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line" sheetId="1" state="visible" r:id="rId3"/>
    <sheet name="dryhot" sheetId="2" state="visible" r:id="rId4"/>
    <sheet name="wetwarm" sheetId="3" state="visible" r:id="rId5"/>
    <sheet name="nzs" sheetId="4" state="visible" r:id="rId6"/>
    <sheet name="Overview" sheetId="5" state="hidden" r:id="rId7"/>
    <sheet name="Employment" sheetId="6" state="hidden" r:id="rId8"/>
    <sheet name="CPI food" sheetId="7" state="hidden" r:id="rId9"/>
    <sheet name="CPI energy" sheetId="8" state="hidden" r:id="rId10"/>
    <sheet name="GDP composition" sheetId="9" state="hidden" r:id="rId11"/>
    <sheet name="Value added" sheetId="10" state="hidden" r:id="rId12"/>
    <sheet name="ROW transfers" sheetId="11" state="hidden" r:id="rId13"/>
    <sheet name="CPI" sheetId="12" state="hidden" r:id="rId14"/>
  </sheets>
  <externalReferences>
    <externalReference r:id="rId15"/>
    <externalReference r:id="rId16"/>
    <externalReference r:id="rId17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sharedStrings.xml><?xml version="1.0" encoding="utf-8"?>
<sst xmlns="http://schemas.openxmlformats.org/spreadsheetml/2006/main" count="1537" uniqueCount="191">
  <si>
    <t xml:space="preserve">Employment (headcounts, mil)</t>
  </si>
  <si>
    <t xml:space="preserve">Annual wages per head (in 1000 LCU)</t>
  </si>
  <si>
    <t xml:space="preserve">Billion LCU, nominal</t>
  </si>
  <si>
    <t xml:space="preserve">Food price index</t>
  </si>
  <si>
    <t xml:space="preserve">Energy (gas, oil, coal, electricity) price index</t>
  </si>
  <si>
    <t xml:space="preserve">Year</t>
  </si>
  <si>
    <t xml:space="preserve">GDP (billion LCU, real)</t>
  </si>
  <si>
    <t xml:space="preserve">GDP (billion LCU, nominal)</t>
  </si>
  <si>
    <t xml:space="preserve">Population (million)</t>
  </si>
  <si>
    <t xml:space="preserve">Working age Population (million)</t>
  </si>
  <si>
    <t xml:space="preserve">f-l_unsk_f</t>
  </si>
  <si>
    <t xml:space="preserve">f-l_msk_f</t>
  </si>
  <si>
    <t xml:space="preserve">f-l_hsk_f</t>
  </si>
  <si>
    <t xml:space="preserve">f-l_unsk_m</t>
  </si>
  <si>
    <t xml:space="preserve">f-l_msk_m</t>
  </si>
  <si>
    <t xml:space="preserve">f-l_hsk_m</t>
  </si>
  <si>
    <t xml:space="preserve">Agriculture</t>
  </si>
  <si>
    <t xml:space="preserve">Manufacturing</t>
  </si>
  <si>
    <t xml:space="preserve">Service</t>
  </si>
  <si>
    <t xml:space="preserve">Value added: Agriculture </t>
  </si>
  <si>
    <t xml:space="preserve">Value added: Industry </t>
  </si>
  <si>
    <t xml:space="preserve">Value added: Services </t>
  </si>
  <si>
    <t xml:space="preserve">er</t>
  </si>
  <si>
    <t xml:space="preserve">Remittances (billion LCU)</t>
  </si>
  <si>
    <t xml:space="preserve">CPI</t>
  </si>
  <si>
    <t xml:space="preserve">Consumption, including gov consumption (billion LCU, nominal)</t>
  </si>
  <si>
    <t xml:space="preserve">Overview [0] </t>
  </si>
  <si>
    <t xml:space="preserve">28-04-2025 18:28:07</t>
  </si>
  <si>
    <t xml:space="preserve">Regions</t>
  </si>
  <si>
    <t xml:space="preserve">GEO</t>
  </si>
  <si>
    <t xml:space="preserve">Items</t>
  </si>
  <si>
    <t xml:space="preserve">Quantity</t>
  </si>
  <si>
    <t xml:space="preserve">hide</t>
  </si>
  <si>
    <t xml:space="preserve">Sum</t>
  </si>
  <si>
    <t xml:space="preserve">Columns groups :</t>
  </si>
  <si>
    <t xml:space="preserve">Scenarios</t>
  </si>
  <si>
    <t xml:space="preserve">Columns :</t>
  </si>
  <si>
    <t xml:space="preserve">Years</t>
  </si>
  <si>
    <t xml:space="preserve">Rows :</t>
  </si>
  <si>
    <t xml:space="preserve">Products</t>
  </si>
  <si>
    <t xml:space="preserve">GEO_BaU</t>
  </si>
  <si>
    <t xml:space="preserve">Real GDP at market prices</t>
  </si>
  <si>
    <t xml:space="preserve">Real GDP, p.a. change</t>
  </si>
  <si>
    <t xml:space="preserve">Real GDP at market prices, per capita</t>
  </si>
  <si>
    <t xml:space="preserve">Real Household consumption, per capita</t>
  </si>
  <si>
    <t xml:space="preserve">Private consumption, real on real GDP</t>
  </si>
  <si>
    <t xml:space="preserve">Government consumption, real, share on real GDP</t>
  </si>
  <si>
    <t xml:space="preserve">Private investments, real share on real GDP</t>
  </si>
  <si>
    <t xml:space="preserve">Stock Changes, real share on real GDP</t>
  </si>
  <si>
    <t xml:space="preserve">Government investments, real, share on real GDP</t>
  </si>
  <si>
    <t xml:space="preserve">Net exports, real, share on real GDP</t>
  </si>
  <si>
    <t xml:space="preserve">Agriculture, GDP contribution</t>
  </si>
  <si>
    <t xml:space="preserve">Industry, GDP contribution</t>
  </si>
  <si>
    <t xml:space="preserve">Services, GDP contribution</t>
  </si>
  <si>
    <t xml:space="preserve">Agriculture, share on VA</t>
  </si>
  <si>
    <t xml:space="preserve">Industry, share on VA</t>
  </si>
  <si>
    <t xml:space="preserve">Services, share on VA</t>
  </si>
  <si>
    <t xml:space="preserve">Agriculture, share on GDP</t>
  </si>
  <si>
    <t xml:space="preserve">Industry, share on GDP</t>
  </si>
  <si>
    <t xml:space="preserve">Services, share on GDP</t>
  </si>
  <si>
    <t xml:space="preserve">Net exports, share on GDP</t>
  </si>
  <si>
    <t xml:space="preserve">Foreign investments, share on GDP</t>
  </si>
  <si>
    <t xml:space="preserve">Foreign new debt, share on GDP</t>
  </si>
  <si>
    <t xml:space="preserve">Net transfers from ROW, share on GDP</t>
  </si>
  <si>
    <t xml:space="preserve">Debt payments to ROW, share on GDP</t>
  </si>
  <si>
    <t xml:space="preserve">Tax revenues, share on GDP</t>
  </si>
  <si>
    <t xml:space="preserve">Non-tax revenues, share on GDP</t>
  </si>
  <si>
    <t xml:space="preserve">Total Government revenues, share on GDP</t>
  </si>
  <si>
    <t xml:space="preserve">Government Capital Expenditure, share on GDP</t>
  </si>
  <si>
    <t xml:space="preserve">Government Current Expenditure, share on GDP</t>
  </si>
  <si>
    <t xml:space="preserve">Government Total Expenditure, share on GDP</t>
  </si>
  <si>
    <t xml:space="preserve">Primary Balance, share on GDP</t>
  </si>
  <si>
    <t xml:space="preserve">Interest Payments, share on GDP</t>
  </si>
  <si>
    <t xml:space="preserve">Fiscal balance, share on GDP</t>
  </si>
  <si>
    <t xml:space="preserve">Principal Payments, share on GDP</t>
  </si>
  <si>
    <t xml:space="preserve">Public debt, share on GDP</t>
  </si>
  <si>
    <t xml:space="preserve">Foreign public debt, share on GDP</t>
  </si>
  <si>
    <t xml:space="preserve">GHG Emissions - [mill t CO2 equ. per annum]</t>
  </si>
  <si>
    <t xml:space="preserve">GHG Emissions per real GDP</t>
  </si>
  <si>
    <t xml:space="preserve">Population - [milion]</t>
  </si>
  <si>
    <t xml:space="preserve">GHG Emissions per capita - [kg CO2 equ. per annum]</t>
  </si>
  <si>
    <t xml:space="preserve">Economy wide factor markets [0] </t>
  </si>
  <si>
    <t xml:space="preserve">28-04-2025 18:02:19</t>
  </si>
  <si>
    <t xml:space="preserve">Factor</t>
  </si>
  <si>
    <t xml:space="preserve">f-land</t>
  </si>
  <si>
    <t xml:space="preserve">f-NatlRes</t>
  </si>
  <si>
    <t xml:space="preserve">f-Capital</t>
  </si>
  <si>
    <t xml:space="preserve">28-04-2025 18:02:27</t>
  </si>
  <si>
    <t xml:space="preserve">Price</t>
  </si>
  <si>
    <t xml:space="preserve">28-04-2025 18:23:19</t>
  </si>
  <si>
    <t xml:space="preserve">Value</t>
  </si>
  <si>
    <t xml:space="preserve">xfac</t>
  </si>
  <si>
    <t xml:space="preserve">Level</t>
  </si>
  <si>
    <t xml:space="preserve">a-agri</t>
  </si>
  <si>
    <t xml:space="preserve">a-live</t>
  </si>
  <si>
    <t xml:space="preserve">a-frs</t>
  </si>
  <si>
    <t xml:space="preserve">a-fsh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</si>
  <si>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</si>
  <si>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</si>
  <si>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</si>
  <si>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</si>
  <si>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</si>
  <si>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</si>
  <si>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</si>
  <si>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</si>
  <si>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</si>
  <si>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a-eeq</t>
  </si>
  <si>
    <t xml:space="preserve">a-ome</t>
  </si>
  <si>
    <t xml:space="preserve">a-mvh</t>
  </si>
  <si>
    <t xml:space="preserve">a-mvh_imp</t>
  </si>
  <si>
    <t xml:space="preserve">a-omf</t>
  </si>
  <si>
    <t xml:space="preserve">a-TnD</t>
  </si>
  <si>
    <t xml:space="preserve">a-solar</t>
  </si>
  <si>
    <t xml:space="preserve">a-GasBL</t>
  </si>
  <si>
    <t xml:space="preserve">a-WindBL</t>
  </si>
  <si>
    <t xml:space="preserve">a-HydroBL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</si>
  <si>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</si>
  <si>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</si>
  <si>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</si>
  <si>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</si>
  <si>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</si>
  <si>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a-comm</t>
  </si>
  <si>
    <t xml:space="preserve">a-ofi</t>
  </si>
  <si>
    <t xml:space="preserve">a-ins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</si>
  <si>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</si>
  <si>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</si>
  <si>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</si>
  <si>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</si>
  <si>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</si>
  <si>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</si>
  <si>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</si>
  <si>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</si>
  <si>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</si>
  <si>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</si>
  <si>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</si>
  <si>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</si>
  <si>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pxfac</t>
  </si>
  <si>
    <t xml:space="preserve">Agri</t>
  </si>
  <si>
    <t xml:space="preserve">Ind</t>
  </si>
  <si>
    <t xml:space="preserve">Serv</t>
  </si>
  <si>
    <t xml:space="preserve">Avg wage</t>
  </si>
  <si>
    <t xml:space="preserve">Unscaled</t>
  </si>
  <si>
    <t xml:space="preserve">Target from supply</t>
  </si>
  <si>
    <t xml:space="preserve">Scaled</t>
  </si>
  <si>
    <t xml:space="preserve">Target from Value</t>
  </si>
  <si>
    <t xml:space="preserve">Household consumption of k-bundles [2] </t>
  </si>
  <si>
    <t xml:space="preserve">28-04-2025 18:39:20</t>
  </si>
  <si>
    <t xml:space="preserve">28-04-2025 18:39:41</t>
  </si>
  <si>
    <t xml:space="preserve">28-04-2025 18:40:33</t>
  </si>
  <si>
    <t xml:space="preserve">Product bundles</t>
  </si>
  <si>
    <t xml:space="preserve">MeatDairy</t>
  </si>
  <si>
    <t xml:space="preserve">FoodOther</t>
  </si>
  <si>
    <t xml:space="preserve">crops</t>
  </si>
  <si>
    <t xml:space="preserve">Households</t>
  </si>
  <si>
    <t xml:space="preserve">all households</t>
  </si>
  <si>
    <t xml:space="preserve">h-hh1_rur</t>
  </si>
  <si>
    <t xml:space="preserve">h-hh2_rur</t>
  </si>
  <si>
    <t xml:space="preserve">h-hh3_rur</t>
  </si>
  <si>
    <t xml:space="preserve">h-hh4_rur</t>
  </si>
  <si>
    <t xml:space="preserve">h-hh5_rur</t>
  </si>
  <si>
    <t xml:space="preserve">h-hh1_urb</t>
  </si>
  <si>
    <t xml:space="preserve">h-hh2_urb</t>
  </si>
  <si>
    <t xml:space="preserve">h-hh3_urb</t>
  </si>
  <si>
    <t xml:space="preserve">h-hh4_urb</t>
  </si>
  <si>
    <t xml:space="preserve">h-hh5_urb</t>
  </si>
  <si>
    <t xml:space="preserve">28-04-2025 18:40:04</t>
  </si>
  <si>
    <t xml:space="preserve">28-04-2025 18:39:55</t>
  </si>
  <si>
    <t xml:space="preserve">28-04-2025 18:40:26</t>
  </si>
  <si>
    <t xml:space="preserve">Average CPI change</t>
  </si>
  <si>
    <t xml:space="preserve">Food</t>
  </si>
  <si>
    <t xml:space="preserve">28-04-2025 18:41:29</t>
  </si>
  <si>
    <t xml:space="preserve">HousEner</t>
  </si>
  <si>
    <t xml:space="preserve">Economy wide totals [2] </t>
  </si>
  <si>
    <t xml:space="preserve">28-04-2025 18:36:20</t>
  </si>
  <si>
    <t xml:space="preserve">GDP at market prices</t>
  </si>
  <si>
    <t xml:space="preserve">GDP at factor cost</t>
  </si>
  <si>
    <t xml:space="preserve">Household consumption</t>
  </si>
  <si>
    <t xml:space="preserve">Government consumption</t>
  </si>
  <si>
    <t xml:space="preserve">Investments</t>
  </si>
  <si>
    <t xml:space="preserve">Stock changes</t>
  </si>
  <si>
    <t xml:space="preserve">Total exports</t>
  </si>
  <si>
    <t xml:space="preserve">Total imports</t>
  </si>
  <si>
    <t xml:space="preserve">B.O.T.</t>
  </si>
  <si>
    <t xml:space="preserve">Consumption</t>
  </si>
  <si>
    <t xml:space="preserve">Sect tot</t>
  </si>
  <si>
    <t xml:space="preserve">Manu</t>
  </si>
  <si>
    <t xml:space="preserve">agri</t>
  </si>
  <si>
    <t xml:space="preserve">g-gov</t>
  </si>
  <si>
    <t xml:space="preserve">e-ent</t>
  </si>
  <si>
    <t xml:space="preserve">w-row</t>
  </si>
  <si>
    <t xml:space="preserve">cpi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</si>
</sst>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%"/>
    <numFmt numFmtId="168" formatCode="0.0%"/>
    <numFmt numFmtId="169" formatCode="0.00E+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3" tint="0.7998"/>
        <bgColor rgb="FFD9D9D9"/>
      </patternFill>
    </fill>
    <fill>
      <patternFill patternType="solid">
        <fgColor theme="5" tint="0.7998"/>
        <bgColor rgb="FFD9D9D9"/>
      </patternFill>
    </fill>
    <fill>
      <patternFill patternType="solid">
        <fgColor theme="5" tint="0.5997"/>
        <bgColor rgb="FFFBE5D6"/>
      </patternFill>
    </fill>
    <fill>
      <patternFill patternType="solid">
        <fgColor theme="0" tint="-0.15"/>
        <bgColor rgb="FFD6DCE5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externalLink" Target="externalLinks/externalLink1.xml"/><Relationship Id="rId16" Type="http://schemas.openxmlformats.org/officeDocument/2006/relationships/externalLink" Target="externalLinks/externalLink2.xml"/><Relationship Id="rId17" Type="http://schemas.openxmlformats.org/officeDocument/2006/relationships/externalLink" Target="externalLinks/externalLink3.xml"/><Relationship Id="rId1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DRY_HOT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WET_WARM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NZ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y_hot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/>
      <sheetData sheetId="2"/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t_warm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/>
      <sheetData sheetId="2"/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ZE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80.88276</v>
          </cell>
          <cell r="C15">
            <v>88.34</v>
          </cell>
          <cell r="D15">
            <v>93.80109</v>
          </cell>
          <cell r="E15">
            <v>98.44931</v>
          </cell>
          <cell r="F15">
            <v>103.51453</v>
          </cell>
          <cell r="G15">
            <v>108.9979</v>
          </cell>
          <cell r="H15">
            <v>114.86761</v>
          </cell>
          <cell r="I15">
            <v>121.36289</v>
          </cell>
          <cell r="J15">
            <v>127.9459</v>
          </cell>
          <cell r="K15">
            <v>134.614</v>
          </cell>
          <cell r="L15">
            <v>141.22179</v>
          </cell>
          <cell r="M15">
            <v>147.89302</v>
          </cell>
          <cell r="N15">
            <v>154.45734</v>
          </cell>
          <cell r="O15">
            <v>160.99492</v>
          </cell>
          <cell r="P15">
            <v>167.29828</v>
          </cell>
          <cell r="Q15">
            <v>173.33488</v>
          </cell>
          <cell r="R15">
            <v>179.28215</v>
          </cell>
          <cell r="S15">
            <v>185.06284</v>
          </cell>
          <cell r="T15">
            <v>190.67073</v>
          </cell>
          <cell r="U15">
            <v>196.37216</v>
          </cell>
          <cell r="V15">
            <v>201.96536</v>
          </cell>
          <cell r="W15">
            <v>207.51051</v>
          </cell>
          <cell r="X15">
            <v>212.90674</v>
          </cell>
          <cell r="Y15">
            <v>218.3351</v>
          </cell>
          <cell r="Z15">
            <v>223.70172</v>
          </cell>
          <cell r="AA15">
            <v>228.78111</v>
          </cell>
          <cell r="AB15">
            <v>233.54007</v>
          </cell>
          <cell r="AC15">
            <v>238.30135</v>
          </cell>
        </row>
        <row r="53">
          <cell r="B53">
            <v>3.72828</v>
          </cell>
          <cell r="C53">
            <v>3.71743</v>
          </cell>
          <cell r="D53">
            <v>3.70951</v>
          </cell>
          <cell r="E53">
            <v>3.70059</v>
          </cell>
          <cell r="F53">
            <v>3.69083</v>
          </cell>
          <cell r="G53">
            <v>3.68035</v>
          </cell>
          <cell r="H53">
            <v>3.66917</v>
          </cell>
          <cell r="I53">
            <v>3.65749</v>
          </cell>
          <cell r="J53">
            <v>3.64541</v>
          </cell>
          <cell r="K53">
            <v>3.63294</v>
          </cell>
          <cell r="L53">
            <v>3.62018</v>
          </cell>
          <cell r="M53">
            <v>3.60722</v>
          </cell>
          <cell r="N53">
            <v>3.5941</v>
          </cell>
          <cell r="O53">
            <v>3.58087</v>
          </cell>
          <cell r="P53">
            <v>3.56759</v>
          </cell>
          <cell r="Q53">
            <v>3.55429</v>
          </cell>
          <cell r="R53">
            <v>3.54085</v>
          </cell>
          <cell r="S53">
            <v>3.52723</v>
          </cell>
          <cell r="T53">
            <v>3.51355</v>
          </cell>
          <cell r="U53">
            <v>3.49985</v>
          </cell>
          <cell r="V53">
            <v>3.48601</v>
          </cell>
          <cell r="W53">
            <v>3.47204</v>
          </cell>
          <cell r="X53">
            <v>3.45797</v>
          </cell>
          <cell r="Y53">
            <v>3.4437</v>
          </cell>
          <cell r="Z53">
            <v>3.42926</v>
          </cell>
          <cell r="AA53">
            <v>3.41459</v>
          </cell>
          <cell r="AB53">
            <v>3.39974</v>
          </cell>
          <cell r="AC53">
            <v>3.38466</v>
          </cell>
        </row>
      </sheetData>
      <sheetData sheetId="2">
        <row r="15">
          <cell r="B15">
            <v>0.01955</v>
          </cell>
          <cell r="C15">
            <v>0.01921</v>
          </cell>
          <cell r="D15">
            <v>0.01918</v>
          </cell>
          <cell r="E15">
            <v>0.0191</v>
          </cell>
          <cell r="F15">
            <v>0.01912</v>
          </cell>
          <cell r="G15">
            <v>0.01909</v>
          </cell>
          <cell r="H15">
            <v>0.01909</v>
          </cell>
          <cell r="I15">
            <v>0.01911</v>
          </cell>
          <cell r="J15">
            <v>0.01914</v>
          </cell>
          <cell r="K15">
            <v>0.01914</v>
          </cell>
          <cell r="L15">
            <v>0.01912</v>
          </cell>
          <cell r="M15">
            <v>0.01911</v>
          </cell>
          <cell r="N15">
            <v>0.01906</v>
          </cell>
          <cell r="O15">
            <v>0.01899</v>
          </cell>
          <cell r="P15">
            <v>0.01891</v>
          </cell>
          <cell r="Q15">
            <v>0.01884</v>
          </cell>
          <cell r="R15">
            <v>0.01877</v>
          </cell>
          <cell r="S15">
            <v>0.01865</v>
          </cell>
          <cell r="T15">
            <v>0.01852</v>
          </cell>
          <cell r="U15">
            <v>0.01841</v>
          </cell>
          <cell r="V15">
            <v>0.01826</v>
          </cell>
          <cell r="W15">
            <v>0.01814</v>
          </cell>
          <cell r="X15">
            <v>0.01798</v>
          </cell>
          <cell r="Y15">
            <v>0.01785</v>
          </cell>
          <cell r="Z15">
            <v>0.01767</v>
          </cell>
          <cell r="AA15">
            <v>0.01749</v>
          </cell>
          <cell r="AB15">
            <v>0.01733</v>
          </cell>
          <cell r="AC15">
            <v>0.01715</v>
          </cell>
        </row>
        <row r="16">
          <cell r="B16">
            <v>0.26758</v>
          </cell>
          <cell r="C16">
            <v>0.26397</v>
          </cell>
          <cell r="D16">
            <v>0.26312</v>
          </cell>
          <cell r="E16">
            <v>0.2621</v>
          </cell>
          <cell r="F16">
            <v>0.26201</v>
          </cell>
          <cell r="G16">
            <v>0.26153</v>
          </cell>
          <cell r="H16">
            <v>0.26137</v>
          </cell>
          <cell r="I16">
            <v>0.2616</v>
          </cell>
          <cell r="J16">
            <v>0.26199</v>
          </cell>
          <cell r="K16">
            <v>0.26209</v>
          </cell>
          <cell r="L16">
            <v>0.26201</v>
          </cell>
          <cell r="M16">
            <v>0.26186</v>
          </cell>
          <cell r="N16">
            <v>0.2613</v>
          </cell>
          <cell r="O16">
            <v>0.26046</v>
          </cell>
          <cell r="P16">
            <v>0.25959</v>
          </cell>
          <cell r="Q16">
            <v>0.25876</v>
          </cell>
          <cell r="R16">
            <v>0.25777</v>
          </cell>
          <cell r="S16">
            <v>0.25638</v>
          </cell>
          <cell r="T16">
            <v>0.25485</v>
          </cell>
          <cell r="U16">
            <v>0.25343</v>
          </cell>
          <cell r="V16">
            <v>0.25171</v>
          </cell>
          <cell r="W16">
            <v>0.25012</v>
          </cell>
          <cell r="X16">
            <v>0.24822</v>
          </cell>
          <cell r="Y16">
            <v>0.24641</v>
          </cell>
          <cell r="Z16">
            <v>0.2443</v>
          </cell>
          <cell r="AA16">
            <v>0.24207</v>
          </cell>
          <cell r="AB16">
            <v>0.2399</v>
          </cell>
          <cell r="AC16">
            <v>0.23753</v>
          </cell>
        </row>
        <row r="17">
          <cell r="B17">
            <v>0.30832</v>
          </cell>
          <cell r="C17">
            <v>0.30553</v>
          </cell>
          <cell r="D17">
            <v>0.30424</v>
          </cell>
          <cell r="E17">
            <v>0.30346</v>
          </cell>
          <cell r="F17">
            <v>0.30338</v>
          </cell>
          <cell r="G17">
            <v>0.30307</v>
          </cell>
          <cell r="H17">
            <v>0.30318</v>
          </cell>
          <cell r="I17">
            <v>0.30362</v>
          </cell>
          <cell r="J17">
            <v>0.30423</v>
          </cell>
          <cell r="K17">
            <v>0.30462</v>
          </cell>
          <cell r="L17">
            <v>0.30463</v>
          </cell>
          <cell r="M17">
            <v>0.30448</v>
          </cell>
          <cell r="N17">
            <v>0.30386</v>
          </cell>
          <cell r="O17">
            <v>0.30288</v>
          </cell>
          <cell r="P17">
            <v>0.30184</v>
          </cell>
          <cell r="Q17">
            <v>0.30074</v>
          </cell>
          <cell r="R17">
            <v>0.29949</v>
          </cell>
          <cell r="S17">
            <v>0.29784</v>
          </cell>
          <cell r="T17">
            <v>0.29601</v>
          </cell>
          <cell r="U17">
            <v>0.29445</v>
          </cell>
          <cell r="V17">
            <v>0.29258</v>
          </cell>
          <cell r="W17">
            <v>0.29079</v>
          </cell>
          <cell r="X17">
            <v>0.28866</v>
          </cell>
          <cell r="Y17">
            <v>0.2866</v>
          </cell>
          <cell r="Z17">
            <v>0.28424</v>
          </cell>
          <cell r="AA17">
            <v>0.28169</v>
          </cell>
          <cell r="AB17">
            <v>0.27917</v>
          </cell>
          <cell r="AC17">
            <v>0.27644</v>
          </cell>
        </row>
        <row r="18">
          <cell r="B18">
            <v>0.0329</v>
          </cell>
          <cell r="C18">
            <v>0.03239</v>
          </cell>
          <cell r="D18">
            <v>0.03237</v>
          </cell>
          <cell r="E18">
            <v>0.03224</v>
          </cell>
          <cell r="F18">
            <v>0.0323</v>
          </cell>
          <cell r="G18">
            <v>0.03227</v>
          </cell>
          <cell r="H18">
            <v>0.03227</v>
          </cell>
          <cell r="I18">
            <v>0.03232</v>
          </cell>
          <cell r="J18">
            <v>0.03241</v>
          </cell>
          <cell r="K18">
            <v>0.03242</v>
          </cell>
          <cell r="L18">
            <v>0.03239</v>
          </cell>
          <cell r="M18">
            <v>0.03237</v>
          </cell>
          <cell r="N18">
            <v>0.0323</v>
          </cell>
          <cell r="O18">
            <v>0.03215</v>
          </cell>
          <cell r="P18">
            <v>0.03199</v>
          </cell>
          <cell r="Q18">
            <v>0.03186</v>
          </cell>
          <cell r="R18">
            <v>0.0317</v>
          </cell>
          <cell r="S18">
            <v>0.03147</v>
          </cell>
          <cell r="T18">
            <v>0.03123</v>
          </cell>
          <cell r="U18">
            <v>0.03104</v>
          </cell>
          <cell r="V18">
            <v>0.03078</v>
          </cell>
          <cell r="W18">
            <v>0.03057</v>
          </cell>
          <cell r="X18">
            <v>0.0303</v>
          </cell>
          <cell r="Y18">
            <v>0.03006</v>
          </cell>
          <cell r="Z18">
            <v>0.02976</v>
          </cell>
          <cell r="AA18">
            <v>0.02944</v>
          </cell>
          <cell r="AB18">
            <v>0.02915</v>
          </cell>
          <cell r="AC18">
            <v>0.02883</v>
          </cell>
        </row>
        <row r="19">
          <cell r="B19">
            <v>0.44138</v>
          </cell>
          <cell r="C19">
            <v>0.43661</v>
          </cell>
          <cell r="D19">
            <v>0.43569</v>
          </cell>
          <cell r="E19">
            <v>0.43409</v>
          </cell>
          <cell r="F19">
            <v>0.43394</v>
          </cell>
          <cell r="G19">
            <v>0.43318</v>
          </cell>
          <cell r="H19">
            <v>0.43303</v>
          </cell>
          <cell r="I19">
            <v>0.43356</v>
          </cell>
          <cell r="J19">
            <v>0.43447</v>
          </cell>
          <cell r="K19">
            <v>0.43478</v>
          </cell>
          <cell r="L19">
            <v>0.43471</v>
          </cell>
          <cell r="M19">
            <v>0.43442</v>
          </cell>
          <cell r="N19">
            <v>0.4336</v>
          </cell>
          <cell r="O19">
            <v>0.43208</v>
          </cell>
          <cell r="P19">
            <v>0.43046</v>
          </cell>
          <cell r="Q19">
            <v>0.42893</v>
          </cell>
          <cell r="R19">
            <v>0.42699</v>
          </cell>
          <cell r="S19">
            <v>0.42447</v>
          </cell>
          <cell r="T19">
            <v>0.42178</v>
          </cell>
          <cell r="U19">
            <v>0.4193</v>
          </cell>
          <cell r="V19">
            <v>0.41633</v>
          </cell>
          <cell r="W19">
            <v>0.41354</v>
          </cell>
          <cell r="X19">
            <v>0.41033</v>
          </cell>
          <cell r="Y19">
            <v>0.40724</v>
          </cell>
          <cell r="Z19">
            <v>0.40363</v>
          </cell>
          <cell r="AA19">
            <v>0.39986</v>
          </cell>
          <cell r="AB19">
            <v>0.39604</v>
          </cell>
          <cell r="AC19">
            <v>0.39198</v>
          </cell>
        </row>
        <row r="20">
          <cell r="B20">
            <v>0.26683</v>
          </cell>
          <cell r="C20">
            <v>0.26398</v>
          </cell>
          <cell r="D20">
            <v>0.26293</v>
          </cell>
          <cell r="E20">
            <v>0.26214</v>
          </cell>
          <cell r="F20">
            <v>0.26211</v>
          </cell>
          <cell r="G20">
            <v>0.26187</v>
          </cell>
          <cell r="H20">
            <v>0.26198</v>
          </cell>
          <cell r="I20">
            <v>0.2624</v>
          </cell>
          <cell r="J20">
            <v>0.26304</v>
          </cell>
          <cell r="K20">
            <v>0.26338</v>
          </cell>
          <cell r="L20">
            <v>0.26339</v>
          </cell>
          <cell r="M20">
            <v>0.26327</v>
          </cell>
          <cell r="N20">
            <v>0.26283</v>
          </cell>
          <cell r="O20">
            <v>0.26206</v>
          </cell>
          <cell r="P20">
            <v>0.26132</v>
          </cell>
          <cell r="Q20">
            <v>0.26054</v>
          </cell>
          <cell r="R20">
            <v>0.2595</v>
          </cell>
          <cell r="S20">
            <v>0.25816</v>
          </cell>
          <cell r="T20">
            <v>0.25666</v>
          </cell>
          <cell r="U20">
            <v>0.25542</v>
          </cell>
          <cell r="V20">
            <v>0.25387</v>
          </cell>
          <cell r="W20">
            <v>0.25222</v>
          </cell>
          <cell r="X20">
            <v>0.25025</v>
          </cell>
          <cell r="Y20">
            <v>0.24842</v>
          </cell>
          <cell r="Z20">
            <v>0.24632</v>
          </cell>
          <cell r="AA20">
            <v>0.24405</v>
          </cell>
          <cell r="AB20">
            <v>0.24179</v>
          </cell>
          <cell r="AC20">
            <v>0.23934</v>
          </cell>
        </row>
        <row r="41">
          <cell r="B41">
            <v>9.5578</v>
          </cell>
          <cell r="C41">
            <v>8.83295</v>
          </cell>
          <cell r="D41">
            <v>9.42321</v>
          </cell>
          <cell r="E41">
            <v>9.80163</v>
          </cell>
          <cell r="F41">
            <v>10.72691</v>
          </cell>
          <cell r="G41">
            <v>11.36037</v>
          </cell>
          <cell r="H41">
            <v>11.98842</v>
          </cell>
          <cell r="I41">
            <v>12.65938</v>
          </cell>
          <cell r="J41">
            <v>13.31031</v>
          </cell>
          <cell r="K41">
            <v>13.78688</v>
          </cell>
          <cell r="L41">
            <v>14.27377</v>
          </cell>
          <cell r="M41">
            <v>14.97824</v>
          </cell>
          <cell r="N41">
            <v>15.61211</v>
          </cell>
          <cell r="O41">
            <v>16.06525</v>
          </cell>
          <cell r="P41">
            <v>16.51022</v>
          </cell>
          <cell r="Q41">
            <v>17.14782</v>
          </cell>
          <cell r="R41">
            <v>17.81211</v>
          </cell>
          <cell r="S41">
            <v>18.23825</v>
          </cell>
          <cell r="T41">
            <v>18.68653</v>
          </cell>
          <cell r="U41">
            <v>19.31042</v>
          </cell>
          <cell r="V41">
            <v>19.74448</v>
          </cell>
          <cell r="W41">
            <v>20.45798</v>
          </cell>
          <cell r="X41">
            <v>20.89773</v>
          </cell>
          <cell r="Y41">
            <v>21.57481</v>
          </cell>
          <cell r="Z41">
            <v>22.00258</v>
          </cell>
          <cell r="AA41">
            <v>22.4504</v>
          </cell>
          <cell r="AB41">
            <v>23.2349</v>
          </cell>
          <cell r="AC41">
            <v>23.91018</v>
          </cell>
        </row>
        <row r="42">
          <cell r="B42">
            <v>15.78939</v>
          </cell>
          <cell r="C42">
            <v>15.17445</v>
          </cell>
          <cell r="D42">
            <v>15.90649</v>
          </cell>
          <cell r="E42">
            <v>16.62168</v>
          </cell>
          <cell r="F42">
            <v>17.89194</v>
          </cell>
          <cell r="G42">
            <v>18.89669</v>
          </cell>
          <cell r="H42">
            <v>19.91153</v>
          </cell>
          <cell r="I42">
            <v>20.98243</v>
          </cell>
          <cell r="J42">
            <v>22.02456</v>
          </cell>
          <cell r="K42">
            <v>22.9364</v>
          </cell>
          <cell r="L42">
            <v>23.86795</v>
          </cell>
          <cell r="M42">
            <v>25.05559</v>
          </cell>
          <cell r="N42">
            <v>26.17533</v>
          </cell>
          <cell r="O42">
            <v>27.15001</v>
          </cell>
          <cell r="P42">
            <v>28.12633</v>
          </cell>
          <cell r="Q42">
            <v>29.28104</v>
          </cell>
          <cell r="R42">
            <v>30.50984</v>
          </cell>
          <cell r="S42">
            <v>31.53675</v>
          </cell>
          <cell r="T42">
            <v>32.60321</v>
          </cell>
          <cell r="U42">
            <v>33.84728</v>
          </cell>
          <cell r="V42">
            <v>34.95548</v>
          </cell>
          <cell r="W42">
            <v>36.3525</v>
          </cell>
          <cell r="X42">
            <v>37.53611</v>
          </cell>
          <cell r="Y42">
            <v>38.92314</v>
          </cell>
          <cell r="Z42">
            <v>40.15275</v>
          </cell>
          <cell r="AA42">
            <v>41.42231</v>
          </cell>
          <cell r="AB42">
            <v>43.00135</v>
          </cell>
          <cell r="AC42">
            <v>44.50184</v>
          </cell>
        </row>
        <row r="43">
          <cell r="B43">
            <v>24.75082</v>
          </cell>
          <cell r="C43">
            <v>24.87575</v>
          </cell>
          <cell r="D43">
            <v>25.82508</v>
          </cell>
          <cell r="E43">
            <v>27.34361</v>
          </cell>
          <cell r="F43">
            <v>29.44447</v>
          </cell>
          <cell r="G43">
            <v>31.36356</v>
          </cell>
          <cell r="H43">
            <v>33.3684</v>
          </cell>
          <cell r="I43">
            <v>35.36636</v>
          </cell>
          <cell r="J43">
            <v>37.30885</v>
          </cell>
          <cell r="K43">
            <v>39.19961</v>
          </cell>
          <cell r="L43">
            <v>40.93674</v>
          </cell>
          <cell r="M43">
            <v>43.02056</v>
          </cell>
          <cell r="N43">
            <v>44.97178</v>
          </cell>
          <cell r="O43">
            <v>46.6352</v>
          </cell>
          <cell r="P43">
            <v>48.27396</v>
          </cell>
          <cell r="Q43">
            <v>50.03715</v>
          </cell>
          <cell r="R43">
            <v>51.9474</v>
          </cell>
          <cell r="S43">
            <v>53.66067</v>
          </cell>
          <cell r="T43">
            <v>55.38028</v>
          </cell>
          <cell r="U43">
            <v>57.65003</v>
          </cell>
          <cell r="V43">
            <v>59.80471</v>
          </cell>
          <cell r="W43">
            <v>62.31512</v>
          </cell>
          <cell r="X43">
            <v>64.5173</v>
          </cell>
          <cell r="Y43">
            <v>66.99403</v>
          </cell>
          <cell r="Z43">
            <v>69.34613</v>
          </cell>
          <cell r="AA43">
            <v>71.68819</v>
          </cell>
          <cell r="AB43">
            <v>74.42452</v>
          </cell>
          <cell r="AC43">
            <v>77.0827</v>
          </cell>
        </row>
        <row r="44">
          <cell r="B44">
            <v>19.02165</v>
          </cell>
          <cell r="C44">
            <v>17.8995</v>
          </cell>
          <cell r="D44">
            <v>19.23275</v>
          </cell>
          <cell r="E44">
            <v>20.09785</v>
          </cell>
          <cell r="F44">
            <v>22.1275</v>
          </cell>
          <cell r="G44">
            <v>23.54204</v>
          </cell>
          <cell r="H44">
            <v>25.00901</v>
          </cell>
          <cell r="I44">
            <v>26.54285</v>
          </cell>
          <cell r="J44">
            <v>28.18333</v>
          </cell>
          <cell r="K44">
            <v>29.33132</v>
          </cell>
          <cell r="L44">
            <v>30.36458</v>
          </cell>
          <cell r="M44">
            <v>31.78593</v>
          </cell>
          <cell r="N44">
            <v>33.26001</v>
          </cell>
          <cell r="O44">
            <v>33.98139</v>
          </cell>
          <cell r="P44">
            <v>34.62586</v>
          </cell>
          <cell r="Q44">
            <v>35.78304</v>
          </cell>
          <cell r="R44">
            <v>36.78379</v>
          </cell>
          <cell r="S44">
            <v>37.32474</v>
          </cell>
          <cell r="T44">
            <v>37.94581</v>
          </cell>
          <cell r="U44">
            <v>39.16626</v>
          </cell>
          <cell r="V44">
            <v>39.88419</v>
          </cell>
          <cell r="W44">
            <v>41.17409</v>
          </cell>
          <cell r="X44">
            <v>41.97968</v>
          </cell>
          <cell r="Y44">
            <v>43.32062</v>
          </cell>
          <cell r="Z44">
            <v>43.99412</v>
          </cell>
          <cell r="AA44">
            <v>44.74232</v>
          </cell>
          <cell r="AB44">
            <v>46.00397</v>
          </cell>
          <cell r="AC44">
            <v>47.13678</v>
          </cell>
        </row>
        <row r="45">
          <cell r="B45">
            <v>25.65513</v>
          </cell>
          <cell r="C45">
            <v>25.33497</v>
          </cell>
          <cell r="D45">
            <v>26.86672</v>
          </cell>
          <cell r="E45">
            <v>28.1257</v>
          </cell>
          <cell r="F45">
            <v>30.27044</v>
          </cell>
          <cell r="G45">
            <v>32.00351</v>
          </cell>
          <cell r="H45">
            <v>33.81297</v>
          </cell>
          <cell r="I45">
            <v>35.75247</v>
          </cell>
          <cell r="J45">
            <v>37.75697</v>
          </cell>
          <cell r="K45">
            <v>39.4437</v>
          </cell>
          <cell r="L45">
            <v>41.11178</v>
          </cell>
          <cell r="M45">
            <v>43.12018</v>
          </cell>
          <cell r="N45">
            <v>45.14737</v>
          </cell>
          <cell r="O45">
            <v>46.69024</v>
          </cell>
          <cell r="P45">
            <v>48.17429</v>
          </cell>
          <cell r="Q45">
            <v>49.98125</v>
          </cell>
          <cell r="R45">
            <v>51.70926</v>
          </cell>
          <cell r="S45">
            <v>53.18389</v>
          </cell>
          <cell r="T45">
            <v>54.77928</v>
          </cell>
          <cell r="U45">
            <v>56.69233</v>
          </cell>
          <cell r="V45">
            <v>58.3756</v>
          </cell>
          <cell r="W45">
            <v>60.45514</v>
          </cell>
          <cell r="X45">
            <v>62.33242</v>
          </cell>
          <cell r="Y45">
            <v>64.4827</v>
          </cell>
          <cell r="Z45">
            <v>66.31907</v>
          </cell>
          <cell r="AA45">
            <v>68.2731</v>
          </cell>
          <cell r="AB45">
            <v>70.45273</v>
          </cell>
          <cell r="AC45">
            <v>72.64566</v>
          </cell>
        </row>
        <row r="46">
          <cell r="B46">
            <v>38.82608</v>
          </cell>
          <cell r="C46">
            <v>38.3949</v>
          </cell>
          <cell r="D46">
            <v>39.95592</v>
          </cell>
          <cell r="E46">
            <v>42.12016</v>
          </cell>
          <cell r="F46">
            <v>45.42688</v>
          </cell>
          <cell r="G46">
            <v>48.42316</v>
          </cell>
          <cell r="H46">
            <v>51.56254</v>
          </cell>
          <cell r="I46">
            <v>54.73147</v>
          </cell>
          <cell r="J46">
            <v>57.98448</v>
          </cell>
          <cell r="K46">
            <v>60.94034</v>
          </cell>
          <cell r="L46">
            <v>63.64707</v>
          </cell>
          <cell r="M46">
            <v>66.88728</v>
          </cell>
          <cell r="N46">
            <v>70.1826</v>
          </cell>
          <cell r="O46">
            <v>73.01768</v>
          </cell>
          <cell r="P46">
            <v>76.02514</v>
          </cell>
          <cell r="Q46">
            <v>79.31503</v>
          </cell>
          <cell r="R46">
            <v>82.51494</v>
          </cell>
          <cell r="S46">
            <v>85.51711</v>
          </cell>
          <cell r="T46">
            <v>88.54449</v>
          </cell>
          <cell r="U46">
            <v>92.60002</v>
          </cell>
          <cell r="V46">
            <v>96.30328</v>
          </cell>
          <cell r="W46">
            <v>99.94621</v>
          </cell>
          <cell r="X46">
            <v>103.03512</v>
          </cell>
          <cell r="Y46">
            <v>106.78487</v>
          </cell>
          <cell r="Z46">
            <v>110.29319</v>
          </cell>
          <cell r="AA46">
            <v>113.7118</v>
          </cell>
          <cell r="AB46">
            <v>117.65202</v>
          </cell>
          <cell r="AC46">
            <v>121.44573</v>
          </cell>
        </row>
        <row r="767">
          <cell r="D767">
            <v>0.22020262021774</v>
          </cell>
          <cell r="E767">
            <v>0.186821340324742</v>
          </cell>
          <cell r="F767">
            <v>0.194498601754631</v>
          </cell>
          <cell r="G767">
            <v>0.190740452000202</v>
          </cell>
          <cell r="H767">
            <v>0.200905125576472</v>
          </cell>
          <cell r="I767">
            <v>0.201611322403427</v>
          </cell>
          <cell r="J767">
            <v>0.202090848510422</v>
          </cell>
          <cell r="K767">
            <v>0.202201503538875</v>
          </cell>
          <cell r="L767">
            <v>0.202830875023636</v>
          </cell>
          <cell r="M767">
            <v>0.198999350184589</v>
          </cell>
          <cell r="N767">
            <v>0.193923217457921</v>
          </cell>
          <cell r="O767">
            <v>0.192330395797569</v>
          </cell>
          <cell r="P767">
            <v>0.191077488142275</v>
          </cell>
          <cell r="Q767">
            <v>0.184969183919752</v>
          </cell>
          <cell r="R767">
            <v>0.179047628808514</v>
          </cell>
          <cell r="S767">
            <v>0.177070125270262</v>
          </cell>
          <cell r="T767">
            <v>0.174618466615968</v>
          </cell>
          <cell r="U767">
            <v>0.168530033526605</v>
          </cell>
          <cell r="V767">
            <v>0.162489058799247</v>
          </cell>
          <cell r="W767">
            <v>0.161163732925852</v>
          </cell>
          <cell r="X767">
            <v>0.156003372719673</v>
          </cell>
          <cell r="Y767">
            <v>0.154081977090835</v>
          </cell>
          <cell r="Z767">
            <v>0.148692604135203</v>
          </cell>
          <cell r="AA767">
            <v>0.146939653723439</v>
          </cell>
          <cell r="AB767">
            <v>0.141666721909564</v>
          </cell>
          <cell r="AC767">
            <v>0.136442828450911</v>
          </cell>
          <cell r="AD767">
            <v>0.13448059819757</v>
          </cell>
          <cell r="AE767">
            <v>0.130978712850427</v>
          </cell>
        </row>
        <row r="768">
          <cell r="D768">
            <v>0.283591302459159</v>
          </cell>
          <cell r="E768">
            <v>0.295563957505008</v>
          </cell>
          <cell r="F768">
            <v>0.293444039049247</v>
          </cell>
          <cell r="G768">
            <v>0.29243481757639</v>
          </cell>
          <cell r="H768">
            <v>0.285442483397925</v>
          </cell>
          <cell r="I768">
            <v>0.282835521477174</v>
          </cell>
          <cell r="J768">
            <v>0.280882790531823</v>
          </cell>
          <cell r="K768">
            <v>0.279965515834048</v>
          </cell>
          <cell r="L768">
            <v>0.279972767770343</v>
          </cell>
          <cell r="M768">
            <v>0.281250257255611</v>
          </cell>
          <cell r="N768">
            <v>0.283240417763034</v>
          </cell>
          <cell r="O768">
            <v>0.282288698653631</v>
          </cell>
          <cell r="P768">
            <v>0.281758069791992</v>
          </cell>
          <cell r="Q768">
            <v>0.28289256407109</v>
          </cell>
          <cell r="R768">
            <v>0.283776495848802</v>
          </cell>
          <cell r="S768">
            <v>0.282861843924395</v>
          </cell>
          <cell r="T768">
            <v>0.28085828831068</v>
          </cell>
          <cell r="U768">
            <v>0.280721631988085</v>
          </cell>
          <cell r="V768">
            <v>0.280767001516073</v>
          </cell>
          <cell r="W768">
            <v>0.278150948865128</v>
          </cell>
          <cell r="X768">
            <v>0.277076204368352</v>
          </cell>
          <cell r="Y768">
            <v>0.274092043215925</v>
          </cell>
          <cell r="Z768">
            <v>0.273332843341995</v>
          </cell>
          <cell r="AA768">
            <v>0.270594757577277</v>
          </cell>
          <cell r="AB768">
            <v>0.268998003631155</v>
          </cell>
          <cell r="AC768">
            <v>0.26754230520202</v>
          </cell>
          <cell r="AD768">
            <v>0.263840969148466</v>
          </cell>
          <cell r="AE768">
            <v>0.26106710308581</v>
          </cell>
        </row>
        <row r="769">
          <cell r="D769">
            <v>0.832766077323101</v>
          </cell>
          <cell r="E769">
            <v>0.83930470217025</v>
          </cell>
          <cell r="F769">
            <v>0.829587359196122</v>
          </cell>
          <cell r="G769">
            <v>0.829954730423408</v>
          </cell>
          <cell r="H769">
            <v>0.826512391025604</v>
          </cell>
          <cell r="I769">
            <v>0.826563156119399</v>
          </cell>
          <cell r="J769">
            <v>0.827946360957756</v>
          </cell>
          <cell r="K769">
            <v>0.830442980627076</v>
          </cell>
          <cell r="L769">
            <v>0.832476357206021</v>
          </cell>
          <cell r="M769">
            <v>0.836180392559801</v>
          </cell>
          <cell r="N769">
            <v>0.839086364779045</v>
          </cell>
          <cell r="O769">
            <v>0.8408909055488</v>
          </cell>
          <cell r="P769">
            <v>0.840114442065733</v>
          </cell>
          <cell r="Q769">
            <v>0.840758252009159</v>
          </cell>
          <cell r="R769">
            <v>0.841285875342683</v>
          </cell>
          <cell r="S769">
            <v>0.839738030805342</v>
          </cell>
          <cell r="T769">
            <v>0.838743245073352</v>
          </cell>
          <cell r="U769">
            <v>0.83771833448531</v>
          </cell>
          <cell r="V769">
            <v>0.835793939684681</v>
          </cell>
          <cell r="W769">
            <v>0.83273531820902</v>
          </cell>
          <cell r="X769">
            <v>0.830450422911975</v>
          </cell>
          <cell r="Y769">
            <v>0.82720597969324</v>
          </cell>
          <cell r="Z769">
            <v>0.823714552522802</v>
          </cell>
          <cell r="AA769">
            <v>0.819045588699284</v>
          </cell>
          <cell r="AB769">
            <v>0.815255274459281</v>
          </cell>
          <cell r="AC769">
            <v>0.81061486634707</v>
          </cell>
          <cell r="AD769">
            <v>0.805058432653964</v>
          </cell>
          <cell r="AE769">
            <v>0.799224184063764</v>
          </cell>
        </row>
        <row r="775">
          <cell r="D775">
            <v>12.6927101959422</v>
          </cell>
          <cell r="E775">
            <v>11.3562939185436</v>
          </cell>
          <cell r="F775">
            <v>12.1707196510395</v>
          </cell>
          <cell r="G775">
            <v>12.6620014289871</v>
          </cell>
          <cell r="H775">
            <v>14.0830406582371</v>
          </cell>
          <cell r="I775">
            <v>14.976228472986</v>
          </cell>
          <cell r="J775">
            <v>15.8863929989827</v>
          </cell>
          <cell r="K775">
            <v>16.803605155471</v>
          </cell>
          <cell r="L775">
            <v>17.7532578773245</v>
          </cell>
          <cell r="M775">
            <v>18.3564640348529</v>
          </cell>
          <cell r="N775">
            <v>18.8530793033275</v>
          </cell>
          <cell r="O775">
            <v>19.7093579799324</v>
          </cell>
          <cell r="P775">
            <v>20.5708642735378</v>
          </cell>
          <cell r="Q775">
            <v>20.9218380241505</v>
          </cell>
          <cell r="R775">
            <v>21.2388027709438</v>
          </cell>
          <cell r="S775">
            <v>21.9375062418953</v>
          </cell>
          <cell r="T775">
            <v>22.6022565178291</v>
          </cell>
          <cell r="U775">
            <v>22.8814859320225</v>
          </cell>
          <cell r="V775">
            <v>23.1799672649367</v>
          </cell>
          <cell r="W775">
            <v>24.0184631848649</v>
          </cell>
          <cell r="X775">
            <v>24.4370246510311</v>
          </cell>
          <cell r="Y775">
            <v>25.2998291067631</v>
          </cell>
          <cell r="Z775">
            <v>25.7174956975571</v>
          </cell>
          <cell r="AA775">
            <v>26.5895998819749</v>
          </cell>
          <cell r="AB775">
            <v>26.9823960151712</v>
          </cell>
          <cell r="AC775">
            <v>27.3812414088505</v>
          </cell>
          <cell r="AD775">
            <v>28.2561005949187</v>
          </cell>
          <cell r="AE775">
            <v>28.9345689329002</v>
          </cell>
        </row>
        <row r="776">
          <cell r="D776">
            <v>25.3926032984921</v>
          </cell>
          <cell r="E776">
            <v>25.1327460001972</v>
          </cell>
          <cell r="F776">
            <v>26.6784092358966</v>
          </cell>
          <cell r="G776">
            <v>28.0249215988909</v>
          </cell>
          <cell r="H776">
            <v>30.1468038438346</v>
          </cell>
          <cell r="I776">
            <v>32.039861755146</v>
          </cell>
          <cell r="J776">
            <v>34.0238498418554</v>
          </cell>
          <cell r="K776">
            <v>36.146042163997</v>
          </cell>
          <cell r="L776">
            <v>38.3425497436036</v>
          </cell>
          <cell r="M776">
            <v>40.2873287234618</v>
          </cell>
          <cell r="N776">
            <v>42.1969430798806</v>
          </cell>
          <cell r="O776">
            <v>44.4031473752311</v>
          </cell>
          <cell r="P776">
            <v>46.747897162289</v>
          </cell>
          <cell r="Q776">
            <v>48.9048727085876</v>
          </cell>
          <cell r="R776">
            <v>51.1837875084214</v>
          </cell>
          <cell r="S776">
            <v>53.6181302745708</v>
          </cell>
          <cell r="T776">
            <v>55.9313814914023</v>
          </cell>
          <cell r="U776">
            <v>58.1539164090147</v>
          </cell>
          <cell r="V776">
            <v>60.4083776947742</v>
          </cell>
          <cell r="W776">
            <v>63.0945191507116</v>
          </cell>
          <cell r="X776">
            <v>65.6125660212818</v>
          </cell>
          <cell r="Y776">
            <v>67.9532335203405</v>
          </cell>
          <cell r="Z776">
            <v>70.0619890262346</v>
          </cell>
          <cell r="AA776">
            <v>72.533155500197</v>
          </cell>
          <cell r="AB776">
            <v>74.9188871853337</v>
          </cell>
          <cell r="AC776">
            <v>77.3021833828814</v>
          </cell>
          <cell r="AD776">
            <v>79.8350974693821</v>
          </cell>
          <cell r="AE776">
            <v>82.3554575215953</v>
          </cell>
        </row>
        <row r="777">
          <cell r="D777">
            <v>29.2472654424553</v>
          </cell>
          <cell r="E777">
            <v>28.5977643353662</v>
          </cell>
          <cell r="F777">
            <v>29.9681059605654</v>
          </cell>
          <cell r="G777">
            <v>31.4828150633149</v>
          </cell>
          <cell r="H777">
            <v>34.0567748263705</v>
          </cell>
          <cell r="I777">
            <v>36.1575537744571</v>
          </cell>
          <cell r="J777">
            <v>38.3360601212534</v>
          </cell>
          <cell r="K777">
            <v>40.5473840087867</v>
          </cell>
          <cell r="L777">
            <v>42.7753185864</v>
          </cell>
          <cell r="M777">
            <v>44.7075348219062</v>
          </cell>
          <cell r="N777">
            <v>46.4888860713557</v>
          </cell>
          <cell r="O777">
            <v>48.7475062694032</v>
          </cell>
          <cell r="P777">
            <v>50.9406832111894</v>
          </cell>
          <cell r="Q777">
            <v>52.5696295609925</v>
          </cell>
          <cell r="R777">
            <v>54.16559126606</v>
          </cell>
          <cell r="S777">
            <v>56.1368404134055</v>
          </cell>
          <cell r="T777">
            <v>58.13384112799</v>
          </cell>
          <cell r="U777">
            <v>59.749522037921</v>
          </cell>
          <cell r="V777">
            <v>61.422807018293</v>
          </cell>
          <cell r="W777">
            <v>63.797815803329</v>
          </cell>
          <cell r="X777">
            <v>65.801533090378</v>
          </cell>
          <cell r="Y777">
            <v>68.3358596046578</v>
          </cell>
          <cell r="Z777">
            <v>70.3832726332137</v>
          </cell>
          <cell r="AA777">
            <v>72.9286532959252</v>
          </cell>
          <cell r="AB777">
            <v>75.0421165452983</v>
          </cell>
          <cell r="AC777">
            <v>77.1815990967608</v>
          </cell>
          <cell r="AD777">
            <v>79.8976205849248</v>
          </cell>
          <cell r="AE777">
            <v>82.4557339478103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0.989846628327687</v>
          </cell>
          <cell r="D95">
            <v>0.990056579298633</v>
          </cell>
          <cell r="E95">
            <v>0.990182155386521</v>
          </cell>
          <cell r="F95">
            <v>0.989406021399103</v>
          </cell>
          <cell r="G95">
            <v>0.992438817856861</v>
          </cell>
          <cell r="H95">
            <v>0.988274799499972</v>
          </cell>
          <cell r="I95">
            <v>0.989581513338037</v>
          </cell>
          <cell r="J95">
            <v>0.989948262772628</v>
          </cell>
          <cell r="K95">
            <v>0.989456817783479</v>
          </cell>
          <cell r="L95">
            <v>0.993453753691902</v>
          </cell>
        </row>
        <row r="96">
          <cell r="C96">
            <v>0.997530006974098</v>
          </cell>
          <cell r="D96">
            <v>0.997708072260719</v>
          </cell>
          <cell r="E96">
            <v>0.997811347129352</v>
          </cell>
          <cell r="F96">
            <v>0.997180610555747</v>
          </cell>
          <cell r="G96">
            <v>0.99959115692031</v>
          </cell>
          <cell r="H96">
            <v>0.996297106567573</v>
          </cell>
          <cell r="I96">
            <v>0.997342101462557</v>
          </cell>
          <cell r="J96">
            <v>0.99761769440776</v>
          </cell>
          <cell r="K96">
            <v>0.997234253672654</v>
          </cell>
          <cell r="L96">
            <v>1.00040006455075</v>
          </cell>
        </row>
        <row r="97">
          <cell r="C97">
            <v>0.998437845056165</v>
          </cell>
          <cell r="D97">
            <v>0.998622475504237</v>
          </cell>
          <cell r="E97">
            <v>0.998710685543912</v>
          </cell>
          <cell r="F97">
            <v>0.998094274186123</v>
          </cell>
          <cell r="G97">
            <v>1.00041447462247</v>
          </cell>
          <cell r="H97">
            <v>0.997261729952341</v>
          </cell>
          <cell r="I97">
            <v>0.998277375130026</v>
          </cell>
          <cell r="J97">
            <v>0.998526626814415</v>
          </cell>
          <cell r="K97">
            <v>0.998156386720977</v>
          </cell>
          <cell r="L97">
            <v>1.00119983768787</v>
          </cell>
        </row>
        <row r="98">
          <cell r="C98">
            <v>1.00361663906588</v>
          </cell>
          <cell r="D98">
            <v>1.00366926799777</v>
          </cell>
          <cell r="E98">
            <v>1.00368049932921</v>
          </cell>
          <cell r="F98">
            <v>1.00348125325117</v>
          </cell>
          <cell r="G98">
            <v>1.00415182245723</v>
          </cell>
          <cell r="H98">
            <v>1.00326501454488</v>
          </cell>
          <cell r="I98">
            <v>1.00357322813901</v>
          </cell>
          <cell r="J98">
            <v>1.00363067644656</v>
          </cell>
          <cell r="K98">
            <v>1.00351355739568</v>
          </cell>
          <cell r="L98">
            <v>1.00439955350274</v>
          </cell>
        </row>
        <row r="99">
          <cell r="C99">
            <v>1.00549404699416</v>
          </cell>
          <cell r="D99">
            <v>1.00552175966358</v>
          </cell>
          <cell r="E99">
            <v>1.00552005380975</v>
          </cell>
          <cell r="F99">
            <v>1.00534842836737</v>
          </cell>
          <cell r="G99">
            <v>1.00583926254642</v>
          </cell>
          <cell r="H99">
            <v>1.00521798674598</v>
          </cell>
          <cell r="I99">
            <v>1.00545540327889</v>
          </cell>
          <cell r="J99">
            <v>1.00548660724097</v>
          </cell>
          <cell r="K99">
            <v>1.00538677902523</v>
          </cell>
          <cell r="L99">
            <v>1.00603893883746</v>
          </cell>
        </row>
        <row r="100">
          <cell r="C100">
            <v>1.00827454324625</v>
          </cell>
          <cell r="D100">
            <v>1.00825933503984</v>
          </cell>
          <cell r="E100">
            <v>1.00824058513738</v>
          </cell>
          <cell r="F100">
            <v>1.00814021530629</v>
          </cell>
          <cell r="G100">
            <v>1.00829715793884</v>
          </cell>
          <cell r="H100">
            <v>1.00814541749212</v>
          </cell>
          <cell r="I100">
            <v>1.00824030260039</v>
          </cell>
          <cell r="J100">
            <v>1.00823557305128</v>
          </cell>
          <cell r="K100">
            <v>1.00817586618703</v>
          </cell>
          <cell r="L100">
            <v>1.00839288534105</v>
          </cell>
        </row>
        <row r="101">
          <cell r="C101">
            <v>1.0106287189028</v>
          </cell>
          <cell r="D101">
            <v>1.01055756505418</v>
          </cell>
          <cell r="E101">
            <v>1.0105246588041</v>
          </cell>
          <cell r="F101">
            <v>1.01050257157438</v>
          </cell>
          <cell r="G101">
            <v>1.01028922159358</v>
          </cell>
          <cell r="H101">
            <v>1.01065455935072</v>
          </cell>
          <cell r="I101">
            <v>1.01058770763156</v>
          </cell>
          <cell r="J101">
            <v>1.01055062764035</v>
          </cell>
          <cell r="K101">
            <v>1.0105327230731</v>
          </cell>
          <cell r="L101">
            <v>1.01026792787946</v>
          </cell>
        </row>
        <row r="102">
          <cell r="C102">
            <v>1.01363442845234</v>
          </cell>
          <cell r="D102">
            <v>1.01351531020154</v>
          </cell>
          <cell r="E102">
            <v>1.01346592847981</v>
          </cell>
          <cell r="F102">
            <v>1.01348809283112</v>
          </cell>
          <cell r="G102">
            <v>1.01302986480631</v>
          </cell>
          <cell r="H102">
            <v>1.01375018555765</v>
          </cell>
          <cell r="I102">
            <v>1.01357569517597</v>
          </cell>
          <cell r="J102">
            <v>1.01351630274334</v>
          </cell>
          <cell r="K102">
            <v>1.01351577148378</v>
          </cell>
          <cell r="L102">
            <v>1.01293606557414</v>
          </cell>
        </row>
        <row r="103">
          <cell r="C103">
            <v>1.01430909866396</v>
          </cell>
          <cell r="D103">
            <v>1.0142059902839</v>
          </cell>
          <cell r="E103">
            <v>1.01414924631581</v>
          </cell>
          <cell r="F103">
            <v>1.01408851495778</v>
          </cell>
          <cell r="G103">
            <v>1.01385525267375</v>
          </cell>
          <cell r="H103">
            <v>1.01429948736802</v>
          </cell>
          <cell r="I103">
            <v>1.01423623937055</v>
          </cell>
          <cell r="J103">
            <v>1.01418504308216</v>
          </cell>
          <cell r="K103">
            <v>1.01413253808966</v>
          </cell>
          <cell r="L103">
            <v>1.01385460656025</v>
          </cell>
        </row>
        <row r="104">
          <cell r="C104">
            <v>1.01345020198829</v>
          </cell>
          <cell r="D104">
            <v>1.01337404356848</v>
          </cell>
          <cell r="E104">
            <v>1.0133079636445</v>
          </cell>
          <cell r="F104">
            <v>1.01315885784018</v>
          </cell>
          <cell r="G104">
            <v>1.01316559611163</v>
          </cell>
          <cell r="H104">
            <v>1.01331696621411</v>
          </cell>
          <cell r="I104">
            <v>1.01337256869243</v>
          </cell>
          <cell r="J104">
            <v>1.01332626046491</v>
          </cell>
          <cell r="K104">
            <v>1.01322151023353</v>
          </cell>
          <cell r="L104">
            <v>1.01326160085133</v>
          </cell>
        </row>
        <row r="105">
          <cell r="C105">
            <v>1.01416799206064</v>
          </cell>
          <cell r="D105">
            <v>1.0140477936658</v>
          </cell>
          <cell r="E105">
            <v>1.01396566124537</v>
          </cell>
          <cell r="F105">
            <v>1.01384233533759</v>
          </cell>
          <cell r="G105">
            <v>1.01364068778054</v>
          </cell>
          <cell r="H105">
            <v>1.01410059363499</v>
          </cell>
          <cell r="I105">
            <v>1.01406969723998</v>
          </cell>
          <cell r="J105">
            <v>1.01400173599234</v>
          </cell>
          <cell r="K105">
            <v>1.01390289458455</v>
          </cell>
          <cell r="L105">
            <v>1.01368073505143</v>
          </cell>
        </row>
        <row r="106">
          <cell r="C106">
            <v>1.01526366902778</v>
          </cell>
          <cell r="D106">
            <v>1.01510951737093</v>
          </cell>
          <cell r="E106">
            <v>1.01501362571756</v>
          </cell>
          <cell r="F106">
            <v>1.01488735022265</v>
          </cell>
          <cell r="G106">
            <v>1.01458935070543</v>
          </cell>
          <cell r="H106">
            <v>1.01521005292901</v>
          </cell>
          <cell r="I106">
            <v>1.01514085926034</v>
          </cell>
          <cell r="J106">
            <v>1.01505955614657</v>
          </cell>
          <cell r="K106">
            <v>1.01495071510286</v>
          </cell>
          <cell r="L106">
            <v>1.01461194965743</v>
          </cell>
        </row>
        <row r="107">
          <cell r="C107">
            <v>1.01331139572073</v>
          </cell>
          <cell r="D107">
            <v>1.0132025403897</v>
          </cell>
          <cell r="E107">
            <v>1.01309760904785</v>
          </cell>
          <cell r="F107">
            <v>1.01286144854515</v>
          </cell>
          <cell r="G107">
            <v>1.01287793763405</v>
          </cell>
          <cell r="H107">
            <v>1.01310888784433</v>
          </cell>
          <cell r="I107">
            <v>1.01319560225702</v>
          </cell>
          <cell r="J107">
            <v>1.01311827820214</v>
          </cell>
          <cell r="K107">
            <v>1.01294781386496</v>
          </cell>
          <cell r="L107">
            <v>1.01302454762736</v>
          </cell>
        </row>
        <row r="108">
          <cell r="C108">
            <v>1.01129494642528</v>
          </cell>
          <cell r="D108">
            <v>1.01124173040139</v>
          </cell>
          <cell r="E108">
            <v>1.01112893389829</v>
          </cell>
          <cell r="F108">
            <v>1.01077329183317</v>
          </cell>
          <cell r="G108">
            <v>1.01114876056881</v>
          </cell>
          <cell r="H108">
            <v>1.01093073867876</v>
          </cell>
          <cell r="I108">
            <v>1.01119328917589</v>
          </cell>
          <cell r="J108">
            <v>1.01112157305447</v>
          </cell>
          <cell r="K108">
            <v>1.01088672952392</v>
          </cell>
          <cell r="L108">
            <v>1.01143276468396</v>
          </cell>
        </row>
        <row r="109">
          <cell r="C109">
            <v>1.01037747793817</v>
          </cell>
          <cell r="D109">
            <v>1.01031722014822</v>
          </cell>
          <cell r="E109">
            <v>1.0101897513197</v>
          </cell>
          <cell r="F109">
            <v>1.00979756165149</v>
          </cell>
          <cell r="G109">
            <v>1.01019526853296</v>
          </cell>
          <cell r="H109">
            <v>1.00998331987905</v>
          </cell>
          <cell r="I109">
            <v>1.01026511919054</v>
          </cell>
          <cell r="J109">
            <v>1.01018134529175</v>
          </cell>
          <cell r="K109">
            <v>1.0099215410532</v>
          </cell>
          <cell r="L109">
            <v>1.01050437344993</v>
          </cell>
        </row>
        <row r="110">
          <cell r="C110">
            <v>1.00884752792201</v>
          </cell>
          <cell r="D110">
            <v>1.00877961751542</v>
          </cell>
          <cell r="E110">
            <v>1.00863609273116</v>
          </cell>
          <cell r="F110">
            <v>1.00821812772519</v>
          </cell>
          <cell r="G110">
            <v>1.00860457669044</v>
          </cell>
          <cell r="H110">
            <v>1.00844087096109</v>
          </cell>
          <cell r="I110">
            <v>1.00872654735455</v>
          </cell>
          <cell r="J110">
            <v>1.00862850539577</v>
          </cell>
          <cell r="K110">
            <v>1.00834830099348</v>
          </cell>
          <cell r="L110">
            <v>1.00892534812351</v>
          </cell>
        </row>
        <row r="111">
          <cell r="C111">
            <v>1.00704765285966</v>
          </cell>
          <cell r="D111">
            <v>1.00705850907887</v>
          </cell>
          <cell r="E111">
            <v>1.00690619243466</v>
          </cell>
          <cell r="F111">
            <v>1.0063428172375</v>
          </cell>
          <cell r="G111">
            <v>1.00720665739783</v>
          </cell>
          <cell r="H111">
            <v>1.00643859097814</v>
          </cell>
          <cell r="I111">
            <v>1.00695176809863</v>
          </cell>
          <cell r="J111">
            <v>1.0068642129586</v>
          </cell>
          <cell r="K111">
            <v>1.00651072974007</v>
          </cell>
          <cell r="L111">
            <v>1.0077057739452</v>
          </cell>
        </row>
        <row r="112">
          <cell r="C112">
            <v>1.00529949544562</v>
          </cell>
          <cell r="D112">
            <v>1.00539275237785</v>
          </cell>
          <cell r="E112">
            <v>1.00523351054148</v>
          </cell>
          <cell r="F112">
            <v>1.00451935703888</v>
          </cell>
          <cell r="G112">
            <v>1.00588085359408</v>
          </cell>
          <cell r="H112">
            <v>1.00448521808379</v>
          </cell>
          <cell r="I112">
            <v>1.00523324700581</v>
          </cell>
          <cell r="J112">
            <v>1.00515583283189</v>
          </cell>
          <cell r="K112">
            <v>1.00472892362251</v>
          </cell>
          <cell r="L112">
            <v>1.00656376227645</v>
          </cell>
        </row>
        <row r="113">
          <cell r="C113">
            <v>1.00509244466392</v>
          </cell>
          <cell r="D113">
            <v>1.0052104321665</v>
          </cell>
          <cell r="E113">
            <v>1.00503064552798</v>
          </cell>
          <cell r="F113">
            <v>1.00424565278915</v>
          </cell>
          <cell r="G113">
            <v>1.00577565935308</v>
          </cell>
          <cell r="H113">
            <v>1.00419734539876</v>
          </cell>
          <cell r="I113">
            <v>1.00503018934681</v>
          </cell>
          <cell r="J113">
            <v>1.00494609467451</v>
          </cell>
          <cell r="K113">
            <v>1.00447837133879</v>
          </cell>
          <cell r="L113">
            <v>1.00653709998026</v>
          </cell>
        </row>
        <row r="114">
          <cell r="C114">
            <v>1.00448116135128</v>
          </cell>
          <cell r="D114">
            <v>1.00469076609229</v>
          </cell>
          <cell r="E114">
            <v>1.0044996490811</v>
          </cell>
          <cell r="F114">
            <v>1.0035519498632</v>
          </cell>
          <cell r="G114">
            <v>1.0056326308358</v>
          </cell>
          <cell r="H114">
            <v>1.00336101972728</v>
          </cell>
          <cell r="I114">
            <v>1.0044535899184</v>
          </cell>
          <cell r="J114">
            <v>1.00437994681613</v>
          </cell>
          <cell r="K114">
            <v>1.00383567630858</v>
          </cell>
          <cell r="L114">
            <v>1.00659894726576</v>
          </cell>
        </row>
        <row r="115">
          <cell r="C115">
            <v>1.0039084901042</v>
          </cell>
          <cell r="D115">
            <v>1.004135060507</v>
          </cell>
          <cell r="E115">
            <v>1.00392564758294</v>
          </cell>
          <cell r="F115">
            <v>1.00292479190106</v>
          </cell>
          <cell r="G115">
            <v>1.00510155582843</v>
          </cell>
          <cell r="H115">
            <v>1.00274251957698</v>
          </cell>
          <cell r="I115">
            <v>1.0038871862374</v>
          </cell>
          <cell r="J115">
            <v>1.00380135445386</v>
          </cell>
          <cell r="K115">
            <v>1.00322696076957</v>
          </cell>
          <cell r="L115">
            <v>1.00612055674033</v>
          </cell>
        </row>
        <row r="116">
          <cell r="C116">
            <v>1.00352463287582</v>
          </cell>
          <cell r="D116">
            <v>1.00384556055435</v>
          </cell>
          <cell r="E116">
            <v>1.00362218243142</v>
          </cell>
          <cell r="F116">
            <v>1.0024622864529</v>
          </cell>
          <cell r="G116">
            <v>1.00518495544082</v>
          </cell>
          <cell r="H116">
            <v>1.00214314651412</v>
          </cell>
          <cell r="I116">
            <v>1.00353968620359</v>
          </cell>
          <cell r="J116">
            <v>1.00346189385385</v>
          </cell>
          <cell r="K116">
            <v>1.00281528567537</v>
          </cell>
          <cell r="L116">
            <v>1.00640612866354</v>
          </cell>
        </row>
        <row r="117">
          <cell r="C117">
            <v>1.00353325083473</v>
          </cell>
          <cell r="D117">
            <v>1.0038842984489</v>
          </cell>
          <cell r="E117">
            <v>1.00363824287152</v>
          </cell>
          <cell r="F117">
            <v>1.00241040565421</v>
          </cell>
          <cell r="G117">
            <v>1.0052966065153</v>
          </cell>
          <cell r="H117">
            <v>1.00208319784218</v>
          </cell>
          <cell r="I117">
            <v>1.00356055814416</v>
          </cell>
          <cell r="J117">
            <v>1.00347021676362</v>
          </cell>
          <cell r="K117">
            <v>1.00278950492576</v>
          </cell>
          <cell r="L117">
            <v>1.00659648728587</v>
          </cell>
        </row>
        <row r="118">
          <cell r="C118">
            <v>1.00351128490953</v>
          </cell>
          <cell r="D118">
            <v>1.00396130526116</v>
          </cell>
          <cell r="E118">
            <v>1.00370161553925</v>
          </cell>
          <cell r="F118">
            <v>1.00231582382435</v>
          </cell>
          <cell r="G118">
            <v>1.00575127996409</v>
          </cell>
          <cell r="H118">
            <v>1.00185236083152</v>
          </cell>
          <cell r="I118">
            <v>1.00358243480309</v>
          </cell>
          <cell r="J118">
            <v>1.00349921392377</v>
          </cell>
          <cell r="K118">
            <v>1.00274992654815</v>
          </cell>
          <cell r="L118">
            <v>1.00725377055221</v>
          </cell>
        </row>
        <row r="119">
          <cell r="C119">
            <v>1.00353991149811</v>
          </cell>
          <cell r="D119">
            <v>1.00409067811651</v>
          </cell>
          <cell r="E119">
            <v>1.00381822074109</v>
          </cell>
          <cell r="F119">
            <v>1.00227713194091</v>
          </cell>
          <cell r="G119">
            <v>1.00625972179518</v>
          </cell>
          <cell r="H119">
            <v>1.0016786244483</v>
          </cell>
          <cell r="I119">
            <v>1.00365784208484</v>
          </cell>
          <cell r="J119">
            <v>1.00358085934915</v>
          </cell>
          <cell r="K119">
            <v>1.00276678868817</v>
          </cell>
          <cell r="L119">
            <v>1.00796242375731</v>
          </cell>
        </row>
        <row r="120">
          <cell r="C120">
            <v>1.00278746261973</v>
          </cell>
          <cell r="D120">
            <v>1.00335558034087</v>
          </cell>
          <cell r="E120">
            <v>1.00306315342367</v>
          </cell>
          <cell r="F120">
            <v>1.00148328995555</v>
          </cell>
          <cell r="G120">
            <v>1.00555050096704</v>
          </cell>
          <cell r="H120">
            <v>1.00089074218028</v>
          </cell>
          <cell r="I120">
            <v>1.00291429586426</v>
          </cell>
          <cell r="J120">
            <v>1.00282654652821</v>
          </cell>
          <cell r="K120">
            <v>1.001993076267</v>
          </cell>
          <cell r="L120">
            <v>1.00730090323681</v>
          </cell>
        </row>
        <row r="121">
          <cell r="C121">
            <v>1.0028560391613</v>
          </cell>
          <cell r="D121">
            <v>1.00349092260181</v>
          </cell>
          <cell r="E121">
            <v>1.00317763031267</v>
          </cell>
          <cell r="F121">
            <v>1.001492273441</v>
          </cell>
          <cell r="G121">
            <v>1.00590310586788</v>
          </cell>
          <cell r="H121">
            <v>1.0008352608998</v>
          </cell>
          <cell r="I121">
            <v>1.00301486354032</v>
          </cell>
          <cell r="J121">
            <v>1.00292049519291</v>
          </cell>
          <cell r="K121">
            <v>1.00204294055332</v>
          </cell>
          <cell r="L121">
            <v>1.00778970259716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0.958284</v>
          </cell>
          <cell r="D16">
            <v>0.958185</v>
          </cell>
          <cell r="E16">
            <v>0.958117</v>
          </cell>
          <cell r="F16">
            <v>0.957935</v>
          </cell>
          <cell r="G16">
            <v>0.957464</v>
          </cell>
          <cell r="H16">
            <v>0.957872</v>
          </cell>
          <cell r="I16">
            <v>0.957381</v>
          </cell>
          <cell r="J16">
            <v>0.957126</v>
          </cell>
          <cell r="K16">
            <v>0.956773</v>
          </cell>
          <cell r="L16">
            <v>0.956011</v>
          </cell>
        </row>
        <row r="17">
          <cell r="C17">
            <v>0.970644</v>
          </cell>
          <cell r="D17">
            <v>0.970535</v>
          </cell>
          <cell r="E17">
            <v>0.970461</v>
          </cell>
          <cell r="F17">
            <v>0.970263</v>
          </cell>
          <cell r="G17">
            <v>0.969749</v>
          </cell>
          <cell r="H17">
            <v>0.970194</v>
          </cell>
          <cell r="I17">
            <v>0.969659</v>
          </cell>
          <cell r="J17">
            <v>0.96938</v>
          </cell>
          <cell r="K17">
            <v>0.968995</v>
          </cell>
          <cell r="L17">
            <v>0.968164</v>
          </cell>
        </row>
        <row r="18">
          <cell r="C18">
            <v>0.96706</v>
          </cell>
          <cell r="D18">
            <v>0.966983</v>
          </cell>
          <cell r="E18">
            <v>0.96693</v>
          </cell>
          <cell r="F18">
            <v>0.966789</v>
          </cell>
          <cell r="G18">
            <v>0.966422</v>
          </cell>
          <cell r="H18">
            <v>0.966739</v>
          </cell>
          <cell r="I18">
            <v>0.966358</v>
          </cell>
          <cell r="J18">
            <v>0.966159</v>
          </cell>
          <cell r="K18">
            <v>0.965885</v>
          </cell>
          <cell r="L18">
            <v>0.965292</v>
          </cell>
        </row>
        <row r="19">
          <cell r="C19">
            <v>0.964341</v>
          </cell>
          <cell r="D19">
            <v>0.964295</v>
          </cell>
          <cell r="E19">
            <v>0.964263</v>
          </cell>
          <cell r="F19">
            <v>0.96418</v>
          </cell>
          <cell r="G19">
            <v>0.963961</v>
          </cell>
          <cell r="H19">
            <v>0.96415</v>
          </cell>
          <cell r="I19">
            <v>0.963923</v>
          </cell>
          <cell r="J19">
            <v>0.963804</v>
          </cell>
          <cell r="K19">
            <v>0.963641</v>
          </cell>
          <cell r="L19">
            <v>0.963287</v>
          </cell>
        </row>
        <row r="20">
          <cell r="C20">
            <v>0.973462</v>
          </cell>
          <cell r="D20">
            <v>0.973438</v>
          </cell>
          <cell r="E20">
            <v>0.973421</v>
          </cell>
          <cell r="F20">
            <v>0.973377</v>
          </cell>
          <cell r="G20">
            <v>0.97326</v>
          </cell>
          <cell r="H20">
            <v>0.973361</v>
          </cell>
          <cell r="I20">
            <v>0.97324</v>
          </cell>
          <cell r="J20">
            <v>0.973177</v>
          </cell>
          <cell r="K20">
            <v>0.97309</v>
          </cell>
          <cell r="L20">
            <v>0.972901</v>
          </cell>
        </row>
        <row r="21">
          <cell r="C21">
            <v>0.967381</v>
          </cell>
          <cell r="D21">
            <v>0.967378</v>
          </cell>
          <cell r="E21">
            <v>0.967376</v>
          </cell>
          <cell r="F21">
            <v>0.967369</v>
          </cell>
          <cell r="G21">
            <v>0.967352</v>
          </cell>
          <cell r="H21">
            <v>0.967367</v>
          </cell>
          <cell r="I21">
            <v>0.96735</v>
          </cell>
          <cell r="J21">
            <v>0.96734</v>
          </cell>
          <cell r="K21">
            <v>0.967328</v>
          </cell>
          <cell r="L21">
            <v>0.9673</v>
          </cell>
        </row>
        <row r="22">
          <cell r="C22">
            <v>0.95092</v>
          </cell>
          <cell r="D22">
            <v>0.950928</v>
          </cell>
          <cell r="E22">
            <v>0.950934</v>
          </cell>
          <cell r="F22">
            <v>0.950948</v>
          </cell>
          <cell r="G22">
            <v>0.950984</v>
          </cell>
          <cell r="H22">
            <v>0.950952</v>
          </cell>
          <cell r="I22">
            <v>0.95099</v>
          </cell>
          <cell r="J22">
            <v>0.95101</v>
          </cell>
          <cell r="K22">
            <v>0.951037</v>
          </cell>
          <cell r="L22">
            <v>0.951095</v>
          </cell>
        </row>
        <row r="23">
          <cell r="C23">
            <v>0.955867</v>
          </cell>
          <cell r="D23">
            <v>0.955873</v>
          </cell>
          <cell r="E23">
            <v>0.955877</v>
          </cell>
          <cell r="F23">
            <v>0.955888</v>
          </cell>
          <cell r="G23">
            <v>0.955915</v>
          </cell>
          <cell r="H23">
            <v>0.955891</v>
          </cell>
          <cell r="I23">
            <v>0.95592</v>
          </cell>
          <cell r="J23">
            <v>0.955934</v>
          </cell>
          <cell r="K23">
            <v>0.955955</v>
          </cell>
          <cell r="L23">
            <v>0.955998</v>
          </cell>
        </row>
        <row r="24">
          <cell r="C24">
            <v>0.957977</v>
          </cell>
          <cell r="D24">
            <v>0.957983</v>
          </cell>
          <cell r="E24">
            <v>0.957988</v>
          </cell>
          <cell r="F24">
            <v>0.958</v>
          </cell>
          <cell r="G24">
            <v>0.958031</v>
          </cell>
          <cell r="H24">
            <v>0.958004</v>
          </cell>
          <cell r="I24">
            <v>0.958036</v>
          </cell>
          <cell r="J24">
            <v>0.958053</v>
          </cell>
          <cell r="K24">
            <v>0.958076</v>
          </cell>
          <cell r="L24">
            <v>0.958125</v>
          </cell>
        </row>
        <row r="25">
          <cell r="C25">
            <v>0.962678</v>
          </cell>
          <cell r="D25">
            <v>0.962697</v>
          </cell>
          <cell r="E25">
            <v>0.96271</v>
          </cell>
          <cell r="F25">
            <v>0.962745</v>
          </cell>
          <cell r="G25">
            <v>0.962835</v>
          </cell>
          <cell r="H25">
            <v>0.962757</v>
          </cell>
          <cell r="I25">
            <v>0.962851</v>
          </cell>
          <cell r="J25">
            <v>0.9629</v>
          </cell>
          <cell r="K25">
            <v>0.962968</v>
          </cell>
          <cell r="L25">
            <v>0.963113</v>
          </cell>
        </row>
        <row r="26">
          <cell r="C26">
            <v>0.962539</v>
          </cell>
          <cell r="D26">
            <v>0.962583</v>
          </cell>
          <cell r="E26">
            <v>0.962613</v>
          </cell>
          <cell r="F26">
            <v>0.962693</v>
          </cell>
          <cell r="G26">
            <v>0.9629</v>
          </cell>
          <cell r="H26">
            <v>0.962721</v>
          </cell>
          <cell r="I26">
            <v>0.962936</v>
          </cell>
          <cell r="J26">
            <v>0.963049</v>
          </cell>
          <cell r="K26">
            <v>0.963204</v>
          </cell>
          <cell r="L26">
            <v>0.963537</v>
          </cell>
        </row>
        <row r="27">
          <cell r="C27">
            <v>0.934981</v>
          </cell>
          <cell r="D27">
            <v>0.935037</v>
          </cell>
          <cell r="E27">
            <v>0.935076</v>
          </cell>
          <cell r="F27">
            <v>0.935178</v>
          </cell>
          <cell r="G27">
            <v>0.935442</v>
          </cell>
          <cell r="H27">
            <v>0.935213</v>
          </cell>
          <cell r="I27">
            <v>0.935489</v>
          </cell>
          <cell r="J27">
            <v>0.935632</v>
          </cell>
          <cell r="K27">
            <v>0.935831</v>
          </cell>
          <cell r="L27">
            <v>0.936258</v>
          </cell>
        </row>
        <row r="28">
          <cell r="C28">
            <v>0.917426</v>
          </cell>
          <cell r="D28">
            <v>0.917471</v>
          </cell>
          <cell r="E28">
            <v>0.917503</v>
          </cell>
          <cell r="F28">
            <v>0.917584</v>
          </cell>
          <cell r="G28">
            <v>0.917798</v>
          </cell>
          <cell r="H28">
            <v>0.917612</v>
          </cell>
          <cell r="I28">
            <v>0.917835</v>
          </cell>
          <cell r="J28">
            <v>0.917951</v>
          </cell>
          <cell r="K28">
            <v>0.918111</v>
          </cell>
          <cell r="L28">
            <v>0.918456</v>
          </cell>
        </row>
        <row r="29">
          <cell r="C29">
            <v>0.916884</v>
          </cell>
          <cell r="D29">
            <v>0.916929</v>
          </cell>
          <cell r="E29">
            <v>0.91696</v>
          </cell>
          <cell r="F29">
            <v>0.917042</v>
          </cell>
          <cell r="G29">
            <v>0.917256</v>
          </cell>
          <cell r="H29">
            <v>0.91707</v>
          </cell>
          <cell r="I29">
            <v>0.917293</v>
          </cell>
          <cell r="J29">
            <v>0.917409</v>
          </cell>
          <cell r="K29">
            <v>0.917569</v>
          </cell>
          <cell r="L29">
            <v>0.917913</v>
          </cell>
        </row>
        <row r="30">
          <cell r="C30">
            <v>0.925784</v>
          </cell>
          <cell r="D30">
            <v>0.925842</v>
          </cell>
          <cell r="E30">
            <v>0.925881</v>
          </cell>
          <cell r="F30">
            <v>0.925986</v>
          </cell>
          <cell r="G30">
            <v>0.92626</v>
          </cell>
          <cell r="H30">
            <v>0.926022</v>
          </cell>
          <cell r="I30">
            <v>0.926307</v>
          </cell>
          <cell r="J30">
            <v>0.926456</v>
          </cell>
          <cell r="K30">
            <v>0.926661</v>
          </cell>
          <cell r="L30">
            <v>0.927101</v>
          </cell>
        </row>
        <row r="31">
          <cell r="C31">
            <v>0.936773</v>
          </cell>
          <cell r="D31">
            <v>0.936806</v>
          </cell>
          <cell r="E31">
            <v>0.936829</v>
          </cell>
          <cell r="F31">
            <v>0.93689</v>
          </cell>
          <cell r="G31">
            <v>0.937047</v>
          </cell>
          <cell r="H31">
            <v>0.936911</v>
          </cell>
          <cell r="I31">
            <v>0.937075</v>
          </cell>
          <cell r="J31">
            <v>0.93716</v>
          </cell>
          <cell r="K31">
            <v>0.937279</v>
          </cell>
          <cell r="L31">
            <v>0.937532</v>
          </cell>
        </row>
        <row r="32">
          <cell r="C32">
            <v>0.9282</v>
          </cell>
          <cell r="D32">
            <v>0.928229</v>
          </cell>
          <cell r="E32">
            <v>0.928249</v>
          </cell>
          <cell r="F32">
            <v>0.928301</v>
          </cell>
          <cell r="G32">
            <v>0.928436</v>
          </cell>
          <cell r="H32">
            <v>0.928318</v>
          </cell>
          <cell r="I32">
            <v>0.92846</v>
          </cell>
          <cell r="J32">
            <v>0.928533</v>
          </cell>
          <cell r="K32">
            <v>0.928635</v>
          </cell>
          <cell r="L32">
            <v>0.928853</v>
          </cell>
        </row>
        <row r="33">
          <cell r="C33">
            <v>0.940093</v>
          </cell>
          <cell r="D33">
            <v>0.940117</v>
          </cell>
          <cell r="E33">
            <v>0.940133</v>
          </cell>
          <cell r="F33">
            <v>0.940175</v>
          </cell>
          <cell r="G33">
            <v>0.940286</v>
          </cell>
          <cell r="H33">
            <v>0.94019</v>
          </cell>
          <cell r="I33">
            <v>0.940305</v>
          </cell>
          <cell r="J33">
            <v>0.940365</v>
          </cell>
          <cell r="K33">
            <v>0.940449</v>
          </cell>
          <cell r="L33">
            <v>0.940626</v>
          </cell>
        </row>
        <row r="34">
          <cell r="C34">
            <v>0.947573</v>
          </cell>
          <cell r="D34">
            <v>0.947593</v>
          </cell>
          <cell r="E34">
            <v>0.947607</v>
          </cell>
          <cell r="F34">
            <v>0.947643</v>
          </cell>
          <cell r="G34">
            <v>0.947738</v>
          </cell>
          <cell r="H34">
            <v>0.947656</v>
          </cell>
          <cell r="I34">
            <v>0.947754</v>
          </cell>
          <cell r="J34">
            <v>0.947805</v>
          </cell>
          <cell r="K34">
            <v>0.947876</v>
          </cell>
          <cell r="L34">
            <v>0.948026</v>
          </cell>
        </row>
        <row r="35">
          <cell r="C35">
            <v>0.962389</v>
          </cell>
          <cell r="D35">
            <v>0.962398</v>
          </cell>
          <cell r="E35">
            <v>0.962404</v>
          </cell>
          <cell r="F35">
            <v>0.962421</v>
          </cell>
          <cell r="G35">
            <v>0.962464</v>
          </cell>
          <cell r="H35">
            <v>0.962427</v>
          </cell>
          <cell r="I35">
            <v>0.962471</v>
          </cell>
          <cell r="J35">
            <v>0.962494</v>
          </cell>
          <cell r="K35">
            <v>0.962527</v>
          </cell>
          <cell r="L35">
            <v>0.962594</v>
          </cell>
        </row>
        <row r="36">
          <cell r="C36">
            <v>0.96381</v>
          </cell>
          <cell r="D36">
            <v>0.963828</v>
          </cell>
          <cell r="E36">
            <v>0.96384</v>
          </cell>
          <cell r="F36">
            <v>0.963873</v>
          </cell>
          <cell r="G36">
            <v>0.963958</v>
          </cell>
          <cell r="H36">
            <v>0.963884</v>
          </cell>
          <cell r="I36">
            <v>0.963973</v>
          </cell>
          <cell r="J36">
            <v>0.964019</v>
          </cell>
          <cell r="K36">
            <v>0.964083</v>
          </cell>
          <cell r="L36">
            <v>0.964219</v>
          </cell>
        </row>
        <row r="37">
          <cell r="C37">
            <v>0.968298</v>
          </cell>
          <cell r="D37">
            <v>0.968315</v>
          </cell>
          <cell r="E37">
            <v>0.968326</v>
          </cell>
          <cell r="F37">
            <v>0.968357</v>
          </cell>
          <cell r="G37">
            <v>0.968435</v>
          </cell>
          <cell r="H37">
            <v>0.968367</v>
          </cell>
          <cell r="I37">
            <v>0.968449</v>
          </cell>
          <cell r="J37">
            <v>0.968492</v>
          </cell>
          <cell r="K37">
            <v>0.968551</v>
          </cell>
          <cell r="L37">
            <v>0.968676</v>
          </cell>
        </row>
        <row r="38">
          <cell r="C38">
            <v>0.979249</v>
          </cell>
          <cell r="D38">
            <v>0.979249</v>
          </cell>
          <cell r="E38">
            <v>0.979249</v>
          </cell>
          <cell r="F38">
            <v>0.979249</v>
          </cell>
          <cell r="G38">
            <v>0.979249</v>
          </cell>
          <cell r="H38">
            <v>0.979249</v>
          </cell>
          <cell r="I38">
            <v>0.979249</v>
          </cell>
          <cell r="J38">
            <v>0.979249</v>
          </cell>
          <cell r="K38">
            <v>0.979249</v>
          </cell>
          <cell r="L38">
            <v>0.979247</v>
          </cell>
        </row>
        <row r="39">
          <cell r="C39">
            <v>0.968772</v>
          </cell>
          <cell r="D39">
            <v>0.968779</v>
          </cell>
          <cell r="E39">
            <v>0.968785</v>
          </cell>
          <cell r="F39">
            <v>0.968798</v>
          </cell>
          <cell r="G39">
            <v>0.968833</v>
          </cell>
          <cell r="H39">
            <v>0.968803</v>
          </cell>
          <cell r="I39">
            <v>0.968839</v>
          </cell>
          <cell r="J39">
            <v>0.968858</v>
          </cell>
          <cell r="K39">
            <v>0.968884</v>
          </cell>
          <cell r="L39">
            <v>0.968938</v>
          </cell>
        </row>
        <row r="40">
          <cell r="C40">
            <v>0.973105</v>
          </cell>
          <cell r="D40">
            <v>0.973117</v>
          </cell>
          <cell r="E40">
            <v>0.973125</v>
          </cell>
          <cell r="F40">
            <v>0.973146</v>
          </cell>
          <cell r="G40">
            <v>0.9732</v>
          </cell>
          <cell r="H40">
            <v>0.973153</v>
          </cell>
          <cell r="I40">
            <v>0.973209</v>
          </cell>
          <cell r="J40">
            <v>0.973238</v>
          </cell>
          <cell r="K40">
            <v>0.973279</v>
          </cell>
          <cell r="L40">
            <v>0.973365</v>
          </cell>
        </row>
        <row r="41">
          <cell r="C41">
            <v>1.007254</v>
          </cell>
          <cell r="D41">
            <v>1.007253</v>
          </cell>
          <cell r="E41">
            <v>1.007253</v>
          </cell>
          <cell r="F41">
            <v>1.007251</v>
          </cell>
          <cell r="G41">
            <v>1.007245</v>
          </cell>
          <cell r="H41">
            <v>1.00725</v>
          </cell>
          <cell r="I41">
            <v>1.007244</v>
          </cell>
          <cell r="J41">
            <v>1.007241</v>
          </cell>
          <cell r="K41">
            <v>1.007238</v>
          </cell>
          <cell r="L41">
            <v>1.007227</v>
          </cell>
        </row>
        <row r="42">
          <cell r="C42">
            <v>1.031392</v>
          </cell>
          <cell r="D42">
            <v>1.031385</v>
          </cell>
          <cell r="E42">
            <v>1.03138</v>
          </cell>
          <cell r="F42">
            <v>1.031367</v>
          </cell>
          <cell r="G42">
            <v>1.031331</v>
          </cell>
          <cell r="H42">
            <v>1.031362</v>
          </cell>
          <cell r="I42">
            <v>1.031325</v>
          </cell>
          <cell r="J42">
            <v>1.031306</v>
          </cell>
          <cell r="K42">
            <v>1.03128</v>
          </cell>
          <cell r="L42">
            <v>1.03122</v>
          </cell>
        </row>
      </sheetData>
      <sheetData sheetId="5">
        <row r="15">
          <cell r="B15">
            <v>80.88276</v>
          </cell>
          <cell r="C15">
            <v>89.12477</v>
          </cell>
          <cell r="D15">
            <v>94.62508</v>
          </cell>
          <cell r="E15">
            <v>99.2876</v>
          </cell>
          <cell r="F15">
            <v>103.76171</v>
          </cell>
          <cell r="G15">
            <v>109.13147</v>
          </cell>
          <cell r="H15">
            <v>114.88141</v>
          </cell>
          <cell r="I15">
            <v>121.32449</v>
          </cell>
          <cell r="J15">
            <v>127.72677</v>
          </cell>
          <cell r="K15">
            <v>134.49612</v>
          </cell>
          <cell r="L15">
            <v>141.3418</v>
          </cell>
          <cell r="M15">
            <v>148.23479</v>
          </cell>
          <cell r="N15">
            <v>154.72749</v>
          </cell>
          <cell r="O15">
            <v>161.59813</v>
          </cell>
          <cell r="P15">
            <v>168.28951</v>
          </cell>
          <cell r="Q15">
            <v>174.26498</v>
          </cell>
          <cell r="R15">
            <v>180.28159</v>
          </cell>
          <cell r="S15">
            <v>186.52354</v>
          </cell>
          <cell r="T15">
            <v>192.69087</v>
          </cell>
          <cell r="U15">
            <v>198.21219</v>
          </cell>
          <cell r="V15">
            <v>204.31262</v>
          </cell>
          <cell r="W15">
            <v>209.9348</v>
          </cell>
          <cell r="X15">
            <v>215.8199</v>
          </cell>
          <cell r="Y15">
            <v>221.04932</v>
          </cell>
          <cell r="Z15">
            <v>226.89792</v>
          </cell>
          <cell r="AA15">
            <v>232.54942</v>
          </cell>
          <cell r="AB15">
            <v>237.4364</v>
          </cell>
          <cell r="AC15">
            <v>242.54652</v>
          </cell>
        </row>
        <row r="28">
          <cell r="B28">
            <v>67.63276</v>
          </cell>
          <cell r="C28">
            <v>71.49676</v>
          </cell>
          <cell r="D28">
            <v>75.21678</v>
          </cell>
          <cell r="E28">
            <v>78.83045</v>
          </cell>
          <cell r="F28">
            <v>83.16769</v>
          </cell>
          <cell r="G28">
            <v>87.65107</v>
          </cell>
          <cell r="H28">
            <v>92.42294</v>
          </cell>
          <cell r="I28">
            <v>97.41547</v>
          </cell>
          <cell r="J28">
            <v>102.43532</v>
          </cell>
          <cell r="K28">
            <v>107.52113</v>
          </cell>
          <cell r="L28">
            <v>112.19497</v>
          </cell>
          <cell r="M28">
            <v>117.29356</v>
          </cell>
          <cell r="N28">
            <v>121.96701</v>
          </cell>
          <cell r="O28">
            <v>126.24286</v>
          </cell>
          <cell r="P28">
            <v>130.33751</v>
          </cell>
          <cell r="Q28">
            <v>134.31438</v>
          </cell>
          <cell r="R28">
            <v>138.35647</v>
          </cell>
          <cell r="S28">
            <v>142.16495</v>
          </cell>
          <cell r="T28">
            <v>145.84471</v>
          </cell>
          <cell r="U28">
            <v>150.17566</v>
          </cell>
          <cell r="V28">
            <v>154.46977</v>
          </cell>
          <cell r="W28">
            <v>158.83881</v>
          </cell>
          <cell r="X28">
            <v>162.97276</v>
          </cell>
          <cell r="Y28">
            <v>167.15577</v>
          </cell>
          <cell r="Z28">
            <v>171.28716</v>
          </cell>
          <cell r="AA28">
            <v>175.1942</v>
          </cell>
          <cell r="AB28">
            <v>179.1486</v>
          </cell>
          <cell r="AC28">
            <v>183.15564</v>
          </cell>
        </row>
      </sheetData>
      <sheetData sheetId="6">
        <row r="2">
          <cell r="C2">
            <v>69.5053</v>
          </cell>
        </row>
        <row r="2">
          <cell r="H2">
            <v>0.213482</v>
          </cell>
          <cell r="I2">
            <v>0.716494</v>
          </cell>
          <cell r="J2">
            <v>0.0700234</v>
          </cell>
        </row>
        <row r="3">
          <cell r="C3">
            <v>76.9112</v>
          </cell>
        </row>
        <row r="3">
          <cell r="H3">
            <v>0.215233</v>
          </cell>
          <cell r="I3">
            <v>0.724091</v>
          </cell>
          <cell r="J3">
            <v>0.0606759</v>
          </cell>
        </row>
        <row r="4">
          <cell r="C4">
            <v>81.8034</v>
          </cell>
        </row>
        <row r="4">
          <cell r="H4">
            <v>0.214498</v>
          </cell>
          <cell r="I4">
            <v>0.726013</v>
          </cell>
          <cell r="J4">
            <v>0.0594889</v>
          </cell>
        </row>
        <row r="5">
          <cell r="C5">
            <v>85.9826</v>
          </cell>
        </row>
        <row r="5">
          <cell r="H5">
            <v>0.213807</v>
          </cell>
          <cell r="I5">
            <v>0.727761</v>
          </cell>
          <cell r="J5">
            <v>0.0584314</v>
          </cell>
        </row>
        <row r="6">
          <cell r="C6">
            <v>90.0008</v>
          </cell>
        </row>
        <row r="6">
          <cell r="H6">
            <v>0.211892</v>
          </cell>
          <cell r="I6">
            <v>0.727703</v>
          </cell>
          <cell r="J6">
            <v>0.0604047</v>
          </cell>
        </row>
        <row r="7">
          <cell r="C7">
            <v>94.836</v>
          </cell>
        </row>
        <row r="7">
          <cell r="H7">
            <v>0.211186</v>
          </cell>
          <cell r="I7">
            <v>0.728603</v>
          </cell>
          <cell r="J7">
            <v>0.0602112</v>
          </cell>
        </row>
        <row r="8">
          <cell r="C8">
            <v>100.024</v>
          </cell>
        </row>
        <row r="8">
          <cell r="H8">
            <v>0.210511</v>
          </cell>
          <cell r="I8">
            <v>0.729547</v>
          </cell>
          <cell r="J8">
            <v>0.059942</v>
          </cell>
        </row>
        <row r="9">
          <cell r="C9">
            <v>105.817</v>
          </cell>
        </row>
        <row r="9">
          <cell r="H9">
            <v>0.210107</v>
          </cell>
          <cell r="I9">
            <v>0.730237</v>
          </cell>
          <cell r="J9">
            <v>0.0596558</v>
          </cell>
        </row>
        <row r="10">
          <cell r="C10">
            <v>111.569</v>
          </cell>
        </row>
        <row r="10">
          <cell r="H10">
            <v>0.211162</v>
          </cell>
          <cell r="I10">
            <v>0.729449</v>
          </cell>
          <cell r="J10">
            <v>0.0593882</v>
          </cell>
        </row>
        <row r="11">
          <cell r="C11">
            <v>117.657</v>
          </cell>
        </row>
        <row r="11">
          <cell r="H11">
            <v>0.211958</v>
          </cell>
          <cell r="I11">
            <v>0.729887</v>
          </cell>
          <cell r="J11">
            <v>0.0581547</v>
          </cell>
        </row>
        <row r="12">
          <cell r="C12">
            <v>123.773</v>
          </cell>
        </row>
        <row r="12">
          <cell r="H12">
            <v>0.212893</v>
          </cell>
          <cell r="I12">
            <v>0.730154</v>
          </cell>
          <cell r="J12">
            <v>0.0569533</v>
          </cell>
        </row>
        <row r="13">
          <cell r="C13">
            <v>129.96</v>
          </cell>
        </row>
        <row r="13">
          <cell r="H13">
            <v>0.212505</v>
          </cell>
          <cell r="I13">
            <v>0.730879</v>
          </cell>
          <cell r="J13">
            <v>0.0566161</v>
          </cell>
        </row>
        <row r="14">
          <cell r="C14">
            <v>135.629</v>
          </cell>
        </row>
        <row r="14">
          <cell r="H14">
            <v>0.213508</v>
          </cell>
          <cell r="I14">
            <v>0.730159</v>
          </cell>
          <cell r="J14">
            <v>0.0563336</v>
          </cell>
        </row>
        <row r="15">
          <cell r="C15">
            <v>141.607</v>
          </cell>
        </row>
        <row r="15">
          <cell r="H15">
            <v>0.215148</v>
          </cell>
          <cell r="I15">
            <v>0.72973</v>
          </cell>
          <cell r="J15">
            <v>0.0551217</v>
          </cell>
        </row>
        <row r="16">
          <cell r="C16">
            <v>147.432</v>
          </cell>
        </row>
        <row r="16">
          <cell r="H16">
            <v>0.217089</v>
          </cell>
          <cell r="I16">
            <v>0.728967</v>
          </cell>
          <cell r="J16">
            <v>0.0539437</v>
          </cell>
        </row>
        <row r="17">
          <cell r="C17">
            <v>152.614</v>
          </cell>
        </row>
        <row r="17">
          <cell r="H17">
            <v>0.218866</v>
          </cell>
          <cell r="I17">
            <v>0.727438</v>
          </cell>
          <cell r="J17">
            <v>0.0536958</v>
          </cell>
        </row>
        <row r="18">
          <cell r="C18">
            <v>157.871</v>
          </cell>
        </row>
        <row r="18">
          <cell r="H18">
            <v>0.21935</v>
          </cell>
          <cell r="I18">
            <v>0.727232</v>
          </cell>
          <cell r="J18">
            <v>0.0534184</v>
          </cell>
        </row>
        <row r="19">
          <cell r="C19">
            <v>163.322</v>
          </cell>
        </row>
        <row r="19">
          <cell r="H19">
            <v>0.220618</v>
          </cell>
          <cell r="I19">
            <v>0.72717</v>
          </cell>
          <cell r="J19">
            <v>0.0522115</v>
          </cell>
        </row>
        <row r="20">
          <cell r="C20">
            <v>168.689</v>
          </cell>
        </row>
        <row r="20">
          <cell r="H20">
            <v>0.222178</v>
          </cell>
          <cell r="I20">
            <v>0.726766</v>
          </cell>
          <cell r="J20">
            <v>0.0510555</v>
          </cell>
        </row>
        <row r="21">
          <cell r="C21">
            <v>173.576</v>
          </cell>
        </row>
        <row r="21">
          <cell r="H21">
            <v>0.223605</v>
          </cell>
          <cell r="I21">
            <v>0.725654</v>
          </cell>
          <cell r="J21">
            <v>0.050741</v>
          </cell>
        </row>
        <row r="22">
          <cell r="C22">
            <v>178.989</v>
          </cell>
        </row>
        <row r="22">
          <cell r="H22">
            <v>0.225115</v>
          </cell>
          <cell r="I22">
            <v>0.725296</v>
          </cell>
          <cell r="J22">
            <v>0.0495885</v>
          </cell>
        </row>
        <row r="23">
          <cell r="C23">
            <v>184.023</v>
          </cell>
        </row>
        <row r="23">
          <cell r="H23">
            <v>0.225035</v>
          </cell>
          <cell r="I23">
            <v>0.725653</v>
          </cell>
          <cell r="J23">
            <v>0.0493128</v>
          </cell>
        </row>
        <row r="24">
          <cell r="C24">
            <v>189.165</v>
          </cell>
        </row>
        <row r="24">
          <cell r="H24">
            <v>0.226019</v>
          </cell>
          <cell r="I24">
            <v>0.725751</v>
          </cell>
          <cell r="J24">
            <v>0.0482299</v>
          </cell>
        </row>
        <row r="25">
          <cell r="C25">
            <v>193.824</v>
          </cell>
        </row>
        <row r="25">
          <cell r="H25">
            <v>0.226922</v>
          </cell>
          <cell r="I25">
            <v>0.725122</v>
          </cell>
          <cell r="J25">
            <v>0.0479559</v>
          </cell>
        </row>
        <row r="26">
          <cell r="C26">
            <v>199.029</v>
          </cell>
        </row>
        <row r="26">
          <cell r="H26">
            <v>0.227502</v>
          </cell>
          <cell r="I26">
            <v>0.725626</v>
          </cell>
          <cell r="J26">
            <v>0.0468714</v>
          </cell>
        </row>
        <row r="27">
          <cell r="C27">
            <v>204.018</v>
          </cell>
        </row>
        <row r="27">
          <cell r="H27">
            <v>0.228398</v>
          </cell>
          <cell r="I27">
            <v>0.725751</v>
          </cell>
          <cell r="J27">
            <v>0.0458507</v>
          </cell>
        </row>
        <row r="28">
          <cell r="C28">
            <v>208.375</v>
          </cell>
        </row>
        <row r="28">
          <cell r="H28">
            <v>0.228702</v>
          </cell>
          <cell r="I28">
            <v>0.725626</v>
          </cell>
          <cell r="J28">
            <v>0.045672</v>
          </cell>
        </row>
        <row r="29">
          <cell r="C29">
            <v>212.943</v>
          </cell>
        </row>
        <row r="29">
          <cell r="H29">
            <v>0.228895</v>
          </cell>
          <cell r="I29">
            <v>0.725996</v>
          </cell>
          <cell r="J29">
            <v>0.0451088</v>
          </cell>
        </row>
      </sheetData>
      <sheetData sheetId="7">
        <row r="17">
          <cell r="B17">
            <v>6.47852</v>
          </cell>
          <cell r="C17">
            <v>6.459647</v>
          </cell>
          <cell r="D17">
            <v>6.445898</v>
          </cell>
          <cell r="E17">
            <v>6.430389</v>
          </cell>
          <cell r="F17">
            <v>6.413431</v>
          </cell>
          <cell r="G17">
            <v>6.39522</v>
          </cell>
          <cell r="H17">
            <v>6.375802</v>
          </cell>
          <cell r="I17">
            <v>6.35551</v>
          </cell>
          <cell r="J17">
            <v>6.334518</v>
          </cell>
          <cell r="K17">
            <v>6.312843</v>
          </cell>
          <cell r="L17">
            <v>6.290666</v>
          </cell>
          <cell r="M17">
            <v>6.268148</v>
          </cell>
          <cell r="N17">
            <v>6.245355</v>
          </cell>
          <cell r="O17">
            <v>6.222368</v>
          </cell>
          <cell r="P17">
            <v>6.199286</v>
          </cell>
          <cell r="Q17">
            <v>6.176168</v>
          </cell>
          <cell r="R17">
            <v>6.152825</v>
          </cell>
          <cell r="S17">
            <v>6.129155</v>
          </cell>
          <cell r="T17">
            <v>6.105391</v>
          </cell>
          <cell r="U17">
            <v>6.081577</v>
          </cell>
          <cell r="V17">
            <v>6.057523</v>
          </cell>
          <cell r="W17">
            <v>6.033262</v>
          </cell>
          <cell r="X17">
            <v>6.008803</v>
          </cell>
          <cell r="Y17">
            <v>5.984005</v>
          </cell>
          <cell r="Z17">
            <v>5.958908</v>
          </cell>
          <cell r="AA17">
            <v>5.933432</v>
          </cell>
          <cell r="AB17">
            <v>5.907623</v>
          </cell>
          <cell r="AC17">
            <v>5.88142</v>
          </cell>
        </row>
      </sheetData>
      <sheetData sheetId="8">
        <row r="3">
          <cell r="C3">
            <v>1</v>
          </cell>
        </row>
        <row r="4">
          <cell r="C4">
            <v>1.04824</v>
          </cell>
        </row>
        <row r="5">
          <cell r="C5">
            <v>1.05793</v>
          </cell>
        </row>
        <row r="6">
          <cell r="C6">
            <v>1.05802</v>
          </cell>
        </row>
        <row r="7">
          <cell r="C7">
            <v>1.04162</v>
          </cell>
        </row>
        <row r="8">
          <cell r="C8">
            <v>1.03749</v>
          </cell>
        </row>
        <row r="9">
          <cell r="C9">
            <v>1.03317</v>
          </cell>
        </row>
        <row r="10">
          <cell r="C10">
            <v>1.03089</v>
          </cell>
        </row>
        <row r="11">
          <cell r="C11">
            <v>1.0264</v>
          </cell>
        </row>
        <row r="12">
          <cell r="C12">
            <v>1.02784</v>
          </cell>
        </row>
        <row r="13">
          <cell r="C13">
            <v>1.03229</v>
          </cell>
        </row>
        <row r="14">
          <cell r="C14">
            <v>1.03413</v>
          </cell>
        </row>
        <row r="15">
          <cell r="C15">
            <v>1.03234</v>
          </cell>
        </row>
        <row r="16">
          <cell r="C16">
            <v>1.03854</v>
          </cell>
        </row>
        <row r="17">
          <cell r="C17">
            <v>1.04489</v>
          </cell>
        </row>
        <row r="18">
          <cell r="C18">
            <v>1.04482</v>
          </cell>
        </row>
        <row r="19">
          <cell r="C19">
            <v>1.04668</v>
          </cell>
        </row>
        <row r="20">
          <cell r="C20">
            <v>1.05269</v>
          </cell>
        </row>
        <row r="21">
          <cell r="C21">
            <v>1.05895</v>
          </cell>
        </row>
        <row r="22">
          <cell r="C22">
            <v>1.05519</v>
          </cell>
        </row>
        <row r="23">
          <cell r="C23">
            <v>1.05868</v>
          </cell>
        </row>
        <row r="24">
          <cell r="C24">
            <v>1.05742</v>
          </cell>
        </row>
        <row r="25">
          <cell r="C25">
            <v>1.0606</v>
          </cell>
        </row>
        <row r="26">
          <cell r="C26">
            <v>1.05701</v>
          </cell>
        </row>
        <row r="27">
          <cell r="C27">
            <v>1.06016</v>
          </cell>
        </row>
        <row r="28">
          <cell r="C28">
            <v>1.06373</v>
          </cell>
        </row>
        <row r="29">
          <cell r="C29">
            <v>1.06342</v>
          </cell>
        </row>
        <row r="30">
          <cell r="C30">
            <v>1.06476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35156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3"/>
    <col collapsed="false" customWidth="true" hidden="false" outlineLevel="0" max="30" min="30" style="0" width="11.2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42.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'CPI food'!C93</f>
        <v>h-hh1_rur</v>
      </c>
      <c r="AF2" s="11" t="str">
        <f aca="false">'CPI food'!D93</f>
        <v>h-hh2_rur</v>
      </c>
      <c r="AG2" s="11" t="str">
        <f aca="false">'CPI food'!E93</f>
        <v>h-hh3_rur</v>
      </c>
      <c r="AH2" s="11" t="str">
        <f aca="false">'CPI food'!F93</f>
        <v>h-hh4_rur</v>
      </c>
      <c r="AI2" s="11" t="str">
        <f aca="false">'CPI food'!G93</f>
        <v>h-hh5_rur</v>
      </c>
      <c r="AJ2" s="11" t="str">
        <f aca="false">'CPI food'!H93</f>
        <v>h-hh1_urb</v>
      </c>
      <c r="AK2" s="11" t="str">
        <f aca="false">'CPI food'!I93</f>
        <v>h-hh2_urb</v>
      </c>
      <c r="AL2" s="11" t="str">
        <f aca="false">'CPI food'!J93</f>
        <v>h-hh3_urb</v>
      </c>
      <c r="AM2" s="11" t="str">
        <f aca="false">'CPI food'!K93</f>
        <v>h-hh4_urb</v>
      </c>
      <c r="AN2" s="11" t="str">
        <f aca="false">'CPI food'!L93</f>
        <v>h-hh5_urb</v>
      </c>
      <c r="AO2" s="12" t="str">
        <f aca="false">'CPI energy'!C14</f>
        <v>h-hh1_rur</v>
      </c>
      <c r="AP2" s="12" t="str">
        <f aca="false">'CPI energy'!D14</f>
        <v>h-hh2_rur</v>
      </c>
      <c r="AQ2" s="12" t="str">
        <f aca="false">'CPI energy'!E14</f>
        <v>h-hh3_rur</v>
      </c>
      <c r="AR2" s="12" t="str">
        <f aca="false">'CPI energy'!F14</f>
        <v>h-hh4_rur</v>
      </c>
      <c r="AS2" s="12" t="str">
        <f aca="false">'CPI energy'!G14</f>
        <v>h-hh5_rur</v>
      </c>
      <c r="AT2" s="12" t="str">
        <f aca="false">'CPI energy'!H14</f>
        <v>h-hh1_urb</v>
      </c>
      <c r="AU2" s="12" t="str">
        <f aca="false">'CPI energy'!I14</f>
        <v>h-hh2_urb</v>
      </c>
      <c r="AV2" s="12" t="str">
        <f aca="false">'CPI energy'!J14</f>
        <v>h-hh3_urb</v>
      </c>
      <c r="AW2" s="12" t="str">
        <f aca="false">'CPI energy'!K14</f>
        <v>h-hh4_urb</v>
      </c>
      <c r="AX2" s="12" t="str">
        <f aca="false">'CPI energy'!L14</f>
        <v>h-hh5_urb</v>
      </c>
    </row>
    <row r="3" customFormat="false" ht="14.25" hidden="false" customHeight="false" outlineLevel="0" collapsed="false">
      <c r="A3" s="0" t="n">
        <f aca="false" t="array" ref="A3:A30">TRANSPOSE(Overview!B14:AC14)</f>
        <v>2023</v>
      </c>
      <c r="B3" s="13" t="n">
        <f aca="false" t="array" ref="B3:B30">TRANSPOSE(Overview!B15:AC15)</f>
        <v>80.882759</v>
      </c>
      <c r="C3" s="13" t="n">
        <f aca="false" t="array" ref="C3:C30">TRANSPOSE('GDP composition'!B15:AC15)</f>
        <v>80.88</v>
      </c>
      <c r="D3" s="13" t="n">
        <f aca="false" t="array" ref="D3:D30">TRANSPOSE(Overview!B53:AC53)</f>
        <v>3.728282</v>
      </c>
      <c r="E3" s="0" t="n">
        <v>2.38362</v>
      </c>
      <c r="F3" s="6" t="n">
        <f aca="false" t="array" ref="F3:F30">TRANSPOSE(Employment!B15:AC15)</f>
        <v>0.01955</v>
      </c>
      <c r="G3" s="6" t="n">
        <f aca="false" t="array" ref="G3:G30">TRANSPOSE(Employment!B16:AC16)</f>
        <v>0.267582</v>
      </c>
      <c r="H3" s="6" t="n">
        <f aca="false" t="array" ref="H3:H30">TRANSPOSE(Employment!B17:AC17)</f>
        <v>0.308322</v>
      </c>
      <c r="I3" s="6" t="n">
        <f aca="false" t="array" ref="I3:I30">TRANSPOSE(Employment!B18:AC18)</f>
        <v>0.032903</v>
      </c>
      <c r="J3" s="6" t="n">
        <f aca="false" t="array" ref="J3:J30">TRANSPOSE(Employment!B19:AC19)</f>
        <v>0.441375</v>
      </c>
      <c r="K3" s="6" t="n">
        <f aca="false" t="array" ref="K3:K30">TRANSPOSE(Employment!B20:AC20)</f>
        <v>0.266825</v>
      </c>
      <c r="L3" s="8" t="n">
        <f aca="false" t="array" ref="L3:L30">TRANSPOSE(Employment!D767:AE767)</f>
        <v>0.220202125957953</v>
      </c>
      <c r="M3" s="8" t="n">
        <f aca="false" t="array" ref="M3:M30">TRANSPOSE(Employment!D768:AE768)</f>
        <v>0.283590665919155</v>
      </c>
      <c r="N3" s="8" t="n">
        <f aca="false" t="array" ref="N3:N30">TRANSPOSE(Employment!D769:AE769)</f>
        <v>0.832764208122892</v>
      </c>
      <c r="O3" s="8" t="n">
        <f aca="false" t="array" ref="O3:O30">TRANSPOSE(Employment!B41:AC41)</f>
        <v>9.557804</v>
      </c>
      <c r="P3" s="8" t="n">
        <f aca="false" t="array" ref="P3:P30">TRANSPOSE(Employment!B42:AC42)</f>
        <v>15.789392</v>
      </c>
      <c r="Q3" s="8" t="n">
        <f aca="false" t="array" ref="Q3:Q30">TRANSPOSE(Employment!B43:AC43)</f>
        <v>24.750818</v>
      </c>
      <c r="R3" s="8" t="n">
        <f aca="false" t="array" ref="R3:R30">TRANSPOSE(Employment!B44:AC44)</f>
        <v>19.021652</v>
      </c>
      <c r="S3" s="8" t="n">
        <f aca="false" t="array" ref="S3:S30">TRANSPOSE(Employment!B45:AC45)</f>
        <v>25.65513</v>
      </c>
      <c r="T3" s="8" t="n">
        <f aca="false" t="array" ref="T3:T30">TRANSPOSE(Employment!B46:AC46)</f>
        <v>38.826077</v>
      </c>
      <c r="U3" s="14" t="n">
        <f aca="false" t="array" ref="U3:U30">TRANSPOSE(Employment!D775:AE775)</f>
        <v>12.6927360992419</v>
      </c>
      <c r="V3" s="14" t="n">
        <f aca="false" t="array" ref="V3:V30">TRANSPOSE(Employment!D776:AE776)</f>
        <v>25.3926551197506</v>
      </c>
      <c r="W3" s="14" t="n">
        <f aca="false" t="array" ref="W3:W30">TRANSPOSE(Employment!D777:AE777)</f>
        <v>29.2473251303134</v>
      </c>
      <c r="X3" s="6" t="n">
        <f aca="false">'Value added'!$C2*'Value added'!J2</f>
        <v>4.86699742402</v>
      </c>
      <c r="Y3" s="6" t="n">
        <f aca="false">'Value added'!$C2*'Value added'!H2</f>
        <v>14.8381304546</v>
      </c>
      <c r="Z3" s="6" t="n">
        <f aca="false">'Value added'!$C2*'Value added'!I2</f>
        <v>49.8001304182</v>
      </c>
      <c r="AA3" s="0" t="n">
        <v>1</v>
      </c>
      <c r="AB3" s="14" t="n">
        <f aca="false" t="array" ref="AB3:AB30">TRANSPOSE('ROW transfers'!B17:AC17)</f>
        <v>6.47852</v>
      </c>
      <c r="AC3" s="15" t="n">
        <f aca="false">CPI!C3</f>
        <v>1</v>
      </c>
      <c r="AD3" s="14" t="n">
        <f aca="false" t="array" ref="AD3:AD30">TRANSPOSE('GDP composition'!B28:AC28)</f>
        <v>67.64</v>
      </c>
      <c r="AE3" s="6" t="n">
        <f aca="false">'CPI food'!C94</f>
        <v>1</v>
      </c>
      <c r="AF3" s="6" t="n">
        <f aca="false">'CPI food'!D94</f>
        <v>1</v>
      </c>
      <c r="AG3" s="6" t="n">
        <f aca="false">'CPI food'!E94</f>
        <v>1</v>
      </c>
      <c r="AH3" s="6" t="n">
        <f aca="false">'CPI food'!F94</f>
        <v>1</v>
      </c>
      <c r="AI3" s="6" t="n">
        <f aca="false">'CPI food'!G94</f>
        <v>1</v>
      </c>
      <c r="AJ3" s="6" t="n">
        <f aca="false">'CPI food'!H94</f>
        <v>1</v>
      </c>
      <c r="AK3" s="6" t="n">
        <f aca="false">'CPI food'!I94</f>
        <v>1</v>
      </c>
      <c r="AL3" s="6" t="n">
        <f aca="false">'CPI food'!J94</f>
        <v>1</v>
      </c>
      <c r="AM3" s="6" t="n">
        <f aca="false">'CPI food'!K94</f>
        <v>1</v>
      </c>
      <c r="AN3" s="6" t="n">
        <f aca="false">'CPI food'!L94</f>
        <v>1</v>
      </c>
      <c r="AO3" s="6" t="n">
        <f aca="false">'CPI energy'!C15</f>
        <v>1</v>
      </c>
      <c r="AP3" s="6" t="n">
        <f aca="false">'CPI energy'!D15</f>
        <v>1</v>
      </c>
      <c r="AQ3" s="6" t="n">
        <f aca="false">'CPI energy'!E15</f>
        <v>1</v>
      </c>
      <c r="AR3" s="6" t="n">
        <f aca="false">'CPI energy'!F15</f>
        <v>1</v>
      </c>
      <c r="AS3" s="6" t="n">
        <f aca="false">'CPI energy'!G15</f>
        <v>1</v>
      </c>
      <c r="AT3" s="6" t="n">
        <f aca="false">'CPI energy'!H15</f>
        <v>1</v>
      </c>
      <c r="AU3" s="6" t="n">
        <f aca="false">'CPI energy'!I15</f>
        <v>1</v>
      </c>
      <c r="AV3" s="6" t="n">
        <f aca="false">'CPI energy'!J15</f>
        <v>1</v>
      </c>
      <c r="AW3" s="6" t="n">
        <f aca="false">'CPI energy'!K15</f>
        <v>1</v>
      </c>
      <c r="AX3" s="6" t="n">
        <f aca="false">'CPI energy'!L15</f>
        <v>1</v>
      </c>
    </row>
    <row r="4" customFormat="false" ht="14.25" hidden="false" customHeight="false" outlineLevel="0" collapsed="false">
      <c r="A4" s="1" t="n">
        <v>2024</v>
      </c>
      <c r="B4" s="13" t="n">
        <v>88.397743</v>
      </c>
      <c r="C4" s="13" t="n">
        <v>89.16</v>
      </c>
      <c r="D4" s="13" t="n">
        <v>3.717425</v>
      </c>
      <c r="E4" s="1" t="n">
        <v>2.37002</v>
      </c>
      <c r="F4" s="6" t="n">
        <v>0.019213</v>
      </c>
      <c r="G4" s="6" t="n">
        <v>0.263986</v>
      </c>
      <c r="H4" s="6" t="n">
        <v>0.305534</v>
      </c>
      <c r="I4" s="6" t="n">
        <v>0.032394</v>
      </c>
      <c r="J4" s="6" t="n">
        <v>0.436643</v>
      </c>
      <c r="K4" s="6" t="n">
        <v>0.263979</v>
      </c>
      <c r="L4" s="8" t="n">
        <v>0.186817132955532</v>
      </c>
      <c r="M4" s="8" t="n">
        <v>0.295374826004244</v>
      </c>
      <c r="N4" s="8" t="n">
        <v>0.839557041040224</v>
      </c>
      <c r="O4" s="8" t="n">
        <v>8.838279</v>
      </c>
      <c r="P4" s="8" t="n">
        <v>15.179192</v>
      </c>
      <c r="Q4" s="8" t="n">
        <v>24.875559</v>
      </c>
      <c r="R4" s="8" t="n">
        <v>17.912529</v>
      </c>
      <c r="S4" s="8" t="n">
        <v>25.351318</v>
      </c>
      <c r="T4" s="8" t="n">
        <v>38.387474</v>
      </c>
      <c r="U4" s="14" t="n">
        <v>11.3583903138298</v>
      </c>
      <c r="V4" s="14" t="n">
        <v>25.1360299723934</v>
      </c>
      <c r="W4" s="14" t="n">
        <v>28.6031328821846</v>
      </c>
      <c r="X4" s="6" t="n">
        <f aca="false">'Value added'!$C3*'Value added'!J3</f>
        <v>4.66735395743</v>
      </c>
      <c r="Y4" s="6" t="n">
        <f aca="false">'Value added'!$C3*'Value added'!H3</f>
        <v>16.5296621543</v>
      </c>
      <c r="Z4" s="6" t="n">
        <f aca="false">'Value added'!$C3*'Value added'!I3</f>
        <v>55.7399377441</v>
      </c>
      <c r="AA4" s="1" t="n">
        <v>1</v>
      </c>
      <c r="AB4" s="16" t="n">
        <v>6.459647</v>
      </c>
      <c r="AC4" s="17" t="n">
        <f aca="false">CPI!C4</f>
        <v>1.04797</v>
      </c>
      <c r="AD4" s="16" t="n">
        <v>71.52</v>
      </c>
      <c r="AE4" s="6" t="n">
        <f aca="false">'CPI food'!C95</f>
        <v>0.98994380500589</v>
      </c>
      <c r="AF4" s="6" t="n">
        <f aca="false">'CPI food'!D95</f>
        <v>0.990150657073731</v>
      </c>
      <c r="AG4" s="6" t="n">
        <f aca="false">'CPI food'!E95</f>
        <v>0.990280027128091</v>
      </c>
      <c r="AH4" s="6" t="n">
        <f aca="false">'CPI food'!F95</f>
        <v>0.989501611075875</v>
      </c>
      <c r="AI4" s="6" t="n">
        <f aca="false">'CPI food'!G95</f>
        <v>0.992533829644781</v>
      </c>
      <c r="AJ4" s="6" t="n">
        <f aca="false">'CPI food'!H95</f>
        <v>0.988373588331666</v>
      </c>
      <c r="AK4" s="6" t="n">
        <f aca="false">'CPI food'!I95</f>
        <v>0.989677390958731</v>
      </c>
      <c r="AL4" s="6" t="n">
        <f aca="false">'CPI food'!J95</f>
        <v>0.990044582163479</v>
      </c>
      <c r="AM4" s="6" t="n">
        <f aca="false">'CPI food'!K95</f>
        <v>0.989553692682892</v>
      </c>
      <c r="AN4" s="6" t="n">
        <f aca="false">'CPI food'!L95</f>
        <v>0.993548604704124</v>
      </c>
      <c r="AO4" s="6" t="n">
        <f aca="false">'CPI energy'!C16</f>
        <v>0.945424</v>
      </c>
      <c r="AP4" s="6" t="n">
        <f aca="false">'CPI energy'!D16</f>
        <v>0.945327</v>
      </c>
      <c r="AQ4" s="6" t="n">
        <f aca="false">'CPI energy'!E16</f>
        <v>0.94526</v>
      </c>
      <c r="AR4" s="6" t="n">
        <f aca="false">'CPI energy'!F16</f>
        <v>0.945084</v>
      </c>
      <c r="AS4" s="6" t="n">
        <f aca="false">'CPI energy'!G16</f>
        <v>0.944624</v>
      </c>
      <c r="AT4" s="6" t="n">
        <f aca="false">'CPI energy'!H16</f>
        <v>0.945021</v>
      </c>
      <c r="AU4" s="6" t="n">
        <f aca="false">'CPI energy'!I16</f>
        <v>0.944543</v>
      </c>
      <c r="AV4" s="6" t="n">
        <f aca="false">'CPI energy'!J16</f>
        <v>0.944293</v>
      </c>
      <c r="AW4" s="6" t="n">
        <f aca="false">'CPI energy'!K16</f>
        <v>0.943949</v>
      </c>
      <c r="AX4" s="6" t="n">
        <f aca="false">'CPI energy'!L16</f>
        <v>0.943206</v>
      </c>
    </row>
    <row r="5" customFormat="false" ht="14.25" hidden="false" customHeight="false" outlineLevel="0" collapsed="false">
      <c r="A5" s="1" t="n">
        <v>2025</v>
      </c>
      <c r="B5" s="13" t="n">
        <v>93.889824</v>
      </c>
      <c r="C5" s="13" t="n">
        <v>94.65</v>
      </c>
      <c r="D5" s="13" t="n">
        <v>3.70951</v>
      </c>
      <c r="E5" s="1" t="n">
        <v>2.35829</v>
      </c>
      <c r="F5" s="6" t="n">
        <v>0.019186</v>
      </c>
      <c r="G5" s="6" t="n">
        <v>0.263148</v>
      </c>
      <c r="H5" s="6" t="n">
        <v>0.304255</v>
      </c>
      <c r="I5" s="6" t="n">
        <v>0.032371</v>
      </c>
      <c r="J5" s="6" t="n">
        <v>0.435752</v>
      </c>
      <c r="K5" s="6" t="n">
        <v>0.262937</v>
      </c>
      <c r="L5" s="8" t="n">
        <v>0.194574143648668</v>
      </c>
      <c r="M5" s="8" t="n">
        <v>0.293210446224895</v>
      </c>
      <c r="N5" s="8" t="n">
        <v>0.829864410126437</v>
      </c>
      <c r="O5" s="8" t="n">
        <v>9.433893</v>
      </c>
      <c r="P5" s="8" t="n">
        <v>15.914933</v>
      </c>
      <c r="Q5" s="8" t="n">
        <v>25.817795</v>
      </c>
      <c r="R5" s="8" t="n">
        <v>19.251453</v>
      </c>
      <c r="S5" s="8" t="n">
        <v>26.884277</v>
      </c>
      <c r="T5" s="8" t="n">
        <v>39.938076</v>
      </c>
      <c r="U5" s="14" t="n">
        <v>12.1734197737004</v>
      </c>
      <c r="V5" s="14" t="n">
        <v>26.680484911844</v>
      </c>
      <c r="W5" s="14" t="n">
        <v>29.9709592100337</v>
      </c>
      <c r="X5" s="6" t="n">
        <f aca="false">'Value added'!$C4*'Value added'!J4</f>
        <v>4.86820587747</v>
      </c>
      <c r="Y5" s="6" t="n">
        <f aca="false">'Value added'!$C4*'Value added'!H4</f>
        <v>17.5064512141</v>
      </c>
      <c r="Z5" s="6" t="n">
        <f aca="false">'Value added'!$C4*'Value added'!I4</f>
        <v>59.4300510889</v>
      </c>
      <c r="AA5" s="1" t="n">
        <v>1</v>
      </c>
      <c r="AB5" s="16" t="n">
        <v>6.445898</v>
      </c>
      <c r="AC5" s="17" t="n">
        <f aca="false">CPI!C5</f>
        <v>1.05711</v>
      </c>
      <c r="AD5" s="16" t="n">
        <v>75.22</v>
      </c>
      <c r="AE5" s="6" t="n">
        <f aca="false">'CPI food'!C96</f>
        <v>0.997524074892529</v>
      </c>
      <c r="AF5" s="6" t="n">
        <f aca="false">'CPI food'!D96</f>
        <v>0.997702733222767</v>
      </c>
      <c r="AG5" s="6" t="n">
        <f aca="false">'CPI food'!E96</f>
        <v>0.997802437411363</v>
      </c>
      <c r="AH5" s="6" t="n">
        <f aca="false">'CPI food'!F96</f>
        <v>0.997176180449456</v>
      </c>
      <c r="AI5" s="6" t="n">
        <f aca="false">'CPI food'!G96</f>
        <v>0.999589730594785</v>
      </c>
      <c r="AJ5" s="6" t="n">
        <f aca="false">'CPI food'!H96</f>
        <v>0.996288536590854</v>
      </c>
      <c r="AK5" s="6" t="n">
        <f aca="false">'CPI food'!I96</f>
        <v>0.997336520181754</v>
      </c>
      <c r="AL5" s="6" t="n">
        <f aca="false">'CPI food'!J96</f>
        <v>0.997611979096351</v>
      </c>
      <c r="AM5" s="6" t="n">
        <f aca="false">'CPI food'!K96</f>
        <v>0.99722825937679</v>
      </c>
      <c r="AN5" s="6" t="n">
        <f aca="false">'CPI food'!L96</f>
        <v>1.00039844713172</v>
      </c>
      <c r="AO5" s="6" t="n">
        <f aca="false">'CPI energy'!C17</f>
        <v>0.953148</v>
      </c>
      <c r="AP5" s="6" t="n">
        <f aca="false">'CPI energy'!D17</f>
        <v>0.953035</v>
      </c>
      <c r="AQ5" s="6" t="n">
        <f aca="false">'CPI energy'!E17</f>
        <v>0.952958</v>
      </c>
      <c r="AR5" s="6" t="n">
        <f aca="false">'CPI energy'!F17</f>
        <v>0.952754</v>
      </c>
      <c r="AS5" s="6" t="n">
        <f aca="false">'CPI energy'!G17</f>
        <v>0.952221</v>
      </c>
      <c r="AT5" s="6" t="n">
        <f aca="false">'CPI energy'!H17</f>
        <v>0.952682</v>
      </c>
      <c r="AU5" s="6" t="n">
        <f aca="false">'CPI energy'!I17</f>
        <v>0.952128</v>
      </c>
      <c r="AV5" s="6" t="n">
        <f aca="false">'CPI energy'!J17</f>
        <v>0.951839</v>
      </c>
      <c r="AW5" s="6" t="n">
        <f aca="false">'CPI energy'!K17</f>
        <v>0.95144</v>
      </c>
      <c r="AX5" s="6" t="n">
        <f aca="false">'CPI energy'!L17</f>
        <v>0.950579</v>
      </c>
    </row>
    <row r="6" customFormat="false" ht="14.25" hidden="false" customHeight="false" outlineLevel="0" collapsed="false">
      <c r="A6" s="1" t="n">
        <v>2026</v>
      </c>
      <c r="B6" s="13" t="n">
        <v>98.539619</v>
      </c>
      <c r="C6" s="13" t="n">
        <v>99.23</v>
      </c>
      <c r="D6" s="13" t="n">
        <v>3.700587</v>
      </c>
      <c r="E6" s="1" t="n">
        <v>2.34582</v>
      </c>
      <c r="F6" s="6" t="n">
        <v>0.019106</v>
      </c>
      <c r="G6" s="6" t="n">
        <v>0.262163</v>
      </c>
      <c r="H6" s="6" t="n">
        <v>0.303485</v>
      </c>
      <c r="I6" s="6" t="n">
        <v>0.032246</v>
      </c>
      <c r="J6" s="6" t="n">
        <v>0.434134</v>
      </c>
      <c r="K6" s="6" t="n">
        <v>0.262147</v>
      </c>
      <c r="L6" s="8" t="n">
        <v>0.191021632781734</v>
      </c>
      <c r="M6" s="8" t="n">
        <v>0.291919499499217</v>
      </c>
      <c r="N6" s="8" t="n">
        <v>0.830339867719049</v>
      </c>
      <c r="O6" s="8" t="n">
        <v>9.822299</v>
      </c>
      <c r="P6" s="8" t="n">
        <v>16.63887</v>
      </c>
      <c r="Q6" s="8" t="n">
        <v>27.322714</v>
      </c>
      <c r="R6" s="8" t="n">
        <v>20.101744</v>
      </c>
      <c r="S6" s="8" t="n">
        <v>28.116165</v>
      </c>
      <c r="T6" s="8" t="n">
        <v>42.065075</v>
      </c>
      <c r="U6" s="14" t="n">
        <v>12.6627225179708</v>
      </c>
      <c r="V6" s="14" t="n">
        <v>27.9835075643346</v>
      </c>
      <c r="W6" s="14" t="n">
        <v>31.4758023344547</v>
      </c>
      <c r="X6" s="6" t="n">
        <f aca="false">'Value added'!$C5*'Value added'!J5</f>
        <v>5.025956418</v>
      </c>
      <c r="Y6" s="6" t="n">
        <f aca="false">'Value added'!$C5*'Value added'!H5</f>
        <v>18.29439822</v>
      </c>
      <c r="Z6" s="6" t="n">
        <f aca="false">'Value added'!$C5*'Value added'!I5</f>
        <v>62.56966254</v>
      </c>
      <c r="AA6" s="1" t="n">
        <v>1</v>
      </c>
      <c r="AB6" s="16" t="n">
        <v>6.430389</v>
      </c>
      <c r="AC6" s="17" t="n">
        <f aca="false">CPI!C6</f>
        <v>1.0564</v>
      </c>
      <c r="AD6" s="16" t="n">
        <v>78.85</v>
      </c>
      <c r="AE6" s="6" t="n">
        <f aca="false">'CPI food'!C97</f>
        <v>0.998102435922086</v>
      </c>
      <c r="AF6" s="6" t="n">
        <f aca="false">'CPI food'!D97</f>
        <v>0.998285875014478</v>
      </c>
      <c r="AG6" s="6" t="n">
        <f aca="false">'CPI food'!E97</f>
        <v>0.998376306333369</v>
      </c>
      <c r="AH6" s="6" t="n">
        <f aca="false">'CPI food'!F97</f>
        <v>0.997751752027527</v>
      </c>
      <c r="AI6" s="6" t="n">
        <f aca="false">'CPI food'!G97</f>
        <v>1.00010490598791</v>
      </c>
      <c r="AJ6" s="6" t="n">
        <f aca="false">'CPI food'!H97</f>
        <v>0.996908882761188</v>
      </c>
      <c r="AK6" s="6" t="n">
        <f aca="false">'CPI food'!I97</f>
        <v>0.997937705963644</v>
      </c>
      <c r="AL6" s="6" t="n">
        <f aca="false">'CPI food'!J97</f>
        <v>0.998190378245124</v>
      </c>
      <c r="AM6" s="6" t="n">
        <f aca="false">'CPI food'!K97</f>
        <v>0.997816303602473</v>
      </c>
      <c r="AN6" s="6" t="n">
        <f aca="false">'CPI food'!L97</f>
        <v>1.00090065721371</v>
      </c>
      <c r="AO6" s="6" t="n">
        <f aca="false">'CPI energy'!C18</f>
        <v>0.960242</v>
      </c>
      <c r="AP6" s="6" t="n">
        <f aca="false">'CPI energy'!D18</f>
        <v>0.960137</v>
      </c>
      <c r="AQ6" s="6" t="n">
        <f aca="false">'CPI energy'!E18</f>
        <v>0.960065</v>
      </c>
      <c r="AR6" s="6" t="n">
        <f aca="false">'CPI energy'!F18</f>
        <v>0.959874</v>
      </c>
      <c r="AS6" s="6" t="n">
        <f aca="false">'CPI energy'!G18</f>
        <v>0.959378</v>
      </c>
      <c r="AT6" s="6" t="n">
        <f aca="false">'CPI energy'!H18</f>
        <v>0.959807</v>
      </c>
      <c r="AU6" s="6" t="n">
        <f aca="false">'CPI energy'!I18</f>
        <v>0.959291</v>
      </c>
      <c r="AV6" s="6" t="n">
        <f aca="false">'CPI energy'!J18</f>
        <v>0.959022</v>
      </c>
      <c r="AW6" s="6" t="n">
        <f aca="false">'CPI energy'!K18</f>
        <v>0.95865</v>
      </c>
      <c r="AX6" s="6" t="n">
        <f aca="false">'CPI energy'!L18</f>
        <v>0.957848</v>
      </c>
    </row>
    <row r="7" customFormat="false" ht="14.25" hidden="false" customHeight="false" outlineLevel="0" collapsed="false">
      <c r="A7" s="1" t="n">
        <v>2027</v>
      </c>
      <c r="B7" s="13" t="n">
        <v>103.587898</v>
      </c>
      <c r="C7" s="13" t="n">
        <v>103.63</v>
      </c>
      <c r="D7" s="13" t="n">
        <v>3.690825</v>
      </c>
      <c r="E7" s="1" t="n">
        <v>2.33343</v>
      </c>
      <c r="F7" s="6" t="n">
        <v>0.019134</v>
      </c>
      <c r="G7" s="6" t="n">
        <v>0.262094</v>
      </c>
      <c r="H7" s="6" t="n">
        <v>0.30339</v>
      </c>
      <c r="I7" s="6" t="n">
        <v>0.03231</v>
      </c>
      <c r="J7" s="6" t="n">
        <v>0.434005</v>
      </c>
      <c r="K7" s="6" t="n">
        <v>0.262112</v>
      </c>
      <c r="L7" s="8" t="n">
        <v>0.201287073294413</v>
      </c>
      <c r="M7" s="8" t="n">
        <v>0.284849030162174</v>
      </c>
      <c r="N7" s="8" t="n">
        <v>0.826908896543413</v>
      </c>
      <c r="O7" s="8" t="n">
        <v>10.754703</v>
      </c>
      <c r="P7" s="8" t="n">
        <v>17.911699</v>
      </c>
      <c r="Q7" s="8" t="n">
        <v>29.397543</v>
      </c>
      <c r="R7" s="8" t="n">
        <v>22.132862</v>
      </c>
      <c r="S7" s="8" t="n">
        <v>30.255426</v>
      </c>
      <c r="T7" s="8" t="n">
        <v>45.340569</v>
      </c>
      <c r="U7" s="14" t="n">
        <v>14.0816710096393</v>
      </c>
      <c r="V7" s="14" t="n">
        <v>30.0758460671304</v>
      </c>
      <c r="W7" s="14" t="n">
        <v>34.0401671689696</v>
      </c>
      <c r="X7" s="6" t="n">
        <f aca="false">'Value added'!$C6*'Value added'!J6</f>
        <v>5.43585860904</v>
      </c>
      <c r="Y7" s="6" t="n">
        <f aca="false">'Value added'!$C6*'Value added'!H6</f>
        <v>18.9491119801</v>
      </c>
      <c r="Z7" s="6" t="n">
        <f aca="false">'Value added'!$C6*'Value added'!I6</f>
        <v>65.4259832974</v>
      </c>
      <c r="AA7" s="1" t="n">
        <v>1</v>
      </c>
      <c r="AB7" s="16" t="n">
        <v>6.413431</v>
      </c>
      <c r="AC7" s="17" t="n">
        <f aca="false">CPI!C7</f>
        <v>1.0394</v>
      </c>
      <c r="AD7" s="16" t="n">
        <v>83.14</v>
      </c>
      <c r="AE7" s="6" t="n">
        <f aca="false">'CPI food'!C98</f>
        <v>1.00299668264431</v>
      </c>
      <c r="AF7" s="6" t="n">
        <f aca="false">'CPI food'!D98</f>
        <v>1.00305012579024</v>
      </c>
      <c r="AG7" s="6" t="n">
        <f aca="false">'CPI food'!E98</f>
        <v>1.00306363676162</v>
      </c>
      <c r="AH7" s="6" t="n">
        <f aca="false">'CPI food'!F98</f>
        <v>1.00285355631788</v>
      </c>
      <c r="AI7" s="6" t="n">
        <f aca="false">'CPI food'!G98</f>
        <v>1.00356011789994</v>
      </c>
      <c r="AJ7" s="6" t="n">
        <f aca="false">'CPI food'!H98</f>
        <v>1.00262511304793</v>
      </c>
      <c r="AK7" s="6" t="n">
        <f aca="false">'CPI food'!I98</f>
        <v>1.00294856116595</v>
      </c>
      <c r="AL7" s="6" t="n">
        <f aca="false">'CPI food'!J98</f>
        <v>1.00300993260846</v>
      </c>
      <c r="AM7" s="6" t="n">
        <f aca="false">'CPI food'!K98</f>
        <v>1.00288730514506</v>
      </c>
      <c r="AN7" s="6" t="n">
        <f aca="false">'CPI food'!L98</f>
        <v>1.00381918505655</v>
      </c>
      <c r="AO7" s="6" t="n">
        <f aca="false">'CPI energy'!C19</f>
        <v>0.966632</v>
      </c>
      <c r="AP7" s="6" t="n">
        <f aca="false">'CPI energy'!D19</f>
        <v>0.966554</v>
      </c>
      <c r="AQ7" s="6" t="n">
        <f aca="false">'CPI energy'!E19</f>
        <v>0.966501</v>
      </c>
      <c r="AR7" s="6" t="n">
        <f aca="false">'CPI energy'!F19</f>
        <v>0.966359</v>
      </c>
      <c r="AS7" s="6" t="n">
        <f aca="false">'CPI energy'!G19</f>
        <v>0.965991</v>
      </c>
      <c r="AT7" s="6" t="n">
        <f aca="false">'CPI energy'!H19</f>
        <v>0.96631</v>
      </c>
      <c r="AU7" s="6" t="n">
        <f aca="false">'CPI energy'!I19</f>
        <v>0.965927</v>
      </c>
      <c r="AV7" s="6" t="n">
        <f aca="false">'CPI energy'!J19</f>
        <v>0.965727</v>
      </c>
      <c r="AW7" s="6" t="n">
        <f aca="false">'CPI energy'!K19</f>
        <v>0.965452</v>
      </c>
      <c r="AX7" s="6" t="n">
        <f aca="false">'CPI energy'!L19</f>
        <v>0.964856</v>
      </c>
    </row>
    <row r="8" customFormat="false" ht="14.25" hidden="false" customHeight="false" outlineLevel="0" collapsed="false">
      <c r="A8" s="1" t="n">
        <v>2028</v>
      </c>
      <c r="B8" s="13" t="n">
        <v>109.07634</v>
      </c>
      <c r="C8" s="13" t="n">
        <v>108.86</v>
      </c>
      <c r="D8" s="13" t="n">
        <v>3.680347</v>
      </c>
      <c r="E8" s="1" t="n">
        <v>2.32314</v>
      </c>
      <c r="F8" s="6" t="n">
        <v>0.019107</v>
      </c>
      <c r="G8" s="6" t="n">
        <v>0.261631</v>
      </c>
      <c r="H8" s="6" t="n">
        <v>0.303077</v>
      </c>
      <c r="I8" s="6" t="n">
        <v>0.032281</v>
      </c>
      <c r="J8" s="6" t="n">
        <v>0.433292</v>
      </c>
      <c r="K8" s="6" t="n">
        <v>0.261832</v>
      </c>
      <c r="L8" s="8" t="n">
        <v>0.202416537795606</v>
      </c>
      <c r="M8" s="8" t="n">
        <v>0.282185751721497</v>
      </c>
      <c r="N8" s="8" t="n">
        <v>0.826617710482897</v>
      </c>
      <c r="O8" s="8" t="n">
        <v>11.398285</v>
      </c>
      <c r="P8" s="8" t="n">
        <v>18.909763</v>
      </c>
      <c r="Q8" s="8" t="n">
        <v>31.266176</v>
      </c>
      <c r="R8" s="8" t="n">
        <v>23.568676</v>
      </c>
      <c r="S8" s="8" t="n">
        <v>31.981823</v>
      </c>
      <c r="T8" s="8" t="n">
        <v>48.204266</v>
      </c>
      <c r="U8" s="14" t="n">
        <v>14.9805039612924</v>
      </c>
      <c r="V8" s="14" t="n">
        <v>31.9007958772411</v>
      </c>
      <c r="W8" s="14" t="n">
        <v>36.1070151414401</v>
      </c>
      <c r="X8" s="6" t="n">
        <f aca="false">'Value added'!$C7*'Value added'!J7</f>
        <v>5.7204276771</v>
      </c>
      <c r="Y8" s="6" t="n">
        <f aca="false">'Value added'!$C7*'Value added'!H7</f>
        <v>19.8443489344</v>
      </c>
      <c r="Z8" s="6" t="n">
        <f aca="false">'Value added'!$C7*'Value added'!I7</f>
        <v>68.9393233885</v>
      </c>
      <c r="AA8" s="1" t="n">
        <v>1</v>
      </c>
      <c r="AB8" s="16" t="n">
        <v>6.39522</v>
      </c>
      <c r="AC8" s="17" t="n">
        <f aca="false">CPI!C8</f>
        <v>1.03419</v>
      </c>
      <c r="AD8" s="16" t="n">
        <v>87.54</v>
      </c>
      <c r="AE8" s="6" t="n">
        <f aca="false">'CPI food'!C99</f>
        <v>1.00614813541476</v>
      </c>
      <c r="AF8" s="6" t="n">
        <f aca="false">'CPI food'!D99</f>
        <v>1.00614212424239</v>
      </c>
      <c r="AG8" s="6" t="n">
        <f aca="false">'CPI food'!E99</f>
        <v>1.00613403538935</v>
      </c>
      <c r="AH8" s="6" t="n">
        <f aca="false">'CPI food'!F99</f>
        <v>1.00606544240177</v>
      </c>
      <c r="AI8" s="6" t="n">
        <f aca="false">'CPI food'!G99</f>
        <v>1.00618907516643</v>
      </c>
      <c r="AJ8" s="6" t="n">
        <f aca="false">'CPI food'!H99</f>
        <v>1.00605385663442</v>
      </c>
      <c r="AK8" s="6" t="n">
        <f aca="false">'CPI food'!I99</f>
        <v>1.00612556215065</v>
      </c>
      <c r="AL8" s="6" t="n">
        <f aca="false">'CPI food'!J99</f>
        <v>1.00612580879819</v>
      </c>
      <c r="AM8" s="6" t="n">
        <f aca="false">'CPI food'!K99</f>
        <v>1.00608715547027</v>
      </c>
      <c r="AN8" s="6" t="n">
        <f aca="false">'CPI food'!L99</f>
        <v>1.00625614398061</v>
      </c>
      <c r="AO8" s="6" t="n">
        <f aca="false">'CPI energy'!C20</f>
        <v>0.967199</v>
      </c>
      <c r="AP8" s="6" t="n">
        <f aca="false">'CPI energy'!D20</f>
        <v>0.967123</v>
      </c>
      <c r="AQ8" s="6" t="n">
        <f aca="false">'CPI energy'!E20</f>
        <v>0.967072</v>
      </c>
      <c r="AR8" s="6" t="n">
        <f aca="false">'CPI energy'!F20</f>
        <v>0.966935</v>
      </c>
      <c r="AS8" s="6" t="n">
        <f aca="false">'CPI energy'!G20</f>
        <v>0.966578</v>
      </c>
      <c r="AT8" s="6" t="n">
        <f aca="false">'CPI energy'!H20</f>
        <v>0.966887</v>
      </c>
      <c r="AU8" s="6" t="n">
        <f aca="false">'CPI energy'!I20</f>
        <v>0.966515</v>
      </c>
      <c r="AV8" s="6" t="n">
        <f aca="false">'CPI energy'!J20</f>
        <v>0.966322</v>
      </c>
      <c r="AW8" s="6" t="n">
        <f aca="false">'CPI energy'!K20</f>
        <v>0.966054</v>
      </c>
      <c r="AX8" s="6" t="n">
        <f aca="false">'CPI energy'!L20</f>
        <v>0.965476</v>
      </c>
    </row>
    <row r="9" customFormat="false" ht="14.25" hidden="false" customHeight="false" outlineLevel="0" collapsed="false">
      <c r="A9" s="1" t="n">
        <v>2029</v>
      </c>
      <c r="B9" s="13" t="n">
        <v>114.879044</v>
      </c>
      <c r="C9" s="13" t="n">
        <v>114.4</v>
      </c>
      <c r="D9" s="13" t="n">
        <v>3.669171</v>
      </c>
      <c r="E9" s="1" t="n">
        <v>2.31629</v>
      </c>
      <c r="F9" s="6" t="n">
        <v>0.019105</v>
      </c>
      <c r="G9" s="6" t="n">
        <v>0.26151</v>
      </c>
      <c r="H9" s="6" t="n">
        <v>0.303168</v>
      </c>
      <c r="I9" s="6" t="n">
        <v>0.032295</v>
      </c>
      <c r="J9" s="6" t="n">
        <v>0.433173</v>
      </c>
      <c r="K9" s="6" t="n">
        <v>0.261905</v>
      </c>
      <c r="L9" s="8" t="n">
        <v>0.20378551725133</v>
      </c>
      <c r="M9" s="8" t="n">
        <v>0.279921995461458</v>
      </c>
      <c r="N9" s="8" t="n">
        <v>0.827448487287212</v>
      </c>
      <c r="O9" s="8" t="n">
        <v>12.054654</v>
      </c>
      <c r="P9" s="8" t="n">
        <v>19.933208</v>
      </c>
      <c r="Q9" s="8" t="n">
        <v>33.210323</v>
      </c>
      <c r="R9" s="8" t="n">
        <v>25.069401</v>
      </c>
      <c r="S9" s="8" t="n">
        <v>33.776241</v>
      </c>
      <c r="T9" s="8" t="n">
        <v>51.191734</v>
      </c>
      <c r="U9" s="14" t="n">
        <v>15.9171257920627</v>
      </c>
      <c r="V9" s="14" t="n">
        <v>33.7936596282359</v>
      </c>
      <c r="W9" s="14" t="n">
        <v>38.2574349178077</v>
      </c>
      <c r="X9" s="6" t="n">
        <f aca="false">'Value added'!$C8*'Value added'!J8</f>
        <v>6.02168888808</v>
      </c>
      <c r="Y9" s="6" t="n">
        <f aca="false">'Value added'!$C8*'Value added'!H8</f>
        <v>20.7876008838</v>
      </c>
      <c r="Z9" s="6" t="n">
        <f aca="false">'Value added'!$C8*'Value added'!I8</f>
        <v>72.6628505448</v>
      </c>
      <c r="AA9" s="1" t="n">
        <v>1</v>
      </c>
      <c r="AB9" s="16" t="n">
        <v>6.375802</v>
      </c>
      <c r="AC9" s="17" t="n">
        <f aca="false">CPI!C9</f>
        <v>1.02891</v>
      </c>
      <c r="AD9" s="16" t="n">
        <v>92.21</v>
      </c>
      <c r="AE9" s="6" t="n">
        <f aca="false">'CPI food'!C100</f>
        <v>1.00979099326491</v>
      </c>
      <c r="AF9" s="6" t="n">
        <f aca="false">'CPI food'!D100</f>
        <v>1.00971284555316</v>
      </c>
      <c r="AG9" s="6" t="n">
        <f aca="false">'CPI food'!E100</f>
        <v>1.00968893702703</v>
      </c>
      <c r="AH9" s="6" t="n">
        <f aca="false">'CPI food'!F100</f>
        <v>1.00975223866203</v>
      </c>
      <c r="AI9" s="6" t="n">
        <f aca="false">'CPI food'!G100</f>
        <v>1.0093217645278</v>
      </c>
      <c r="AJ9" s="6" t="n">
        <f aca="false">'CPI food'!H100</f>
        <v>1.00994448320207</v>
      </c>
      <c r="AK9" s="6" t="n">
        <f aca="false">'CPI food'!I100</f>
        <v>1.00977317829558</v>
      </c>
      <c r="AL9" s="6" t="n">
        <f aca="false">'CPI food'!J100</f>
        <v>1.00972409493968</v>
      </c>
      <c r="AM9" s="6" t="n">
        <f aca="false">'CPI food'!K100</f>
        <v>1.00976085687757</v>
      </c>
      <c r="AN9" s="6" t="n">
        <f aca="false">'CPI food'!L100</f>
        <v>1.00920581998236</v>
      </c>
      <c r="AO9" s="6" t="n">
        <f aca="false">'CPI energy'!C21</f>
        <v>0.963554</v>
      </c>
      <c r="AP9" s="6" t="n">
        <f aca="false">'CPI energy'!D21</f>
        <v>0.963485</v>
      </c>
      <c r="AQ9" s="6" t="n">
        <f aca="false">'CPI energy'!E21</f>
        <v>0.963438</v>
      </c>
      <c r="AR9" s="6" t="n">
        <f aca="false">'CPI energy'!F21</f>
        <v>0.963314</v>
      </c>
      <c r="AS9" s="6" t="n">
        <f aca="false">'CPI energy'!G21</f>
        <v>0.962988</v>
      </c>
      <c r="AT9" s="6" t="n">
        <f aca="false">'CPI energy'!H21</f>
        <v>0.96327</v>
      </c>
      <c r="AU9" s="6" t="n">
        <f aca="false">'CPI energy'!I21</f>
        <v>0.962931</v>
      </c>
      <c r="AV9" s="6" t="n">
        <f aca="false">'CPI energy'!J21</f>
        <v>0.962754</v>
      </c>
      <c r="AW9" s="6" t="n">
        <f aca="false">'CPI energy'!K21</f>
        <v>0.962511</v>
      </c>
      <c r="AX9" s="6" t="n">
        <f aca="false">'CPI energy'!L21</f>
        <v>0.961984</v>
      </c>
    </row>
    <row r="10" customFormat="false" ht="14.25" hidden="false" customHeight="false" outlineLevel="0" collapsed="false">
      <c r="A10" s="1" t="n">
        <v>2030</v>
      </c>
      <c r="B10" s="13" t="n">
        <v>121.282951</v>
      </c>
      <c r="C10" s="13" t="n">
        <v>120.6</v>
      </c>
      <c r="D10" s="13" t="n">
        <v>3.657494</v>
      </c>
      <c r="E10" s="1" t="n">
        <v>2.31307</v>
      </c>
      <c r="F10" s="6" t="n">
        <v>0.019131</v>
      </c>
      <c r="G10" s="6" t="n">
        <v>0.26178</v>
      </c>
      <c r="H10" s="6" t="n">
        <v>0.3036</v>
      </c>
      <c r="I10" s="6" t="n">
        <v>0.032351</v>
      </c>
      <c r="J10" s="6" t="n">
        <v>0.433706</v>
      </c>
      <c r="K10" s="6" t="n">
        <v>0.262282</v>
      </c>
      <c r="L10" s="8" t="n">
        <v>0.204756502263428</v>
      </c>
      <c r="M10" s="8" t="n">
        <v>0.278500210926813</v>
      </c>
      <c r="N10" s="8" t="n">
        <v>0.829593286809759</v>
      </c>
      <c r="O10" s="8" t="n">
        <v>12.754786</v>
      </c>
      <c r="P10" s="8" t="n">
        <v>21.014519</v>
      </c>
      <c r="Q10" s="8" t="n">
        <v>35.149632</v>
      </c>
      <c r="R10" s="8" t="n">
        <v>26.619411</v>
      </c>
      <c r="S10" s="8" t="n">
        <v>35.679665</v>
      </c>
      <c r="T10" s="8" t="n">
        <v>54.188164</v>
      </c>
      <c r="U10" s="14" t="n">
        <v>16.8583020430869</v>
      </c>
      <c r="V10" s="14" t="n">
        <v>35.7893481653675</v>
      </c>
      <c r="W10" s="14" t="n">
        <v>40.4362831280501</v>
      </c>
      <c r="X10" s="6" t="n">
        <f aca="false">'Value added'!$C9*'Value added'!J9</f>
        <v>6.3584630868</v>
      </c>
      <c r="Y10" s="6" t="n">
        <f aca="false">'Value added'!$C9*'Value added'!H9</f>
        <v>21.84278235</v>
      </c>
      <c r="Z10" s="6" t="n">
        <f aca="false">'Value added'!$C9*'Value added'!I9</f>
        <v>76.824838584</v>
      </c>
      <c r="AA10" s="1" t="n">
        <v>1</v>
      </c>
      <c r="AB10" s="16" t="n">
        <v>6.35551</v>
      </c>
      <c r="AC10" s="17" t="n">
        <f aca="false">CPI!C10</f>
        <v>1.02593</v>
      </c>
      <c r="AD10" s="16" t="n">
        <v>97.15</v>
      </c>
      <c r="AE10" s="6" t="n">
        <f aca="false">'CPI food'!C101</f>
        <v>1.01315389688827</v>
      </c>
      <c r="AF10" s="6" t="n">
        <f aca="false">'CPI food'!D101</f>
        <v>1.01299138426298</v>
      </c>
      <c r="AG10" s="6" t="n">
        <f aca="false">'CPI food'!E101</f>
        <v>1.01295251050466</v>
      </c>
      <c r="AH10" s="6" t="n">
        <f aca="false">'CPI food'!F101</f>
        <v>1.01315199805549</v>
      </c>
      <c r="AI10" s="6" t="n">
        <f aca="false">'CPI food'!G101</f>
        <v>1.01214021554338</v>
      </c>
      <c r="AJ10" s="6" t="n">
        <f aca="false">'CPI food'!H101</f>
        <v>1.01355909662443</v>
      </c>
      <c r="AK10" s="6" t="n">
        <f aca="false">'CPI food'!I101</f>
        <v>1.01312775955701</v>
      </c>
      <c r="AL10" s="6" t="n">
        <f aca="false">'CPI food'!J101</f>
        <v>1.01303313548116</v>
      </c>
      <c r="AM10" s="6" t="n">
        <f aca="false">'CPI food'!K101</f>
        <v>1.01314187399572</v>
      </c>
      <c r="AN10" s="6" t="n">
        <f aca="false">'CPI food'!L101</f>
        <v>1.01183124028874</v>
      </c>
      <c r="AO10" s="6" t="n">
        <f aca="false">'CPI energy'!C22</f>
        <v>0.949999</v>
      </c>
      <c r="AP10" s="6" t="n">
        <f aca="false">'CPI energy'!D22</f>
        <v>0.949934</v>
      </c>
      <c r="AQ10" s="6" t="n">
        <f aca="false">'CPI energy'!E22</f>
        <v>0.949889</v>
      </c>
      <c r="AR10" s="6" t="n">
        <f aca="false">'CPI energy'!F22</f>
        <v>0.94977</v>
      </c>
      <c r="AS10" s="6" t="n">
        <f aca="false">'CPI energy'!G22</f>
        <v>0.94946</v>
      </c>
      <c r="AT10" s="6" t="n">
        <f aca="false">'CPI energy'!H22</f>
        <v>0.949728</v>
      </c>
      <c r="AU10" s="6" t="n">
        <f aca="false">'CPI energy'!I22</f>
        <v>0.949406</v>
      </c>
      <c r="AV10" s="6" t="n">
        <f aca="false">'CPI energy'!J22</f>
        <v>0.949238</v>
      </c>
      <c r="AW10" s="6" t="n">
        <f aca="false">'CPI energy'!K22</f>
        <v>0.949006</v>
      </c>
      <c r="AX10" s="6" t="n">
        <f aca="false">'CPI energy'!L22</f>
        <v>0.948504</v>
      </c>
    </row>
    <row r="11" customFormat="false" ht="14.25" hidden="false" customHeight="false" outlineLevel="0" collapsed="false">
      <c r="A11" s="1" t="n">
        <v>2031</v>
      </c>
      <c r="B11" s="13" t="n">
        <v>127.842621</v>
      </c>
      <c r="C11" s="13" t="n">
        <v>126.82</v>
      </c>
      <c r="D11" s="13" t="n">
        <v>3.645413</v>
      </c>
      <c r="E11" s="1" t="n">
        <v>2.31192</v>
      </c>
      <c r="F11" s="6" t="n">
        <v>0.019168</v>
      </c>
      <c r="G11" s="6" t="n">
        <v>0.262208</v>
      </c>
      <c r="H11" s="6" t="n">
        <v>0.304205</v>
      </c>
      <c r="I11" s="6" t="n">
        <v>0.032443</v>
      </c>
      <c r="J11" s="6" t="n">
        <v>0.43465</v>
      </c>
      <c r="K11" s="6" t="n">
        <v>0.262877</v>
      </c>
      <c r="L11" s="8" t="n">
        <v>0.206179695943847</v>
      </c>
      <c r="M11" s="8" t="n">
        <v>0.277936812737932</v>
      </c>
      <c r="N11" s="8" t="n">
        <v>0.831434491318221</v>
      </c>
      <c r="O11" s="8" t="n">
        <v>13.432496</v>
      </c>
      <c r="P11" s="8" t="n">
        <v>22.068003</v>
      </c>
      <c r="Q11" s="8" t="n">
        <v>37.04459</v>
      </c>
      <c r="R11" s="8" t="n">
        <v>28.289997</v>
      </c>
      <c r="S11" s="8" t="n">
        <v>37.671307</v>
      </c>
      <c r="T11" s="8" t="n">
        <v>57.265594</v>
      </c>
      <c r="U11" s="14" t="n">
        <v>17.8378425982732</v>
      </c>
      <c r="V11" s="14" t="n">
        <v>37.8777054452957</v>
      </c>
      <c r="W11" s="14" t="n">
        <v>42.6408294119385</v>
      </c>
      <c r="X11" s="6" t="n">
        <f aca="false">'Value added'!$C10*'Value added'!J10</f>
        <v>6.695317662</v>
      </c>
      <c r="Y11" s="6" t="n">
        <f aca="false">'Value added'!$C10*'Value added'!H10</f>
        <v>22.99995525</v>
      </c>
      <c r="Z11" s="6" t="n">
        <f aca="false">'Value added'!$C10*'Value added'!I10</f>
        <v>80.89481556</v>
      </c>
      <c r="AA11" s="1" t="n">
        <v>1</v>
      </c>
      <c r="AB11" s="16" t="n">
        <v>6.334518</v>
      </c>
      <c r="AC11" s="17" t="n">
        <f aca="false">CPI!C11</f>
        <v>1.02069</v>
      </c>
      <c r="AD11" s="16" t="n">
        <v>102.12</v>
      </c>
      <c r="AE11" s="6" t="n">
        <f aca="false">'CPI food'!C102</f>
        <v>1.01737855673668</v>
      </c>
      <c r="AF11" s="6" t="n">
        <f aca="false">'CPI food'!D102</f>
        <v>1.0171328492037</v>
      </c>
      <c r="AG11" s="6" t="n">
        <f aca="false">'CPI food'!E102</f>
        <v>1.01708185315123</v>
      </c>
      <c r="AH11" s="6" t="n">
        <f aca="false">'CPI food'!F102</f>
        <v>1.01738531932338</v>
      </c>
      <c r="AI11" s="6" t="n">
        <f aca="false">'CPI food'!G102</f>
        <v>1.01590795923308</v>
      </c>
      <c r="AJ11" s="6" t="n">
        <f aca="false">'CPI food'!H102</f>
        <v>1.01796381742226</v>
      </c>
      <c r="AK11" s="6" t="n">
        <f aca="false">'CPI food'!I102</f>
        <v>1.01732274016237</v>
      </c>
      <c r="AL11" s="6" t="n">
        <f aca="false">'CPI food'!J102</f>
        <v>1.01719945241667</v>
      </c>
      <c r="AM11" s="6" t="n">
        <f aca="false">'CPI food'!K102</f>
        <v>1.01735921034624</v>
      </c>
      <c r="AN11" s="6" t="n">
        <f aca="false">'CPI food'!L102</f>
        <v>1.01544507009049</v>
      </c>
      <c r="AO11" s="6" t="n">
        <f aca="false">'CPI energy'!C23</f>
        <v>0.932276</v>
      </c>
      <c r="AP11" s="6" t="n">
        <f aca="false">'CPI energy'!D23</f>
        <v>0.932214</v>
      </c>
      <c r="AQ11" s="6" t="n">
        <f aca="false">'CPI energy'!E23</f>
        <v>0.932171</v>
      </c>
      <c r="AR11" s="6" t="n">
        <f aca="false">'CPI energy'!F23</f>
        <v>0.932058</v>
      </c>
      <c r="AS11" s="6" t="n">
        <f aca="false">'CPI energy'!G23</f>
        <v>0.931765</v>
      </c>
      <c r="AT11" s="6" t="n">
        <f aca="false">'CPI energy'!H23</f>
        <v>0.932019</v>
      </c>
      <c r="AU11" s="6" t="n">
        <f aca="false">'CPI energy'!I23</f>
        <v>0.931713</v>
      </c>
      <c r="AV11" s="6" t="n">
        <f aca="false">'CPI energy'!J23</f>
        <v>0.931554</v>
      </c>
      <c r="AW11" s="6" t="n">
        <f aca="false">'CPI energy'!K23</f>
        <v>0.931334</v>
      </c>
      <c r="AX11" s="6" t="n">
        <f aca="false">'CPI energy'!L23</f>
        <v>0.930858</v>
      </c>
    </row>
    <row r="12" customFormat="false" ht="14.25" hidden="false" customHeight="false" outlineLevel="0" collapsed="false">
      <c r="A12" s="1" t="n">
        <v>2032</v>
      </c>
      <c r="B12" s="13" t="n">
        <v>134.4888</v>
      </c>
      <c r="C12" s="13" t="n">
        <v>133.38</v>
      </c>
      <c r="D12" s="13" t="n">
        <v>3.63294</v>
      </c>
      <c r="E12" s="1" t="n">
        <v>2.3106</v>
      </c>
      <c r="F12" s="6" t="n">
        <v>0.019171</v>
      </c>
      <c r="G12" s="6" t="n">
        <v>0.262357</v>
      </c>
      <c r="H12" s="6" t="n">
        <v>0.3046</v>
      </c>
      <c r="I12" s="6" t="n">
        <v>0.032462</v>
      </c>
      <c r="J12" s="6" t="n">
        <v>0.435017</v>
      </c>
      <c r="K12" s="6" t="n">
        <v>0.263193</v>
      </c>
      <c r="L12" s="8" t="n">
        <v>0.203066602902704</v>
      </c>
      <c r="M12" s="8" t="n">
        <v>0.278808827838928</v>
      </c>
      <c r="N12" s="8" t="n">
        <v>0.834924569258367</v>
      </c>
      <c r="O12" s="8" t="n">
        <v>13.939228</v>
      </c>
      <c r="P12" s="8" t="n">
        <v>22.996012</v>
      </c>
      <c r="Q12" s="8" t="n">
        <v>38.884277</v>
      </c>
      <c r="R12" s="8" t="n">
        <v>29.481005</v>
      </c>
      <c r="S12" s="8" t="n">
        <v>39.363483</v>
      </c>
      <c r="T12" s="8" t="n">
        <v>60.053848</v>
      </c>
      <c r="U12" s="14" t="n">
        <v>18.4750295119589</v>
      </c>
      <c r="V12" s="14" t="n">
        <v>39.7336158461356</v>
      </c>
      <c r="W12" s="14" t="n">
        <v>44.5565659801586</v>
      </c>
      <c r="X12" s="6" t="n">
        <f aca="false">'Value added'!$C11*'Value added'!J11</f>
        <v>6.9344981775</v>
      </c>
      <c r="Y12" s="6" t="n">
        <f aca="false">'Value added'!$C11*'Value added'!H11</f>
        <v>24.221392425</v>
      </c>
      <c r="Z12" s="6" t="n">
        <f aca="false">'Value added'!$C11*'Value added'!I11</f>
        <v>85.307167629</v>
      </c>
      <c r="AA12" s="1" t="n">
        <v>1</v>
      </c>
      <c r="AB12" s="16" t="n">
        <v>6.312843</v>
      </c>
      <c r="AC12" s="17" t="n">
        <f aca="false">CPI!C12</f>
        <v>1.02109</v>
      </c>
      <c r="AD12" s="16" t="n">
        <v>107.1</v>
      </c>
      <c r="AE12" s="6" t="n">
        <f aca="false">'CPI food'!C103</f>
        <v>1.01906987597889</v>
      </c>
      <c r="AF12" s="6" t="n">
        <f aca="false">'CPI food'!D103</f>
        <v>1.0188048592453</v>
      </c>
      <c r="AG12" s="6" t="n">
        <f aca="false">'CPI food'!E103</f>
        <v>1.01874676481403</v>
      </c>
      <c r="AH12" s="6" t="n">
        <f aca="false">'CPI food'!F103</f>
        <v>1.01902543521493</v>
      </c>
      <c r="AI12" s="6" t="n">
        <f aca="false">'CPI food'!G103</f>
        <v>1.01756756999621</v>
      </c>
      <c r="AJ12" s="6" t="n">
        <f aca="false">'CPI food'!H103</f>
        <v>1.01961695259952</v>
      </c>
      <c r="AK12" s="6" t="n">
        <f aca="false">'CPI food'!I103</f>
        <v>1.01898643661964</v>
      </c>
      <c r="AL12" s="6" t="n">
        <f aca="false">'CPI food'!J103</f>
        <v>1.01886540341153</v>
      </c>
      <c r="AM12" s="6" t="n">
        <f aca="false">'CPI food'!K103</f>
        <v>1.01900292350535</v>
      </c>
      <c r="AN12" s="6" t="n">
        <f aca="false">'CPI food'!L103</f>
        <v>1.01712027408868</v>
      </c>
      <c r="AO12" s="6" t="n">
        <f aca="false">'CPI energy'!C24</f>
        <v>0.918679</v>
      </c>
      <c r="AP12" s="6" t="n">
        <f aca="false">'CPI energy'!D24</f>
        <v>0.918622</v>
      </c>
      <c r="AQ12" s="6" t="n">
        <f aca="false">'CPI energy'!E24</f>
        <v>0.918582</v>
      </c>
      <c r="AR12" s="6" t="n">
        <f aca="false">'CPI energy'!F24</f>
        <v>0.918477</v>
      </c>
      <c r="AS12" s="6" t="n">
        <f aca="false">'CPI energy'!G24</f>
        <v>0.918204</v>
      </c>
      <c r="AT12" s="6" t="n">
        <f aca="false">'CPI energy'!H24</f>
        <v>0.91844</v>
      </c>
      <c r="AU12" s="6" t="n">
        <f aca="false">'CPI energy'!I24</f>
        <v>0.918156</v>
      </c>
      <c r="AV12" s="6" t="n">
        <f aca="false">'CPI energy'!J24</f>
        <v>0.918008</v>
      </c>
      <c r="AW12" s="6" t="n">
        <f aca="false">'CPI energy'!K24</f>
        <v>0.917804</v>
      </c>
      <c r="AX12" s="6" t="n">
        <f aca="false">'CPI energy'!L24</f>
        <v>0.917362</v>
      </c>
    </row>
    <row r="13" customFormat="false" ht="14.25" hidden="false" customHeight="false" outlineLevel="0" collapsed="false">
      <c r="A13" s="1" t="n">
        <v>2033</v>
      </c>
      <c r="B13" s="13" t="n">
        <v>141.16214</v>
      </c>
      <c r="C13" s="13" t="n">
        <v>140.07</v>
      </c>
      <c r="D13" s="13" t="n">
        <v>3.620179</v>
      </c>
      <c r="E13" s="1" t="n">
        <v>2.30797</v>
      </c>
      <c r="F13" s="6" t="n">
        <v>0.019161</v>
      </c>
      <c r="G13" s="6" t="n">
        <v>0.262331</v>
      </c>
      <c r="H13" s="6" t="n">
        <v>0.304639</v>
      </c>
      <c r="I13" s="6" t="n">
        <v>0.03244</v>
      </c>
      <c r="J13" s="6" t="n">
        <v>0.434988</v>
      </c>
      <c r="K13" s="6" t="n">
        <v>0.263184</v>
      </c>
      <c r="L13" s="8" t="n">
        <v>0.19869862981029</v>
      </c>
      <c r="M13" s="8" t="n">
        <v>0.280075428625517</v>
      </c>
      <c r="N13" s="8" t="n">
        <v>0.837968941564194</v>
      </c>
      <c r="O13" s="8" t="n">
        <v>14.461622</v>
      </c>
      <c r="P13" s="8" t="n">
        <v>23.957922</v>
      </c>
      <c r="Q13" s="8" t="n">
        <v>40.602329</v>
      </c>
      <c r="R13" s="8" t="n">
        <v>30.536261</v>
      </c>
      <c r="S13" s="8" t="n">
        <v>41.022717</v>
      </c>
      <c r="T13" s="8" t="n">
        <v>62.605152</v>
      </c>
      <c r="U13" s="14" t="n">
        <v>19.0062965257191</v>
      </c>
      <c r="V13" s="14" t="n">
        <v>41.5568200850412</v>
      </c>
      <c r="W13" s="14" t="n">
        <v>46.3347992975295</v>
      </c>
      <c r="X13" s="6" t="n">
        <f aca="false">'Value added'!$C12*'Value added'!J12</f>
        <v>7.1667536994</v>
      </c>
      <c r="Y13" s="6" t="n">
        <f aca="false">'Value added'!$C12*'Value added'!H12</f>
        <v>25.45988355</v>
      </c>
      <c r="Z13" s="6" t="n">
        <f aca="false">'Value added'!$C12*'Value added'!I12</f>
        <v>89.791399476</v>
      </c>
      <c r="AA13" s="1" t="n">
        <v>1</v>
      </c>
      <c r="AB13" s="16" t="n">
        <v>6.290666</v>
      </c>
      <c r="AC13" s="17" t="n">
        <f aca="false">CPI!C13</f>
        <v>1.02435</v>
      </c>
      <c r="AD13" s="16" t="n">
        <v>111.81</v>
      </c>
      <c r="AE13" s="6" t="n">
        <f aca="false">'CPI food'!C104</f>
        <v>1.0192084341399</v>
      </c>
      <c r="AF13" s="6" t="n">
        <f aca="false">'CPI food'!D104</f>
        <v>1.01893336577445</v>
      </c>
      <c r="AG13" s="6" t="n">
        <f aca="false">'CPI food'!E104</f>
        <v>1.01886675777887</v>
      </c>
      <c r="AH13" s="6" t="n">
        <f aca="false">'CPI food'!F104</f>
        <v>1.01911263558551</v>
      </c>
      <c r="AI13" s="6" t="n">
        <f aca="false">'CPI food'!G104</f>
        <v>1.0176945695397</v>
      </c>
      <c r="AJ13" s="6" t="n">
        <f aca="false">'CPI food'!H104</f>
        <v>1.01970960458624</v>
      </c>
      <c r="AK13" s="6" t="n">
        <f aca="false">'CPI food'!I104</f>
        <v>1.01910479666247</v>
      </c>
      <c r="AL13" s="6" t="n">
        <f aca="false">'CPI food'!J104</f>
        <v>1.01898196199134</v>
      </c>
      <c r="AM13" s="6" t="n">
        <f aca="false">'CPI food'!K104</f>
        <v>1.01909288878023</v>
      </c>
      <c r="AN13" s="6" t="n">
        <f aca="false">'CPI food'!L104</f>
        <v>1.01727391848226</v>
      </c>
      <c r="AO13" s="6" t="n">
        <f aca="false">'CPI energy'!C25</f>
        <v>0.914136</v>
      </c>
      <c r="AP13" s="6" t="n">
        <f aca="false">'CPI energy'!D25</f>
        <v>0.914072</v>
      </c>
      <c r="AQ13" s="6" t="n">
        <f aca="false">'CPI energy'!E25</f>
        <v>0.914028</v>
      </c>
      <c r="AR13" s="6" t="n">
        <f aca="false">'CPI energy'!F25</f>
        <v>0.913912</v>
      </c>
      <c r="AS13" s="6" t="n">
        <f aca="false">'CPI energy'!G25</f>
        <v>0.913611</v>
      </c>
      <c r="AT13" s="6" t="n">
        <f aca="false">'CPI energy'!H25</f>
        <v>0.913871</v>
      </c>
      <c r="AU13" s="6" t="n">
        <f aca="false">'CPI energy'!I25</f>
        <v>0.913558</v>
      </c>
      <c r="AV13" s="6" t="n">
        <f aca="false">'CPI energy'!J25</f>
        <v>0.913394</v>
      </c>
      <c r="AW13" s="6" t="n">
        <f aca="false">'CPI energy'!K25</f>
        <v>0.913169</v>
      </c>
      <c r="AX13" s="6" t="n">
        <f aca="false">'CPI energy'!L25</f>
        <v>0.912681</v>
      </c>
    </row>
    <row r="14" customFormat="false" ht="14.25" hidden="false" customHeight="false" outlineLevel="0" collapsed="false">
      <c r="A14" s="1" t="n">
        <v>2034</v>
      </c>
      <c r="B14" s="13" t="n">
        <v>147.788742</v>
      </c>
      <c r="C14" s="13" t="n">
        <v>146.53</v>
      </c>
      <c r="D14" s="13" t="n">
        <v>3.607219</v>
      </c>
      <c r="E14" s="1" t="n">
        <v>2.30272</v>
      </c>
      <c r="F14" s="6" t="n">
        <v>0.019157</v>
      </c>
      <c r="G14" s="6" t="n">
        <v>0.262238</v>
      </c>
      <c r="H14" s="6" t="n">
        <v>0.304499</v>
      </c>
      <c r="I14" s="6" t="n">
        <v>0.032421</v>
      </c>
      <c r="J14" s="6" t="n">
        <v>0.434739</v>
      </c>
      <c r="K14" s="6" t="n">
        <v>0.263031</v>
      </c>
      <c r="L14" s="8" t="n">
        <v>0.198024544854548</v>
      </c>
      <c r="M14" s="8" t="n">
        <v>0.278708414833433</v>
      </c>
      <c r="N14" s="8" t="n">
        <v>0.839352040312019</v>
      </c>
      <c r="O14" s="8" t="n">
        <v>15.198771</v>
      </c>
      <c r="P14" s="8" t="n">
        <v>25.149534</v>
      </c>
      <c r="Q14" s="8" t="n">
        <v>42.576187</v>
      </c>
      <c r="R14" s="8" t="n">
        <v>31.981287</v>
      </c>
      <c r="S14" s="8" t="n">
        <v>42.968845</v>
      </c>
      <c r="T14" s="8" t="n">
        <v>65.570496</v>
      </c>
      <c r="U14" s="14" t="n">
        <v>19.8827322809327</v>
      </c>
      <c r="V14" s="14" t="n">
        <v>43.6122072597565</v>
      </c>
      <c r="W14" s="14" t="n">
        <v>48.5166341189943</v>
      </c>
      <c r="X14" s="6" t="n">
        <f aca="false">'Value added'!$C13*'Value added'!J13</f>
        <v>7.504186879</v>
      </c>
      <c r="Y14" s="6" t="n">
        <f aca="false">'Value added'!$C13*'Value added'!H13</f>
        <v>26.5273449</v>
      </c>
      <c r="Z14" s="6" t="n">
        <f aca="false">'Value added'!$C13*'Value added'!I13</f>
        <v>94.13855794</v>
      </c>
      <c r="AA14" s="1" t="n">
        <v>1</v>
      </c>
      <c r="AB14" s="16" t="n">
        <v>6.268148</v>
      </c>
      <c r="AC14" s="17" t="n">
        <f aca="false">CPI!C14</f>
        <v>1.0239</v>
      </c>
      <c r="AD14" s="16" t="n">
        <v>116.65</v>
      </c>
      <c r="AE14" s="6" t="n">
        <f aca="false">'CPI food'!C105</f>
        <v>1.02060188561085</v>
      </c>
      <c r="AF14" s="6" t="n">
        <f aca="false">'CPI food'!D105</f>
        <v>1.02024421362493</v>
      </c>
      <c r="AG14" s="6" t="n">
        <f aca="false">'CPI food'!E105</f>
        <v>1.02016390307975</v>
      </c>
      <c r="AH14" s="6" t="n">
        <f aca="false">'CPI food'!F105</f>
        <v>1.02048811020212</v>
      </c>
      <c r="AI14" s="6" t="n">
        <f aca="false">'CPI food'!G105</f>
        <v>1.01865992152545</v>
      </c>
      <c r="AJ14" s="6" t="n">
        <f aca="false">'CPI food'!H105</f>
        <v>1.02124449008763</v>
      </c>
      <c r="AK14" s="6" t="n">
        <f aca="false">'CPI food'!I105</f>
        <v>1.02045674112183</v>
      </c>
      <c r="AL14" s="6" t="n">
        <f aca="false">'CPI food'!J105</f>
        <v>1.02030784221407</v>
      </c>
      <c r="AM14" s="6" t="n">
        <f aca="false">'CPI food'!K105</f>
        <v>1.02045003911491</v>
      </c>
      <c r="AN14" s="6" t="n">
        <f aca="false">'CPI food'!L105</f>
        <v>1.01810815942367</v>
      </c>
      <c r="AO14" s="6" t="n">
        <f aca="false">'CPI energy'!C26</f>
        <v>0.910725</v>
      </c>
      <c r="AP14" s="6" t="n">
        <f aca="false">'CPI energy'!D26</f>
        <v>0.910661</v>
      </c>
      <c r="AQ14" s="6" t="n">
        <f aca="false">'CPI energy'!E26</f>
        <v>0.910618</v>
      </c>
      <c r="AR14" s="6" t="n">
        <f aca="false">'CPI energy'!F26</f>
        <v>0.910501</v>
      </c>
      <c r="AS14" s="6" t="n">
        <f aca="false">'CPI energy'!G26</f>
        <v>0.910198</v>
      </c>
      <c r="AT14" s="6" t="n">
        <f aca="false">'CPI energy'!H26</f>
        <v>0.91046</v>
      </c>
      <c r="AU14" s="6" t="n">
        <f aca="false">'CPI energy'!I26</f>
        <v>0.910145</v>
      </c>
      <c r="AV14" s="6" t="n">
        <f aca="false">'CPI energy'!J26</f>
        <v>0.90998</v>
      </c>
      <c r="AW14" s="6" t="n">
        <f aca="false">'CPI energy'!K26</f>
        <v>0.909754</v>
      </c>
      <c r="AX14" s="6" t="n">
        <f aca="false">'CPI energy'!L26</f>
        <v>0.909263</v>
      </c>
    </row>
    <row r="15" customFormat="false" ht="14.25" hidden="false" customHeight="false" outlineLevel="0" collapsed="false">
      <c r="A15" s="1" t="n">
        <v>2035</v>
      </c>
      <c r="B15" s="13" t="n">
        <v>154.31633</v>
      </c>
      <c r="C15" s="13" t="n">
        <v>152.71</v>
      </c>
      <c r="D15" s="13" t="n">
        <v>3.594101</v>
      </c>
      <c r="E15" s="1" t="n">
        <v>2.29457</v>
      </c>
      <c r="F15" s="6" t="n">
        <v>0.019124</v>
      </c>
      <c r="G15" s="6" t="n">
        <v>0.26177</v>
      </c>
      <c r="H15" s="6" t="n">
        <v>0.303914</v>
      </c>
      <c r="I15" s="6" t="n">
        <v>0.032371</v>
      </c>
      <c r="J15" s="6" t="n">
        <v>0.434008</v>
      </c>
      <c r="K15" s="6" t="n">
        <v>0.262567</v>
      </c>
      <c r="L15" s="8" t="n">
        <v>0.197489227171944</v>
      </c>
      <c r="M15" s="8" t="n">
        <v>0.277609465945451</v>
      </c>
      <c r="N15" s="8" t="n">
        <v>0.838655306882605</v>
      </c>
      <c r="O15" s="8" t="n">
        <v>15.9206</v>
      </c>
      <c r="P15" s="8" t="n">
        <v>26.324665</v>
      </c>
      <c r="Q15" s="8" t="n">
        <v>44.505882</v>
      </c>
      <c r="R15" s="8" t="n">
        <v>33.566685</v>
      </c>
      <c r="S15" s="8" t="n">
        <v>45.02449</v>
      </c>
      <c r="T15" s="8" t="n">
        <v>68.649277</v>
      </c>
      <c r="U15" s="14" t="n">
        <v>20.8074730368278</v>
      </c>
      <c r="V15" s="14" t="n">
        <v>45.78327278447</v>
      </c>
      <c r="W15" s="14" t="n">
        <v>50.7418220267472</v>
      </c>
      <c r="X15" s="6" t="n">
        <f aca="false">'Value added'!$C14*'Value added'!J14</f>
        <v>7.8256777907</v>
      </c>
      <c r="Y15" s="6" t="n">
        <f aca="false">'Value added'!$C14*'Value added'!H14</f>
        <v>27.66381717</v>
      </c>
      <c r="Z15" s="6" t="n">
        <f aca="false">'Value added'!$C14*'Value added'!I14</f>
        <v>98.171598602</v>
      </c>
      <c r="AA15" s="1" t="n">
        <v>1</v>
      </c>
      <c r="AB15" s="16" t="n">
        <v>6.245355</v>
      </c>
      <c r="AC15" s="17" t="n">
        <f aca="false">CPI!C15</f>
        <v>1.02086</v>
      </c>
      <c r="AD15" s="16" t="n">
        <v>121.27</v>
      </c>
      <c r="AE15" s="6" t="n">
        <f aca="false">'CPI food'!C106</f>
        <v>1.0226457155003</v>
      </c>
      <c r="AF15" s="6" t="n">
        <f aca="false">'CPI food'!D106</f>
        <v>1.02221228822145</v>
      </c>
      <c r="AG15" s="6" t="n">
        <f aca="false">'CPI food'!E106</f>
        <v>1.0221206902334</v>
      </c>
      <c r="AH15" s="6" t="n">
        <f aca="false">'CPI food'!F106</f>
        <v>1.02249512422055</v>
      </c>
      <c r="AI15" s="6" t="n">
        <f aca="false">'CPI food'!G106</f>
        <v>1.02036781660583</v>
      </c>
      <c r="AJ15" s="6" t="n">
        <f aca="false">'CPI food'!H106</f>
        <v>1.02337255538699</v>
      </c>
      <c r="AK15" s="6" t="n">
        <f aca="false">'CPI food'!I106</f>
        <v>1.02245187540085</v>
      </c>
      <c r="AL15" s="6" t="n">
        <f aca="false">'CPI food'!J106</f>
        <v>1.02228818530432</v>
      </c>
      <c r="AM15" s="6" t="n">
        <f aca="false">'CPI food'!K106</f>
        <v>1.0224434700644</v>
      </c>
      <c r="AN15" s="6" t="n">
        <f aca="false">'CPI food'!L106</f>
        <v>1.01972305463781</v>
      </c>
      <c r="AO15" s="6" t="n">
        <f aca="false">'CPI energy'!C27</f>
        <v>0.900507</v>
      </c>
      <c r="AP15" s="6" t="n">
        <f aca="false">'CPI energy'!D27</f>
        <v>0.900443</v>
      </c>
      <c r="AQ15" s="6" t="n">
        <f aca="false">'CPI energy'!E27</f>
        <v>0.9004</v>
      </c>
      <c r="AR15" s="6" t="n">
        <f aca="false">'CPI energy'!F27</f>
        <v>0.900285</v>
      </c>
      <c r="AS15" s="6" t="n">
        <f aca="false">'CPI energy'!G27</f>
        <v>0.899985</v>
      </c>
      <c r="AT15" s="6" t="n">
        <f aca="false">'CPI energy'!H27</f>
        <v>0.900243</v>
      </c>
      <c r="AU15" s="6" t="n">
        <f aca="false">'CPI energy'!I27</f>
        <v>0.899931</v>
      </c>
      <c r="AV15" s="6" t="n">
        <f aca="false">'CPI energy'!J27</f>
        <v>0.899769</v>
      </c>
      <c r="AW15" s="6" t="n">
        <f aca="false">'CPI energy'!K27</f>
        <v>0.899545</v>
      </c>
      <c r="AX15" s="6" t="n">
        <f aca="false">'CPI energy'!L27</f>
        <v>0.899059</v>
      </c>
    </row>
    <row r="16" customFormat="false" ht="14.25" hidden="false" customHeight="false" outlineLevel="0" collapsed="false">
      <c r="A16" s="1" t="n">
        <v>2036</v>
      </c>
      <c r="B16" s="13" t="n">
        <v>160.779877</v>
      </c>
      <c r="C16" s="13" t="n">
        <v>159.32</v>
      </c>
      <c r="D16" s="13" t="n">
        <v>3.580871</v>
      </c>
      <c r="E16" s="1" t="n">
        <v>2.28619</v>
      </c>
      <c r="F16" s="6" t="n">
        <v>0.01906</v>
      </c>
      <c r="G16" s="6" t="n">
        <v>0.261027</v>
      </c>
      <c r="H16" s="6" t="n">
        <v>0.302986</v>
      </c>
      <c r="I16" s="6" t="n">
        <v>0.032238</v>
      </c>
      <c r="J16" s="6" t="n">
        <v>0.432645</v>
      </c>
      <c r="K16" s="6" t="n">
        <v>0.261688</v>
      </c>
      <c r="L16" s="8" t="n">
        <v>0.191768869245968</v>
      </c>
      <c r="M16" s="8" t="n">
        <v>0.278411949607065</v>
      </c>
      <c r="N16" s="8" t="n">
        <v>0.839463181146967</v>
      </c>
      <c r="O16" s="8" t="n">
        <v>16.477493</v>
      </c>
      <c r="P16" s="8" t="n">
        <v>27.387583</v>
      </c>
      <c r="Q16" s="8" t="n">
        <v>46.202774</v>
      </c>
      <c r="R16" s="8" t="n">
        <v>34.478085</v>
      </c>
      <c r="S16" s="8" t="n">
        <v>46.70039</v>
      </c>
      <c r="T16" s="8" t="n">
        <v>71.056488</v>
      </c>
      <c r="U16" s="14" t="n">
        <v>21.2438096562239</v>
      </c>
      <c r="V16" s="14" t="n">
        <v>47.6502988035627</v>
      </c>
      <c r="W16" s="14" t="n">
        <v>52.4529342601167</v>
      </c>
      <c r="X16" s="6" t="n">
        <f aca="false">'Value added'!$C15*'Value added'!J15</f>
        <v>8.0284865964</v>
      </c>
      <c r="Y16" s="6" t="n">
        <f aca="false">'Value added'!$C15*'Value added'!H15</f>
        <v>28.87355682</v>
      </c>
      <c r="Z16" s="6" t="n">
        <f aca="false">'Value added'!$C15*'Value added'!I15</f>
        <v>102.604012386</v>
      </c>
      <c r="AA16" s="1" t="n">
        <v>1</v>
      </c>
      <c r="AB16" s="16" t="n">
        <v>6.222368</v>
      </c>
      <c r="AC16" s="17" t="n">
        <f aca="false">CPI!C16</f>
        <v>1.02619</v>
      </c>
      <c r="AD16" s="16" t="n">
        <v>125.55</v>
      </c>
      <c r="AE16" s="6" t="n">
        <f aca="false">'CPI food'!C107</f>
        <v>1.02152383227037</v>
      </c>
      <c r="AF16" s="6" t="n">
        <f aca="false">'CPI food'!D107</f>
        <v>1.02109770232906</v>
      </c>
      <c r="AG16" s="6" t="n">
        <f aca="false">'CPI food'!E107</f>
        <v>1.02099488169755</v>
      </c>
      <c r="AH16" s="6" t="n">
        <f aca="false">'CPI food'!F107</f>
        <v>1.02130833962529</v>
      </c>
      <c r="AI16" s="6" t="n">
        <f aca="false">'CPI food'!G107</f>
        <v>1.0193095203778</v>
      </c>
      <c r="AJ16" s="6" t="n">
        <f aca="false">'CPI food'!H107</f>
        <v>1.02216877298496</v>
      </c>
      <c r="AK16" s="6" t="n">
        <f aca="false">'CPI food'!I107</f>
        <v>1.02131667528411</v>
      </c>
      <c r="AL16" s="6" t="n">
        <f aca="false">'CPI food'!J107</f>
        <v>1.02115027911895</v>
      </c>
      <c r="AM16" s="6" t="n">
        <f aca="false">'CPI food'!K107</f>
        <v>1.02126437057276</v>
      </c>
      <c r="AN16" s="6" t="n">
        <f aca="false">'CPI food'!L107</f>
        <v>1.01872464353545</v>
      </c>
      <c r="AO16" s="6" t="n">
        <f aca="false">'CPI energy'!C28</f>
        <v>0.889192</v>
      </c>
      <c r="AP16" s="6" t="n">
        <f aca="false">'CPI energy'!D28</f>
        <v>0.889127</v>
      </c>
      <c r="AQ16" s="6" t="n">
        <f aca="false">'CPI energy'!E28</f>
        <v>0.889082</v>
      </c>
      <c r="AR16" s="6" t="n">
        <f aca="false">'CPI energy'!F28</f>
        <v>0.888964</v>
      </c>
      <c r="AS16" s="6" t="n">
        <f aca="false">'CPI energy'!G28</f>
        <v>0.888656</v>
      </c>
      <c r="AT16" s="6" t="n">
        <f aca="false">'CPI energy'!H28</f>
        <v>0.888922</v>
      </c>
      <c r="AU16" s="6" t="n">
        <f aca="false">'CPI energy'!I28</f>
        <v>0.888602</v>
      </c>
      <c r="AV16" s="6" t="n">
        <f aca="false">'CPI energy'!J28</f>
        <v>0.888435</v>
      </c>
      <c r="AW16" s="6" t="n">
        <f aca="false">'CPI energy'!K28</f>
        <v>0.888205</v>
      </c>
      <c r="AX16" s="6" t="n">
        <f aca="false">'CPI energy'!L28</f>
        <v>0.887707</v>
      </c>
    </row>
    <row r="17" customFormat="false" ht="14.25" hidden="false" customHeight="false" outlineLevel="0" collapsed="false">
      <c r="A17" s="1" t="n">
        <v>2037</v>
      </c>
      <c r="B17" s="13" t="n">
        <v>167.152969</v>
      </c>
      <c r="C17" s="13" t="n">
        <v>165.88</v>
      </c>
      <c r="D17" s="13" t="n">
        <v>3.567591</v>
      </c>
      <c r="E17" s="1" t="n">
        <v>2.27783</v>
      </c>
      <c r="F17" s="6" t="n">
        <v>0.018992</v>
      </c>
      <c r="G17" s="6" t="n">
        <v>0.260257</v>
      </c>
      <c r="H17" s="6" t="n">
        <v>0.302023</v>
      </c>
      <c r="I17" s="6" t="n">
        <v>0.032099</v>
      </c>
      <c r="J17" s="6" t="n">
        <v>0.431222</v>
      </c>
      <c r="K17" s="6" t="n">
        <v>0.260784</v>
      </c>
      <c r="L17" s="8" t="n">
        <v>0.186062475071538</v>
      </c>
      <c r="M17" s="8" t="n">
        <v>0.279101357383914</v>
      </c>
      <c r="N17" s="8" t="n">
        <v>0.840213167544548</v>
      </c>
      <c r="O17" s="8" t="n">
        <v>17.026861</v>
      </c>
      <c r="P17" s="8" t="n">
        <v>28.465328</v>
      </c>
      <c r="Q17" s="8" t="n">
        <v>47.910839</v>
      </c>
      <c r="R17" s="8" t="n">
        <v>35.348789</v>
      </c>
      <c r="S17" s="8" t="n">
        <v>48.372776</v>
      </c>
      <c r="T17" s="8" t="n">
        <v>73.480057</v>
      </c>
      <c r="U17" s="14" t="n">
        <v>21.6556087258967</v>
      </c>
      <c r="V17" s="14" t="n">
        <v>49.5375257625997</v>
      </c>
      <c r="W17" s="14" t="n">
        <v>54.1566294330708</v>
      </c>
      <c r="X17" s="6" t="n">
        <f aca="false">'Value added'!$C16*'Value added'!J16</f>
        <v>8.2168426302</v>
      </c>
      <c r="Y17" s="6" t="n">
        <f aca="false">'Value added'!$C16*'Value added'!H16</f>
        <v>30.07315494</v>
      </c>
      <c r="Z17" s="6" t="n">
        <f aca="false">'Value added'!$C16*'Value added'!I16</f>
        <v>107.01201696</v>
      </c>
      <c r="AA17" s="1" t="n">
        <v>1</v>
      </c>
      <c r="AB17" s="16" t="n">
        <v>6.199286</v>
      </c>
      <c r="AC17" s="17" t="n">
        <f aca="false">CPI!C17</f>
        <v>1.03148</v>
      </c>
      <c r="AD17" s="16" t="n">
        <v>129.77</v>
      </c>
      <c r="AE17" s="6" t="n">
        <f aca="false">'CPI food'!C108</f>
        <v>1.02053487803986</v>
      </c>
      <c r="AF17" s="6" t="n">
        <f aca="false">'CPI food'!D108</f>
        <v>1.0201226007881</v>
      </c>
      <c r="AG17" s="6" t="n">
        <f aca="false">'CPI food'!E108</f>
        <v>1.02000826511881</v>
      </c>
      <c r="AH17" s="6" t="n">
        <f aca="false">'CPI food'!F108</f>
        <v>1.02025298851919</v>
      </c>
      <c r="AI17" s="6" t="n">
        <f aca="false">'CPI food'!G108</f>
        <v>1.01841219022053</v>
      </c>
      <c r="AJ17" s="6" t="n">
        <f aca="false">'CPI food'!H108</f>
        <v>1.02108673438915</v>
      </c>
      <c r="AK17" s="6" t="n">
        <f aca="false">'CPI food'!I108</f>
        <v>1.02031678310314</v>
      </c>
      <c r="AL17" s="6" t="n">
        <f aca="false">'CPI food'!J108</f>
        <v>1.02014902297188</v>
      </c>
      <c r="AM17" s="6" t="n">
        <f aca="false">'CPI food'!K108</f>
        <v>1.02021927859213</v>
      </c>
      <c r="AN17" s="6" t="n">
        <f aca="false">'CPI food'!L108</f>
        <v>1.01789650903337</v>
      </c>
      <c r="AO17" s="6" t="n">
        <f aca="false">'CPI energy'!C29</f>
        <v>0.878709</v>
      </c>
      <c r="AP17" s="6" t="n">
        <f aca="false">'CPI energy'!D29</f>
        <v>0.878644</v>
      </c>
      <c r="AQ17" s="6" t="n">
        <f aca="false">'CPI energy'!E29</f>
        <v>0.878599</v>
      </c>
      <c r="AR17" s="6" t="n">
        <f aca="false">'CPI energy'!F29</f>
        <v>0.878481</v>
      </c>
      <c r="AS17" s="6" t="n">
        <f aca="false">'CPI energy'!G29</f>
        <v>0.878172</v>
      </c>
      <c r="AT17" s="6" t="n">
        <f aca="false">'CPI energy'!H29</f>
        <v>0.878438</v>
      </c>
      <c r="AU17" s="6" t="n">
        <f aca="false">'CPI energy'!I29</f>
        <v>0.878117</v>
      </c>
      <c r="AV17" s="6" t="n">
        <f aca="false">'CPI energy'!J29</f>
        <v>0.877951</v>
      </c>
      <c r="AW17" s="6" t="n">
        <f aca="false">'CPI energy'!K29</f>
        <v>0.87772</v>
      </c>
      <c r="AX17" s="6" t="n">
        <f aca="false">'CPI energy'!L29</f>
        <v>0.877221</v>
      </c>
    </row>
    <row r="18" customFormat="false" ht="14.25" hidden="false" customHeight="false" outlineLevel="0" collapsed="false">
      <c r="A18" s="1" t="n">
        <v>2038</v>
      </c>
      <c r="B18" s="13" t="n">
        <v>173.353821</v>
      </c>
      <c r="C18" s="13" t="n">
        <v>171.78</v>
      </c>
      <c r="D18" s="13" t="n">
        <v>3.554286</v>
      </c>
      <c r="E18" s="1" t="n">
        <v>2.26808</v>
      </c>
      <c r="F18" s="6" t="n">
        <v>0.018938</v>
      </c>
      <c r="G18" s="6" t="n">
        <v>0.259511</v>
      </c>
      <c r="H18" s="6" t="n">
        <v>0.300991</v>
      </c>
      <c r="I18" s="6" t="n">
        <v>0.031995</v>
      </c>
      <c r="J18" s="6" t="n">
        <v>0.429893</v>
      </c>
      <c r="K18" s="6" t="n">
        <v>0.259906</v>
      </c>
      <c r="L18" s="8" t="n">
        <v>0.184397635358169</v>
      </c>
      <c r="M18" s="8" t="n">
        <v>0.278020101349811</v>
      </c>
      <c r="N18" s="8" t="n">
        <v>0.838816263292021</v>
      </c>
      <c r="O18" s="8" t="n">
        <v>17.767288</v>
      </c>
      <c r="P18" s="8" t="n">
        <v>29.710175</v>
      </c>
      <c r="Q18" s="8" t="n">
        <v>49.72979</v>
      </c>
      <c r="R18" s="8" t="n">
        <v>36.747826</v>
      </c>
      <c r="S18" s="8" t="n">
        <v>50.37867</v>
      </c>
      <c r="T18" s="8" t="n">
        <v>76.306992</v>
      </c>
      <c r="U18" s="14" t="n">
        <v>22.456292114217</v>
      </c>
      <c r="V18" s="14" t="n">
        <v>51.6632670023452</v>
      </c>
      <c r="W18" s="14" t="n">
        <v>56.2415157784656</v>
      </c>
      <c r="X18" s="6" t="n">
        <f aca="false">'Value added'!$C17*'Value added'!J17</f>
        <v>8.5102810991</v>
      </c>
      <c r="Y18" s="6" t="n">
        <f aca="false">'Value added'!$C17*'Value added'!H17</f>
        <v>31.14712227</v>
      </c>
      <c r="Z18" s="6" t="n">
        <f aca="false">'Value added'!$C17*'Value added'!I17</f>
        <v>110.83361168</v>
      </c>
      <c r="AA18" s="1" t="n">
        <v>1</v>
      </c>
      <c r="AB18" s="16" t="n">
        <v>6.176168</v>
      </c>
      <c r="AC18" s="17" t="n">
        <f aca="false">CPI!C18</f>
        <v>1.03017</v>
      </c>
      <c r="AD18" s="16" t="n">
        <v>133.82</v>
      </c>
      <c r="AE18" s="6" t="n">
        <f aca="false">'CPI food'!C109</f>
        <v>1.02100438521381</v>
      </c>
      <c r="AF18" s="6" t="n">
        <f aca="false">'CPI food'!D109</f>
        <v>1.02053443026263</v>
      </c>
      <c r="AG18" s="6" t="n">
        <f aca="false">'CPI food'!E109</f>
        <v>1.0204096596521</v>
      </c>
      <c r="AH18" s="6" t="n">
        <f aca="false">'CPI food'!F109</f>
        <v>1.0206804613997</v>
      </c>
      <c r="AI18" s="6" t="n">
        <f aca="false">'CPI food'!G109</f>
        <v>1.01862083348506</v>
      </c>
      <c r="AJ18" s="6" t="n">
        <f aca="false">'CPI food'!H109</f>
        <v>1.02161065184452</v>
      </c>
      <c r="AK18" s="6" t="n">
        <f aca="false">'CPI food'!I109</f>
        <v>1.02074574280446</v>
      </c>
      <c r="AL18" s="6" t="n">
        <f aca="false">'CPI food'!J109</f>
        <v>1.02056371542174</v>
      </c>
      <c r="AM18" s="6" t="n">
        <f aca="false">'CPI food'!K109</f>
        <v>1.02063451679821</v>
      </c>
      <c r="AN18" s="6" t="n">
        <f aca="false">'CPI food'!L109</f>
        <v>1.01804099576535</v>
      </c>
      <c r="AO18" s="6" t="n">
        <f aca="false">'CPI energy'!C30</f>
        <v>0.872189</v>
      </c>
      <c r="AP18" s="6" t="n">
        <f aca="false">'CPI energy'!D30</f>
        <v>0.872132</v>
      </c>
      <c r="AQ18" s="6" t="n">
        <f aca="false">'CPI energy'!E30</f>
        <v>0.872094</v>
      </c>
      <c r="AR18" s="6" t="n">
        <f aca="false">'CPI energy'!F30</f>
        <v>0.87199</v>
      </c>
      <c r="AS18" s="6" t="n">
        <f aca="false">'CPI energy'!G30</f>
        <v>0.87172</v>
      </c>
      <c r="AT18" s="6" t="n">
        <f aca="false">'CPI energy'!H30</f>
        <v>0.871952</v>
      </c>
      <c r="AU18" s="6" t="n">
        <f aca="false">'CPI energy'!I30</f>
        <v>0.871672</v>
      </c>
      <c r="AV18" s="6" t="n">
        <f aca="false">'CPI energy'!J30</f>
        <v>0.871526</v>
      </c>
      <c r="AW18" s="6" t="n">
        <f aca="false">'CPI energy'!K30</f>
        <v>0.871324</v>
      </c>
      <c r="AX18" s="6" t="n">
        <f aca="false">'CPI energy'!L30</f>
        <v>0.870888</v>
      </c>
    </row>
    <row r="19" customFormat="false" ht="14.25" hidden="false" customHeight="false" outlineLevel="0" collapsed="false">
      <c r="A19" s="1" t="n">
        <v>2039</v>
      </c>
      <c r="B19" s="13" t="n">
        <v>179.348923</v>
      </c>
      <c r="C19" s="13" t="n">
        <v>177.65</v>
      </c>
      <c r="D19" s="13" t="n">
        <v>3.540851</v>
      </c>
      <c r="E19" s="1" t="n">
        <v>2.25699</v>
      </c>
      <c r="F19" s="6" t="n">
        <v>0.018869</v>
      </c>
      <c r="G19" s="6" t="n">
        <v>0.258603</v>
      </c>
      <c r="H19" s="6" t="n">
        <v>0.299782</v>
      </c>
      <c r="I19" s="6" t="n">
        <v>0.031849</v>
      </c>
      <c r="J19" s="6" t="n">
        <v>0.428127</v>
      </c>
      <c r="K19" s="6" t="n">
        <v>0.258806</v>
      </c>
      <c r="L19" s="8" t="n">
        <v>0.182251024934388</v>
      </c>
      <c r="M19" s="8" t="n">
        <v>0.275961057337232</v>
      </c>
      <c r="N19" s="8" t="n">
        <v>0.837823917728381</v>
      </c>
      <c r="O19" s="8" t="n">
        <v>18.54044</v>
      </c>
      <c r="P19" s="8" t="n">
        <v>31.033573</v>
      </c>
      <c r="Q19" s="8" t="n">
        <v>51.675919</v>
      </c>
      <c r="R19" s="8" t="n">
        <v>37.985054</v>
      </c>
      <c r="S19" s="8" t="n">
        <v>52.301159</v>
      </c>
      <c r="T19" s="8" t="n">
        <v>79.121735</v>
      </c>
      <c r="U19" s="14" t="n">
        <v>23.2225073550067</v>
      </c>
      <c r="V19" s="14" t="n">
        <v>53.7232871896737</v>
      </c>
      <c r="W19" s="14" t="n">
        <v>58.3504302778316</v>
      </c>
      <c r="X19" s="6" t="n">
        <f aca="false">'Value added'!$C18*'Value added'!J18</f>
        <v>8.8025807975</v>
      </c>
      <c r="Y19" s="6" t="n">
        <f aca="false">'Value added'!$C18*'Value added'!H18</f>
        <v>32.057422425</v>
      </c>
      <c r="Z19" s="6" t="n">
        <f aca="false">'Value added'!$C18*'Value added'!I18</f>
        <v>114.784918955</v>
      </c>
      <c r="AA19" s="1" t="n">
        <v>1</v>
      </c>
      <c r="AB19" s="16" t="n">
        <v>6.152825</v>
      </c>
      <c r="AC19" s="17" t="n">
        <f aca="false">CPI!C19</f>
        <v>1.031</v>
      </c>
      <c r="AD19" s="16" t="n">
        <v>137.85</v>
      </c>
      <c r="AE19" s="6" t="n">
        <f aca="false">'CPI food'!C110</f>
        <v>1.0208649020127</v>
      </c>
      <c r="AF19" s="6" t="n">
        <f aca="false">'CPI food'!D110</f>
        <v>1.02033240275868</v>
      </c>
      <c r="AG19" s="6" t="n">
        <f aca="false">'CPI food'!E110</f>
        <v>1.02019472906276</v>
      </c>
      <c r="AH19" s="6" t="n">
        <f aca="false">'CPI food'!F110</f>
        <v>1.02049663564536</v>
      </c>
      <c r="AI19" s="6" t="n">
        <f aca="false">'CPI food'!G110</f>
        <v>1.01818225740544</v>
      </c>
      <c r="AJ19" s="6" t="n">
        <f aca="false">'CPI food'!H110</f>
        <v>1.02153675035984</v>
      </c>
      <c r="AK19" s="6" t="n">
        <f aca="false">'CPI food'!I110</f>
        <v>1.02056305944884</v>
      </c>
      <c r="AL19" s="6" t="n">
        <f aca="false">'CPI food'!J110</f>
        <v>1.02036216569395</v>
      </c>
      <c r="AM19" s="6" t="n">
        <f aca="false">'CPI food'!K110</f>
        <v>1.02043612074738</v>
      </c>
      <c r="AN19" s="6" t="n">
        <f aca="false">'CPI food'!L110</f>
        <v>1.01752697775686</v>
      </c>
      <c r="AO19" s="6" t="n">
        <f aca="false">'CPI energy'!C31</f>
        <v>0.867165</v>
      </c>
      <c r="AP19" s="6" t="n">
        <f aca="false">'CPI energy'!D31</f>
        <v>0.867117</v>
      </c>
      <c r="AQ19" s="6" t="n">
        <f aca="false">'CPI energy'!E31</f>
        <v>0.867085</v>
      </c>
      <c r="AR19" s="6" t="n">
        <f aca="false">'CPI energy'!F31</f>
        <v>0.866997</v>
      </c>
      <c r="AS19" s="6" t="n">
        <f aca="false">'CPI energy'!G31</f>
        <v>0.866769</v>
      </c>
      <c r="AT19" s="6" t="n">
        <f aca="false">'CPI energy'!H31</f>
        <v>0.866965</v>
      </c>
      <c r="AU19" s="6" t="n">
        <f aca="false">'CPI energy'!I31</f>
        <v>0.866728</v>
      </c>
      <c r="AV19" s="6" t="n">
        <f aca="false">'CPI energy'!J31</f>
        <v>0.866605</v>
      </c>
      <c r="AW19" s="6" t="n">
        <f aca="false">'CPI energy'!K31</f>
        <v>0.866435</v>
      </c>
      <c r="AX19" s="6" t="n">
        <f aca="false">'CPI energy'!L31</f>
        <v>0.866067</v>
      </c>
    </row>
    <row r="20" customFormat="false" ht="14.25" hidden="false" customHeight="false" outlineLevel="0" collapsed="false">
      <c r="A20" s="1" t="n">
        <v>2040</v>
      </c>
      <c r="B20" s="13" t="n">
        <v>185.102219</v>
      </c>
      <c r="C20" s="13" t="n">
        <v>183.65</v>
      </c>
      <c r="D20" s="13" t="n">
        <v>3.527227</v>
      </c>
      <c r="E20" s="1" t="n">
        <v>2.24458</v>
      </c>
      <c r="F20" s="6" t="n">
        <v>0.01876</v>
      </c>
      <c r="G20" s="6" t="n">
        <v>0.257285</v>
      </c>
      <c r="H20" s="6" t="n">
        <v>0.298179</v>
      </c>
      <c r="I20" s="6" t="n">
        <v>0.031639</v>
      </c>
      <c r="J20" s="6" t="n">
        <v>0.425773</v>
      </c>
      <c r="K20" s="6" t="n">
        <v>0.257357</v>
      </c>
      <c r="L20" s="8" t="n">
        <v>0.176241324400036</v>
      </c>
      <c r="M20" s="8" t="n">
        <v>0.275933582783517</v>
      </c>
      <c r="N20" s="8" t="n">
        <v>0.836818092816448</v>
      </c>
      <c r="O20" s="8" t="n">
        <v>19.076513</v>
      </c>
      <c r="P20" s="8" t="n">
        <v>32.161148</v>
      </c>
      <c r="Q20" s="8" t="n">
        <v>53.42004</v>
      </c>
      <c r="R20" s="8" t="n">
        <v>38.768158</v>
      </c>
      <c r="S20" s="8" t="n">
        <v>53.98563</v>
      </c>
      <c r="T20" s="8" t="n">
        <v>81.58725</v>
      </c>
      <c r="U20" s="14" t="n">
        <v>23.5857539440596</v>
      </c>
      <c r="V20" s="14" t="n">
        <v>55.6309636349296</v>
      </c>
      <c r="W20" s="14" t="n">
        <v>60.0646446460914</v>
      </c>
      <c r="X20" s="6" t="n">
        <f aca="false">'Value added'!$C19*'Value added'!J19</f>
        <v>8.9397703668</v>
      </c>
      <c r="Y20" s="6" t="n">
        <f aca="false">'Value added'!$C19*'Value added'!H19</f>
        <v>33.14265201</v>
      </c>
      <c r="Z20" s="6" t="n">
        <f aca="false">'Value added'!$C19*'Value added'!I19</f>
        <v>118.831609806</v>
      </c>
      <c r="AA20" s="1" t="n">
        <v>1</v>
      </c>
      <c r="AB20" s="16" t="n">
        <v>6.129155</v>
      </c>
      <c r="AC20" s="17" t="n">
        <f aca="false">CPI!C20</f>
        <v>1.03585</v>
      </c>
      <c r="AD20" s="16" t="n">
        <v>141.63</v>
      </c>
      <c r="AE20" s="6" t="n">
        <f aca="false">'CPI food'!C111</f>
        <v>1.01998131071943</v>
      </c>
      <c r="AF20" s="6" t="n">
        <f aca="false">'CPI food'!D111</f>
        <v>1.01948057747813</v>
      </c>
      <c r="AG20" s="6" t="n">
        <f aca="false">'CPI food'!E111</f>
        <v>1.01933359828294</v>
      </c>
      <c r="AH20" s="6" t="n">
        <f aca="false">'CPI food'!F111</f>
        <v>1.01955064188522</v>
      </c>
      <c r="AI20" s="6" t="n">
        <f aca="false">'CPI food'!G111</f>
        <v>1.01747555582213</v>
      </c>
      <c r="AJ20" s="6" t="n">
        <f aca="false">'CPI food'!H111</f>
        <v>1.02053674699973</v>
      </c>
      <c r="AK20" s="6" t="n">
        <f aca="false">'CPI food'!I111</f>
        <v>1.01968136506235</v>
      </c>
      <c r="AL20" s="6" t="n">
        <f aca="false">'CPI food'!J111</f>
        <v>1.01948157337646</v>
      </c>
      <c r="AM20" s="6" t="n">
        <f aca="false">'CPI food'!K111</f>
        <v>1.01950553179337</v>
      </c>
      <c r="AN20" s="6" t="n">
        <f aca="false">'CPI food'!L111</f>
        <v>1.01691723704446</v>
      </c>
      <c r="AO20" s="6" t="n">
        <f aca="false">'CPI energy'!C32</f>
        <v>0.860591</v>
      </c>
      <c r="AP20" s="6" t="n">
        <f aca="false">'CPI energy'!D32</f>
        <v>0.860552</v>
      </c>
      <c r="AQ20" s="6" t="n">
        <f aca="false">'CPI energy'!E32</f>
        <v>0.860525</v>
      </c>
      <c r="AR20" s="6" t="n">
        <f aca="false">'CPI energy'!F32</f>
        <v>0.860452</v>
      </c>
      <c r="AS20" s="6" t="n">
        <f aca="false">'CPI energy'!G32</f>
        <v>0.860263</v>
      </c>
      <c r="AT20" s="6" t="n">
        <f aca="false">'CPI energy'!H32</f>
        <v>0.860425</v>
      </c>
      <c r="AU20" s="6" t="n">
        <f aca="false">'CPI energy'!I32</f>
        <v>0.860229</v>
      </c>
      <c r="AV20" s="6" t="n">
        <f aca="false">'CPI energy'!J32</f>
        <v>0.860127</v>
      </c>
      <c r="AW20" s="6" t="n">
        <f aca="false">'CPI energy'!K32</f>
        <v>0.859986</v>
      </c>
      <c r="AX20" s="6" t="n">
        <f aca="false">'CPI energy'!L32</f>
        <v>0.859681</v>
      </c>
    </row>
    <row r="21" customFormat="false" ht="14.25" hidden="false" customHeight="false" outlineLevel="0" collapsed="false">
      <c r="A21" s="1" t="n">
        <v>2041</v>
      </c>
      <c r="B21" s="13" t="n">
        <v>190.792801</v>
      </c>
      <c r="C21" s="13" t="n">
        <v>189.66</v>
      </c>
      <c r="D21" s="13" t="n">
        <v>3.513555</v>
      </c>
      <c r="E21" s="1" t="n">
        <v>2.23107</v>
      </c>
      <c r="F21" s="6" t="n">
        <v>0.01864</v>
      </c>
      <c r="G21" s="6" t="n">
        <v>0.255826</v>
      </c>
      <c r="H21" s="6" t="n">
        <v>0.296416</v>
      </c>
      <c r="I21" s="6" t="n">
        <v>0.031411</v>
      </c>
      <c r="J21" s="6" t="n">
        <v>0.423197</v>
      </c>
      <c r="K21" s="6" t="n">
        <v>0.255776</v>
      </c>
      <c r="L21" s="8" t="n">
        <v>0.170185323333706</v>
      </c>
      <c r="M21" s="8" t="n">
        <v>0.275708443394605</v>
      </c>
      <c r="N21" s="8" t="n">
        <v>0.835372233271689</v>
      </c>
      <c r="O21" s="8" t="n">
        <v>19.620512</v>
      </c>
      <c r="P21" s="8" t="n">
        <v>33.32476</v>
      </c>
      <c r="Q21" s="8" t="n">
        <v>55.218132</v>
      </c>
      <c r="R21" s="8" t="n">
        <v>39.559803</v>
      </c>
      <c r="S21" s="8" t="n">
        <v>55.724724</v>
      </c>
      <c r="T21" s="8" t="n">
        <v>84.137756</v>
      </c>
      <c r="U21" s="14" t="n">
        <v>23.9465579781562</v>
      </c>
      <c r="V21" s="14" t="n">
        <v>57.6023072880752</v>
      </c>
      <c r="W21" s="14" t="n">
        <v>61.8255751776082</v>
      </c>
      <c r="X21" s="6" t="n">
        <f aca="false">'Value added'!$C20*'Value added'!J20</f>
        <v>9.0674658938</v>
      </c>
      <c r="Y21" s="6" t="n">
        <f aca="false">'Value added'!$C20*'Value added'!H20</f>
        <v>34.23179493</v>
      </c>
      <c r="Z21" s="6" t="n">
        <f aca="false">'Value added'!$C20*'Value added'!I20</f>
        <v>122.902722556</v>
      </c>
      <c r="AA21" s="1" t="n">
        <v>1</v>
      </c>
      <c r="AB21" s="16" t="n">
        <v>6.105391</v>
      </c>
      <c r="AC21" s="17" t="n">
        <f aca="false">CPI!C21</f>
        <v>1.04095</v>
      </c>
      <c r="AD21" s="16" t="n">
        <v>145.39</v>
      </c>
      <c r="AE21" s="6" t="n">
        <f aca="false">'CPI food'!C112</f>
        <v>1.01939221668009</v>
      </c>
      <c r="AF21" s="6" t="n">
        <f aca="false">'CPI food'!D112</f>
        <v>1.01892762146646</v>
      </c>
      <c r="AG21" s="6" t="n">
        <f aca="false">'CPI food'!E112</f>
        <v>1.01877062573624</v>
      </c>
      <c r="AH21" s="6" t="n">
        <f aca="false">'CPI food'!F112</f>
        <v>1.01889901035776</v>
      </c>
      <c r="AI21" s="6" t="n">
        <f aca="false">'CPI food'!G112</f>
        <v>1.01707588510821</v>
      </c>
      <c r="AJ21" s="6" t="n">
        <f aca="false">'CPI food'!H112</f>
        <v>1.01982678622092</v>
      </c>
      <c r="AK21" s="6" t="n">
        <f aca="false">'CPI food'!I112</f>
        <v>1.01909669928653</v>
      </c>
      <c r="AL21" s="6" t="n">
        <f aca="false">'CPI food'!J112</f>
        <v>1.0188975517721</v>
      </c>
      <c r="AM21" s="6" t="n">
        <f aca="false">'CPI food'!K112</f>
        <v>1.01887094087178</v>
      </c>
      <c r="AN21" s="6" t="n">
        <f aca="false">'CPI food'!L112</f>
        <v>1.0166186907734</v>
      </c>
      <c r="AO21" s="6" t="n">
        <f aca="false">'CPI energy'!C33</f>
        <v>0.855417</v>
      </c>
      <c r="AP21" s="6" t="n">
        <f aca="false">'CPI energy'!D33</f>
        <v>0.855387</v>
      </c>
      <c r="AQ21" s="6" t="n">
        <f aca="false">'CPI energy'!E33</f>
        <v>0.855367</v>
      </c>
      <c r="AR21" s="6" t="n">
        <f aca="false">'CPI energy'!F33</f>
        <v>0.855311</v>
      </c>
      <c r="AS21" s="6" t="n">
        <f aca="false">'CPI energy'!G33</f>
        <v>0.855167</v>
      </c>
      <c r="AT21" s="6" t="n">
        <f aca="false">'CPI energy'!H33</f>
        <v>0.85529</v>
      </c>
      <c r="AU21" s="6" t="n">
        <f aca="false">'CPI energy'!I33</f>
        <v>0.85514</v>
      </c>
      <c r="AV21" s="6" t="n">
        <f aca="false">'CPI energy'!J33</f>
        <v>0.855063</v>
      </c>
      <c r="AW21" s="6" t="n">
        <f aca="false">'CPI energy'!K33</f>
        <v>0.854955</v>
      </c>
      <c r="AX21" s="6" t="n">
        <f aca="false">'CPI energy'!L33</f>
        <v>0.854722</v>
      </c>
    </row>
    <row r="22" customFormat="false" ht="14.25" hidden="false" customHeight="false" outlineLevel="0" collapsed="false">
      <c r="A22" s="1" t="n">
        <v>2042</v>
      </c>
      <c r="B22" s="13" t="n">
        <v>196.42308</v>
      </c>
      <c r="C22" s="13" t="n">
        <v>194.87</v>
      </c>
      <c r="D22" s="13" t="n">
        <v>3.49985</v>
      </c>
      <c r="E22" s="1" t="n">
        <v>2.21676</v>
      </c>
      <c r="F22" s="6" t="n">
        <v>0.018536</v>
      </c>
      <c r="G22" s="6" t="n">
        <v>0.254459</v>
      </c>
      <c r="H22" s="6" t="n">
        <v>0.294867</v>
      </c>
      <c r="I22" s="6" t="n">
        <v>0.031238</v>
      </c>
      <c r="J22" s="6" t="n">
        <v>0.420868</v>
      </c>
      <c r="K22" s="6" t="n">
        <v>0.254448</v>
      </c>
      <c r="L22" s="8" t="n">
        <v>0.168981142410029</v>
      </c>
      <c r="M22" s="8" t="n">
        <v>0.273199822683239</v>
      </c>
      <c r="N22" s="8" t="n">
        <v>0.832235034906732</v>
      </c>
      <c r="O22" s="8" t="n">
        <v>20.351746</v>
      </c>
      <c r="P22" s="8" t="n">
        <v>34.643188</v>
      </c>
      <c r="Q22" s="8" t="n">
        <v>57.471245</v>
      </c>
      <c r="R22" s="8" t="n">
        <v>41.054821</v>
      </c>
      <c r="S22" s="8" t="n">
        <v>57.836781</v>
      </c>
      <c r="T22" s="8" t="n">
        <v>87.597664</v>
      </c>
      <c r="U22" s="14" t="n">
        <v>24.86983561947</v>
      </c>
      <c r="V22" s="14" t="n">
        <v>59.9040238192076</v>
      </c>
      <c r="W22" s="14" t="n">
        <v>64.2651184302114</v>
      </c>
      <c r="X22" s="6" t="n">
        <f aca="false">'Value added'!$C21*'Value added'!J21</f>
        <v>9.3190277597</v>
      </c>
      <c r="Y22" s="6" t="n">
        <f aca="false">'Value added'!$C21*'Value added'!H21</f>
        <v>35.181499545</v>
      </c>
      <c r="Z22" s="6" t="n">
        <f aca="false">'Value added'!$C21*'Value added'!I21</f>
        <v>126.312455614</v>
      </c>
      <c r="AA22" s="1" t="n">
        <v>1</v>
      </c>
      <c r="AB22" s="16" t="n">
        <v>6.081577</v>
      </c>
      <c r="AC22" s="17" t="n">
        <f aca="false">CPI!C22</f>
        <v>1.03632</v>
      </c>
      <c r="AD22" s="16" t="n">
        <v>149.53</v>
      </c>
      <c r="AE22" s="6" t="n">
        <f aca="false">'CPI food'!C113</f>
        <v>1.0206089947809</v>
      </c>
      <c r="AF22" s="6" t="n">
        <f aca="false">'CPI food'!D113</f>
        <v>1.02010193084336</v>
      </c>
      <c r="AG22" s="6" t="n">
        <f aca="false">'CPI food'!E113</f>
        <v>1.01993551909309</v>
      </c>
      <c r="AH22" s="6" t="n">
        <f aca="false">'CPI food'!F113</f>
        <v>1.02006605896928</v>
      </c>
      <c r="AI22" s="6" t="n">
        <f aca="false">'CPI food'!G113</f>
        <v>1.01813091189684</v>
      </c>
      <c r="AJ22" s="6" t="n">
        <f aca="false">'CPI food'!H113</f>
        <v>1.0210563451265</v>
      </c>
      <c r="AK22" s="6" t="n">
        <f aca="false">'CPI food'!I113</f>
        <v>1.02027421274412</v>
      </c>
      <c r="AL22" s="6" t="n">
        <f aca="false">'CPI food'!J113</f>
        <v>1.02007057823033</v>
      </c>
      <c r="AM22" s="6" t="n">
        <f aca="false">'CPI food'!K113</f>
        <v>1.0200330548251</v>
      </c>
      <c r="AN22" s="6" t="n">
        <f aca="false">'CPI food'!L113</f>
        <v>1.01764413012051</v>
      </c>
      <c r="AO22" s="6" t="n">
        <f aca="false">'CPI energy'!C34</f>
        <v>0.854041</v>
      </c>
      <c r="AP22" s="6" t="n">
        <f aca="false">'CPI energy'!D34</f>
        <v>0.854026</v>
      </c>
      <c r="AQ22" s="6" t="n">
        <f aca="false">'CPI energy'!E34</f>
        <v>0.854016</v>
      </c>
      <c r="AR22" s="6" t="n">
        <f aca="false">'CPI energy'!F34</f>
        <v>0.853988</v>
      </c>
      <c r="AS22" s="6" t="n">
        <f aca="false">'CPI energy'!G34</f>
        <v>0.853916</v>
      </c>
      <c r="AT22" s="6" t="n">
        <f aca="false">'CPI energy'!H34</f>
        <v>0.853976</v>
      </c>
      <c r="AU22" s="6" t="n">
        <f aca="false">'CPI energy'!I34</f>
        <v>0.853902</v>
      </c>
      <c r="AV22" s="6" t="n">
        <f aca="false">'CPI energy'!J34</f>
        <v>0.853864</v>
      </c>
      <c r="AW22" s="6" t="n">
        <f aca="false">'CPI energy'!K34</f>
        <v>0.85381</v>
      </c>
      <c r="AX22" s="6" t="n">
        <f aca="false">'CPI energy'!L34</f>
        <v>0.853693</v>
      </c>
    </row>
    <row r="23" customFormat="false" ht="14.25" hidden="false" customHeight="false" outlineLevel="0" collapsed="false">
      <c r="A23" s="1" t="n">
        <v>2043</v>
      </c>
      <c r="B23" s="13" t="n">
        <v>201.995422</v>
      </c>
      <c r="C23" s="13" t="n">
        <v>200.71</v>
      </c>
      <c r="D23" s="13" t="n">
        <v>3.486006</v>
      </c>
      <c r="E23" s="1" t="n">
        <v>2.20173</v>
      </c>
      <c r="F23" s="6" t="n">
        <v>0.018399</v>
      </c>
      <c r="G23" s="6" t="n">
        <v>0.252789</v>
      </c>
      <c r="H23" s="6" t="n">
        <v>0.293038</v>
      </c>
      <c r="I23" s="6" t="n">
        <v>0.030996</v>
      </c>
      <c r="J23" s="6" t="n">
        <v>0.418007</v>
      </c>
      <c r="K23" s="6" t="n">
        <v>0.252807</v>
      </c>
      <c r="L23" s="8" t="n">
        <v>0.163679490202725</v>
      </c>
      <c r="M23" s="8" t="n">
        <v>0.272179799782785</v>
      </c>
      <c r="N23" s="8" t="n">
        <v>0.83017671001449</v>
      </c>
      <c r="O23" s="8" t="n">
        <v>20.876724</v>
      </c>
      <c r="P23" s="8" t="n">
        <v>35.83588</v>
      </c>
      <c r="Q23" s="8" t="n">
        <v>59.664379</v>
      </c>
      <c r="R23" s="8" t="n">
        <v>41.971424</v>
      </c>
      <c r="S23" s="8" t="n">
        <v>59.684887</v>
      </c>
      <c r="T23" s="8" t="n">
        <v>90.713905</v>
      </c>
      <c r="U23" s="14" t="n">
        <v>25.3466931164976</v>
      </c>
      <c r="V23" s="14" t="n">
        <v>62.0442834283281</v>
      </c>
      <c r="W23" s="14" t="n">
        <v>66.3398176398092</v>
      </c>
      <c r="X23" s="6" t="n">
        <f aca="false">'Value added'!$C22*'Value added'!J22</f>
        <v>9.4265125032</v>
      </c>
      <c r="Y23" s="6" t="n">
        <f aca="false">'Value added'!$C22*'Value added'!H22</f>
        <v>36.251281755</v>
      </c>
      <c r="Z23" s="6" t="n">
        <f aca="false">'Value added'!$C22*'Value added'!I22</f>
        <v>130.329135339</v>
      </c>
      <c r="AA23" s="1" t="n">
        <v>1</v>
      </c>
      <c r="AB23" s="16" t="n">
        <v>6.057523</v>
      </c>
      <c r="AC23" s="17" t="n">
        <f aca="false">CPI!C23</f>
        <v>1.03889</v>
      </c>
      <c r="AD23" s="16" t="n">
        <v>153.76</v>
      </c>
      <c r="AE23" s="6" t="n">
        <f aca="false">'CPI food'!C114</f>
        <v>1.02113208658672</v>
      </c>
      <c r="AF23" s="6" t="n">
        <f aca="false">'CPI food'!D114</f>
        <v>1.02066645140459</v>
      </c>
      <c r="AG23" s="6" t="n">
        <f aca="false">'CPI food'!E114</f>
        <v>1.02049006597845</v>
      </c>
      <c r="AH23" s="6" t="n">
        <f aca="false">'CPI food'!F114</f>
        <v>1.020525475752</v>
      </c>
      <c r="AI23" s="6" t="n">
        <f aca="false">'CPI food'!G114</f>
        <v>1.0188815020254</v>
      </c>
      <c r="AJ23" s="6" t="n">
        <f aca="false">'CPI food'!H114</f>
        <v>1.02144858706752</v>
      </c>
      <c r="AK23" s="6" t="n">
        <f aca="false">'CPI food'!I114</f>
        <v>1.02080450382461</v>
      </c>
      <c r="AL23" s="6" t="n">
        <f aca="false">'CPI food'!J114</f>
        <v>1.0206048998972</v>
      </c>
      <c r="AM23" s="6" t="n">
        <f aca="false">'CPI food'!K114</f>
        <v>1.02051530326302</v>
      </c>
      <c r="AN23" s="6" t="n">
        <f aca="false">'CPI food'!L114</f>
        <v>1.01850891563091</v>
      </c>
      <c r="AO23" s="6" t="n">
        <f aca="false">'CPI energy'!C35</f>
        <v>0.854261</v>
      </c>
      <c r="AP23" s="6" t="n">
        <f aca="false">'CPI energy'!D35</f>
        <v>0.854258</v>
      </c>
      <c r="AQ23" s="6" t="n">
        <f aca="false">'CPI energy'!E35</f>
        <v>0.854257</v>
      </c>
      <c r="AR23" s="6" t="n">
        <f aca="false">'CPI energy'!F35</f>
        <v>0.854252</v>
      </c>
      <c r="AS23" s="6" t="n">
        <f aca="false">'CPI energy'!G35</f>
        <v>0.854239</v>
      </c>
      <c r="AT23" s="6" t="n">
        <f aca="false">'CPI energy'!H35</f>
        <v>0.854248</v>
      </c>
      <c r="AU23" s="6" t="n">
        <f aca="false">'CPI energy'!I35</f>
        <v>0.854236</v>
      </c>
      <c r="AV23" s="6" t="n">
        <f aca="false">'CPI energy'!J35</f>
        <v>0.85423</v>
      </c>
      <c r="AW23" s="6" t="n">
        <f aca="false">'CPI energy'!K35</f>
        <v>0.854221</v>
      </c>
      <c r="AX23" s="6" t="n">
        <f aca="false">'CPI energy'!L35</f>
        <v>0.8542</v>
      </c>
    </row>
    <row r="24" customFormat="false" ht="14.25" hidden="false" customHeight="false" outlineLevel="0" collapsed="false">
      <c r="A24" s="1" t="n">
        <v>2044</v>
      </c>
      <c r="B24" s="13" t="n">
        <v>207.497528</v>
      </c>
      <c r="C24" s="13" t="n">
        <v>206.03</v>
      </c>
      <c r="D24" s="13" t="n">
        <v>3.472044</v>
      </c>
      <c r="E24" s="1" t="n">
        <v>2.18586</v>
      </c>
      <c r="F24" s="6" t="n">
        <v>0.01828</v>
      </c>
      <c r="G24" s="6" t="n">
        <v>0.251227</v>
      </c>
      <c r="H24" s="6" t="n">
        <v>0.291265</v>
      </c>
      <c r="I24" s="6" t="n">
        <v>0.030781</v>
      </c>
      <c r="J24" s="6" t="n">
        <v>0.41521</v>
      </c>
      <c r="K24" s="6" t="n">
        <v>0.251218</v>
      </c>
      <c r="L24" s="8" t="n">
        <v>0.161983253893509</v>
      </c>
      <c r="M24" s="8" t="n">
        <v>0.268761207475114</v>
      </c>
      <c r="N24" s="8" t="n">
        <v>0.827236538631377</v>
      </c>
      <c r="O24" s="8" t="n">
        <v>21.662514</v>
      </c>
      <c r="P24" s="8" t="n">
        <v>37.285175</v>
      </c>
      <c r="Q24" s="8" t="n">
        <v>62.156414</v>
      </c>
      <c r="R24" s="8" t="n">
        <v>43.329472</v>
      </c>
      <c r="S24" s="8" t="n">
        <v>61.779709</v>
      </c>
      <c r="T24" s="8" t="n">
        <v>94.283897</v>
      </c>
      <c r="U24" s="14" t="n">
        <v>26.2509722738948</v>
      </c>
      <c r="V24" s="14" t="n">
        <v>64.3580928844644</v>
      </c>
      <c r="W24" s="14" t="n">
        <v>68.8907497159972</v>
      </c>
      <c r="X24" s="6" t="n">
        <f aca="false">'Value added'!$C23*'Value added'!J23</f>
        <v>9.680226738</v>
      </c>
      <c r="Y24" s="6" t="n">
        <f aca="false">'Value added'!$C23*'Value added'!H23</f>
        <v>37.04160096</v>
      </c>
      <c r="Z24" s="6" t="n">
        <f aca="false">'Value added'!$C23*'Value added'!I23</f>
        <v>134.004172302</v>
      </c>
      <c r="AA24" s="1" t="n">
        <v>1</v>
      </c>
      <c r="AB24" s="16" t="n">
        <v>6.033262</v>
      </c>
      <c r="AC24" s="17" t="n">
        <f aca="false">CPI!C24</f>
        <v>1.037</v>
      </c>
      <c r="AD24" s="16" t="n">
        <v>158</v>
      </c>
      <c r="AE24" s="6" t="n">
        <f aca="false">'CPI food'!C115</f>
        <v>1.02212504502214</v>
      </c>
      <c r="AF24" s="6" t="n">
        <f aca="false">'CPI food'!D115</f>
        <v>1.02160971220749</v>
      </c>
      <c r="AG24" s="6" t="n">
        <f aca="false">'CPI food'!E115</f>
        <v>1.0214206149623</v>
      </c>
      <c r="AH24" s="6" t="n">
        <f aca="false">'CPI food'!F115</f>
        <v>1.021469695708</v>
      </c>
      <c r="AI24" s="6" t="n">
        <f aca="false">'CPI food'!G115</f>
        <v>1.01965149248147</v>
      </c>
      <c r="AJ24" s="6" t="n">
        <f aca="false">'CPI food'!H115</f>
        <v>1.02247729913039</v>
      </c>
      <c r="AK24" s="6" t="n">
        <f aca="false">'CPI food'!I115</f>
        <v>1.02175755972847</v>
      </c>
      <c r="AL24" s="6" t="n">
        <f aca="false">'CPI food'!J115</f>
        <v>1.02154721092919</v>
      </c>
      <c r="AM24" s="6" t="n">
        <f aca="false">'CPI food'!K115</f>
        <v>1.02145051874265</v>
      </c>
      <c r="AN24" s="6" t="n">
        <f aca="false">'CPI food'!L115</f>
        <v>1.01923121585923</v>
      </c>
      <c r="AO24" s="6" t="n">
        <f aca="false">'CPI energy'!C36</f>
        <v>0.857195</v>
      </c>
      <c r="AP24" s="6" t="n">
        <f aca="false">'CPI energy'!D36</f>
        <v>0.857206</v>
      </c>
      <c r="AQ24" s="6" t="n">
        <f aca="false">'CPI energy'!E36</f>
        <v>0.857215</v>
      </c>
      <c r="AR24" s="6" t="n">
        <f aca="false">'CPI energy'!F36</f>
        <v>0.857235</v>
      </c>
      <c r="AS24" s="6" t="n">
        <f aca="false">'CPI energy'!G36</f>
        <v>0.857288</v>
      </c>
      <c r="AT24" s="6" t="n">
        <f aca="false">'CPI energy'!H36</f>
        <v>0.85724</v>
      </c>
      <c r="AU24" s="6" t="n">
        <f aca="false">'CPI energy'!I36</f>
        <v>0.857296</v>
      </c>
      <c r="AV24" s="6" t="n">
        <f aca="false">'CPI energy'!J36</f>
        <v>0.857326</v>
      </c>
      <c r="AW24" s="6" t="n">
        <f aca="false">'CPI energy'!K36</f>
        <v>0.857367</v>
      </c>
      <c r="AX24" s="6" t="n">
        <f aca="false">'CPI energy'!L36</f>
        <v>0.857452</v>
      </c>
    </row>
    <row r="25" customFormat="false" ht="14.25" hidden="false" customHeight="false" outlineLevel="0" collapsed="false">
      <c r="A25" s="1" t="n">
        <v>2045</v>
      </c>
      <c r="B25" s="13" t="n">
        <v>212.92453</v>
      </c>
      <c r="C25" s="13" t="n">
        <v>211.82</v>
      </c>
      <c r="D25" s="13" t="n">
        <v>3.457967</v>
      </c>
      <c r="E25" s="1" t="n">
        <v>2.16921</v>
      </c>
      <c r="F25" s="6" t="n">
        <v>0.018127</v>
      </c>
      <c r="G25" s="6" t="n">
        <v>0.249342</v>
      </c>
      <c r="H25" s="6" t="n">
        <v>0.289171</v>
      </c>
      <c r="I25" s="6" t="n">
        <v>0.030511</v>
      </c>
      <c r="J25" s="6" t="n">
        <v>0.411982</v>
      </c>
      <c r="K25" s="6" t="n">
        <v>0.249349</v>
      </c>
      <c r="L25" s="8" t="n">
        <v>0.156536594380565</v>
      </c>
      <c r="M25" s="8" t="n">
        <v>0.267529892135548</v>
      </c>
      <c r="N25" s="8" t="n">
        <v>0.824415513483887</v>
      </c>
      <c r="O25" s="8" t="n">
        <v>22.199776</v>
      </c>
      <c r="P25" s="8" t="n">
        <v>38.539143</v>
      </c>
      <c r="Q25" s="8" t="n">
        <v>64.453255</v>
      </c>
      <c r="R25" s="8" t="n">
        <v>44.218075</v>
      </c>
      <c r="S25" s="8" t="n">
        <v>63.684425</v>
      </c>
      <c r="T25" s="8" t="n">
        <v>97.518295</v>
      </c>
      <c r="U25" s="14" t="n">
        <v>26.7065417807523</v>
      </c>
      <c r="V25" s="14" t="n">
        <v>66.5977773669215</v>
      </c>
      <c r="W25" s="14" t="n">
        <v>71.0254656163302</v>
      </c>
      <c r="X25" s="6" t="n">
        <f aca="false">'Value added'!$C24*'Value added'!J24</f>
        <v>9.7699623553</v>
      </c>
      <c r="Y25" s="6" t="n">
        <f aca="false">'Value added'!$C24*'Value added'!H24</f>
        <v>38.09571024</v>
      </c>
      <c r="Z25" s="6" t="n">
        <f aca="false">'Value added'!$C24*'Value added'!I24</f>
        <v>138.003271644</v>
      </c>
      <c r="AA25" s="1" t="n">
        <v>1</v>
      </c>
      <c r="AB25" s="16" t="n">
        <v>6.008803</v>
      </c>
      <c r="AC25" s="17" t="n">
        <f aca="false">CPI!C25</f>
        <v>1.04016</v>
      </c>
      <c r="AD25" s="16" t="n">
        <v>162.18</v>
      </c>
      <c r="AE25" s="6" t="n">
        <f aca="false">'CPI food'!C116</f>
        <v>1.02291610571252</v>
      </c>
      <c r="AF25" s="6" t="n">
        <f aca="false">'CPI food'!D116</f>
        <v>1.0224477101459</v>
      </c>
      <c r="AG25" s="6" t="n">
        <f aca="false">'CPI food'!E116</f>
        <v>1.02224870486734</v>
      </c>
      <c r="AH25" s="6" t="n">
        <f aca="false">'CPI food'!F116</f>
        <v>1.02220087701381</v>
      </c>
      <c r="AI25" s="6" t="n">
        <f aca="false">'CPI food'!G116</f>
        <v>1.02068033642087</v>
      </c>
      <c r="AJ25" s="6" t="n">
        <f aca="false">'CPI food'!H116</f>
        <v>1.02314034980389</v>
      </c>
      <c r="AK25" s="6" t="n">
        <f aca="false">'CPI food'!I116</f>
        <v>1.02256335933179</v>
      </c>
      <c r="AL25" s="6" t="n">
        <f aca="false">'CPI food'!J116</f>
        <v>1.0223544404534</v>
      </c>
      <c r="AM25" s="6" t="n">
        <f aca="false">'CPI food'!K116</f>
        <v>1.02220608747075</v>
      </c>
      <c r="AN25" s="6" t="n">
        <f aca="false">'CPI food'!L116</f>
        <v>1.02037727677719</v>
      </c>
      <c r="AO25" s="6" t="n">
        <f aca="false">'CPI energy'!C37</f>
        <v>0.860239</v>
      </c>
      <c r="AP25" s="6" t="n">
        <f aca="false">'CPI energy'!D37</f>
        <v>0.860263</v>
      </c>
      <c r="AQ25" s="6" t="n">
        <f aca="false">'CPI energy'!E37</f>
        <v>0.860279</v>
      </c>
      <c r="AR25" s="6" t="n">
        <f aca="false">'CPI energy'!F37</f>
        <v>0.860322</v>
      </c>
      <c r="AS25" s="6" t="n">
        <f aca="false">'CPI energy'!G37</f>
        <v>0.860433</v>
      </c>
      <c r="AT25" s="6" t="n">
        <f aca="false">'CPI energy'!H37</f>
        <v>0.860335</v>
      </c>
      <c r="AU25" s="6" t="n">
        <f aca="false">'CPI energy'!I37</f>
        <v>0.860452</v>
      </c>
      <c r="AV25" s="6" t="n">
        <f aca="false">'CPI energy'!J37</f>
        <v>0.860513</v>
      </c>
      <c r="AW25" s="6" t="n">
        <f aca="false">'CPI energy'!K37</f>
        <v>0.860597</v>
      </c>
      <c r="AX25" s="6" t="n">
        <f aca="false">'CPI energy'!L37</f>
        <v>0.860776</v>
      </c>
    </row>
    <row r="26" customFormat="false" ht="14.25" hidden="false" customHeight="false" outlineLevel="0" collapsed="false">
      <c r="A26" s="1" t="n">
        <v>2046</v>
      </c>
      <c r="B26" s="13" t="n">
        <v>218.275284</v>
      </c>
      <c r="C26" s="13" t="n">
        <v>216.81</v>
      </c>
      <c r="D26" s="13" t="n">
        <v>3.443699</v>
      </c>
      <c r="E26" s="1" t="n">
        <v>2.15181</v>
      </c>
      <c r="F26" s="6" t="n">
        <v>0.017993</v>
      </c>
      <c r="G26" s="6" t="n">
        <v>0.247549</v>
      </c>
      <c r="H26" s="6" t="n">
        <v>0.287115</v>
      </c>
      <c r="I26" s="6" t="n">
        <v>0.030281</v>
      </c>
      <c r="J26" s="6" t="n">
        <v>0.408927</v>
      </c>
      <c r="K26" s="6" t="n">
        <v>0.247578</v>
      </c>
      <c r="L26" s="8" t="n">
        <v>0.154939464008253</v>
      </c>
      <c r="M26" s="8" t="n">
        <v>0.264651169923333</v>
      </c>
      <c r="N26" s="8" t="n">
        <v>0.819852366068413</v>
      </c>
      <c r="O26" s="8" t="n">
        <v>22.975985</v>
      </c>
      <c r="P26" s="8" t="n">
        <v>39.986698</v>
      </c>
      <c r="Q26" s="8" t="n">
        <v>66.930428</v>
      </c>
      <c r="R26" s="8" t="n">
        <v>45.727371</v>
      </c>
      <c r="S26" s="8" t="n">
        <v>65.928917</v>
      </c>
      <c r="T26" s="8" t="n">
        <v>101.275185</v>
      </c>
      <c r="U26" s="14" t="n">
        <v>27.6478459137017</v>
      </c>
      <c r="V26" s="14" t="n">
        <v>69.0943247544872</v>
      </c>
      <c r="W26" s="14" t="n">
        <v>73.6444123243187</v>
      </c>
      <c r="X26" s="6" t="n">
        <f aca="false">'Value added'!$C25*'Value added'!J25</f>
        <v>10.0018733997</v>
      </c>
      <c r="Y26" s="6" t="n">
        <f aca="false">'Value added'!$C25*'Value added'!H25</f>
        <v>38.99999376</v>
      </c>
      <c r="Z26" s="6" t="n">
        <f aca="false">'Value added'!$C25*'Value added'!I25</f>
        <v>141.279075756</v>
      </c>
      <c r="AA26" s="1" t="n">
        <v>1</v>
      </c>
      <c r="AB26" s="16" t="n">
        <v>5.984005</v>
      </c>
      <c r="AC26" s="17" t="n">
        <f aca="false">CPI!C26</f>
        <v>1.03644</v>
      </c>
      <c r="AD26" s="16" t="n">
        <v>166.17</v>
      </c>
      <c r="AE26" s="6" t="n">
        <f aca="false">'CPI food'!C117</f>
        <v>1.02445254670516</v>
      </c>
      <c r="AF26" s="6" t="n">
        <f aca="false">'CPI food'!D117</f>
        <v>1.02394285491826</v>
      </c>
      <c r="AG26" s="6" t="n">
        <f aca="false">'CPI food'!E117</f>
        <v>1.02373080853713</v>
      </c>
      <c r="AH26" s="6" t="n">
        <f aca="false">'CPI food'!F117</f>
        <v>1.02368013668243</v>
      </c>
      <c r="AI26" s="6" t="n">
        <f aca="false">'CPI food'!G117</f>
        <v>1.02205797146234</v>
      </c>
      <c r="AJ26" s="6" t="n">
        <f aca="false">'CPI food'!H117</f>
        <v>1.02468364068738</v>
      </c>
      <c r="AK26" s="6" t="n">
        <f aca="false">'CPI food'!I117</f>
        <v>1.02406062712454</v>
      </c>
      <c r="AL26" s="6" t="n">
        <f aca="false">'CPI food'!J117</f>
        <v>1.0238452135397</v>
      </c>
      <c r="AM26" s="6" t="n">
        <f aca="false">'CPI food'!K117</f>
        <v>1.02368304170109</v>
      </c>
      <c r="AN26" s="6" t="n">
        <f aca="false">'CPI food'!L117</f>
        <v>1.02173132082825</v>
      </c>
      <c r="AO26" s="6" t="n">
        <f aca="false">'CPI energy'!C38</f>
        <v>0.867977</v>
      </c>
      <c r="AP26" s="6" t="n">
        <f aca="false">'CPI energy'!D38</f>
        <v>0.868015</v>
      </c>
      <c r="AQ26" s="6" t="n">
        <f aca="false">'CPI energy'!E38</f>
        <v>0.868041</v>
      </c>
      <c r="AR26" s="6" t="n">
        <f aca="false">'CPI energy'!F38</f>
        <v>0.86811</v>
      </c>
      <c r="AS26" s="6" t="n">
        <f aca="false">'CPI energy'!G38</f>
        <v>0.868288</v>
      </c>
      <c r="AT26" s="6" t="n">
        <f aca="false">'CPI energy'!H38</f>
        <v>0.868132</v>
      </c>
      <c r="AU26" s="6" t="n">
        <f aca="false">'CPI energy'!I38</f>
        <v>0.868319</v>
      </c>
      <c r="AV26" s="6" t="n">
        <f aca="false">'CPI energy'!J38</f>
        <v>0.868416</v>
      </c>
      <c r="AW26" s="6" t="n">
        <f aca="false">'CPI energy'!K38</f>
        <v>0.868551</v>
      </c>
      <c r="AX26" s="6" t="n">
        <f aca="false">'CPI energy'!L38</f>
        <v>0.868839</v>
      </c>
    </row>
    <row r="27" customFormat="false" ht="14.25" hidden="false" customHeight="false" outlineLevel="0" collapsed="false">
      <c r="A27" s="1" t="n">
        <v>2047</v>
      </c>
      <c r="B27" s="13" t="n">
        <v>223.537323</v>
      </c>
      <c r="C27" s="13" t="n">
        <v>222.51</v>
      </c>
      <c r="D27" s="13" t="n">
        <v>3.429255</v>
      </c>
      <c r="E27" s="1" t="n">
        <v>2.13354</v>
      </c>
      <c r="F27" s="6" t="n">
        <v>0.017824</v>
      </c>
      <c r="G27" s="6" t="n">
        <v>0.245448</v>
      </c>
      <c r="H27" s="6" t="n">
        <v>0.284764</v>
      </c>
      <c r="I27" s="6" t="n">
        <v>0.029983</v>
      </c>
      <c r="J27" s="6" t="n">
        <v>0.405336</v>
      </c>
      <c r="K27" s="6" t="n">
        <v>0.245493</v>
      </c>
      <c r="L27" s="8" t="n">
        <v>0.149475757515189</v>
      </c>
      <c r="M27" s="8" t="n">
        <v>0.263131866860191</v>
      </c>
      <c r="N27" s="8" t="n">
        <v>0.81624037562462</v>
      </c>
      <c r="O27" s="8" t="n">
        <v>23.519751</v>
      </c>
      <c r="P27" s="8" t="n">
        <v>41.295895</v>
      </c>
      <c r="Q27" s="8" t="n">
        <v>69.327751</v>
      </c>
      <c r="R27" s="8" t="n">
        <v>46.58247</v>
      </c>
      <c r="S27" s="8" t="n">
        <v>67.883003</v>
      </c>
      <c r="T27" s="8" t="n">
        <v>104.657814</v>
      </c>
      <c r="U27" s="14" t="n">
        <v>28.0866790417718</v>
      </c>
      <c r="V27" s="14" t="n">
        <v>71.4602326287514</v>
      </c>
      <c r="W27" s="14" t="n">
        <v>75.8360108183935</v>
      </c>
      <c r="X27" s="6" t="n">
        <f aca="false">'Value added'!$C26*'Value added'!J26</f>
        <v>10.0724867672</v>
      </c>
      <c r="Y27" s="6" t="n">
        <f aca="false">'Value added'!$C26*'Value added'!H26</f>
        <v>40.03647648</v>
      </c>
      <c r="Z27" s="6" t="n">
        <f aca="false">'Value added'!$C26*'Value added'!I26</f>
        <v>145.22891955</v>
      </c>
      <c r="AA27" s="1" t="n">
        <v>1</v>
      </c>
      <c r="AB27" s="16" t="n">
        <v>5.958908</v>
      </c>
      <c r="AC27" s="17" t="n">
        <f aca="false">CPI!C27</f>
        <v>1.03995</v>
      </c>
      <c r="AD27" s="16" t="n">
        <v>170.26</v>
      </c>
      <c r="AE27" s="6" t="n">
        <f aca="false">'CPI food'!C118</f>
        <v>1.02554554956983</v>
      </c>
      <c r="AF27" s="6" t="n">
        <f aca="false">'CPI food'!D118</f>
        <v>1.02508764852596</v>
      </c>
      <c r="AG27" s="6" t="n">
        <f aca="false">'CPI food'!E118</f>
        <v>1.02486402569024</v>
      </c>
      <c r="AH27" s="6" t="n">
        <f aca="false">'CPI food'!F118</f>
        <v>1.02471599810782</v>
      </c>
      <c r="AI27" s="6" t="n">
        <f aca="false">'CPI food'!G118</f>
        <v>1.02339609730052</v>
      </c>
      <c r="AJ27" s="6" t="n">
        <f aca="false">'CPI food'!H118</f>
        <v>1.02565058685523</v>
      </c>
      <c r="AK27" s="6" t="n">
        <f aca="false">'CPI food'!I118</f>
        <v>1.02517274760044</v>
      </c>
      <c r="AL27" s="6" t="n">
        <f aca="false">'CPI food'!J118</f>
        <v>1.0249569631175</v>
      </c>
      <c r="AM27" s="6" t="n">
        <f aca="false">'CPI food'!K118</f>
        <v>1.0247443636106</v>
      </c>
      <c r="AN27" s="6" t="n">
        <f aca="false">'CPI food'!L118</f>
        <v>1.0231905934526</v>
      </c>
      <c r="AO27" s="6" t="n">
        <f aca="false">'CPI energy'!C39</f>
        <v>0.867345</v>
      </c>
      <c r="AP27" s="6" t="n">
        <f aca="false">'CPI energy'!D39</f>
        <v>0.86739</v>
      </c>
      <c r="AQ27" s="6" t="n">
        <f aca="false">'CPI energy'!E39</f>
        <v>0.867422</v>
      </c>
      <c r="AR27" s="6" t="n">
        <f aca="false">'CPI energy'!F39</f>
        <v>0.867503</v>
      </c>
      <c r="AS27" s="6" t="n">
        <f aca="false">'CPI energy'!G39</f>
        <v>0.867715</v>
      </c>
      <c r="AT27" s="6" t="n">
        <f aca="false">'CPI energy'!H39</f>
        <v>0.86753</v>
      </c>
      <c r="AU27" s="6" t="n">
        <f aca="false">'CPI energy'!I39</f>
        <v>0.867752</v>
      </c>
      <c r="AV27" s="6" t="n">
        <f aca="false">'CPI energy'!J39</f>
        <v>0.867867</v>
      </c>
      <c r="AW27" s="6" t="n">
        <f aca="false">'CPI energy'!K39</f>
        <v>0.868027</v>
      </c>
      <c r="AX27" s="6" t="n">
        <f aca="false">'CPI energy'!L39</f>
        <v>0.86837</v>
      </c>
    </row>
    <row r="28" customFormat="false" ht="14.25" hidden="false" customHeight="false" outlineLevel="0" collapsed="false">
      <c r="A28" s="1" t="n">
        <v>2048</v>
      </c>
      <c r="B28" s="13" t="n">
        <v>228.698212</v>
      </c>
      <c r="C28" s="13" t="n">
        <v>228.18</v>
      </c>
      <c r="D28" s="13" t="n">
        <v>3.414594</v>
      </c>
      <c r="E28" s="1" t="n">
        <v>2.11424</v>
      </c>
      <c r="F28" s="6" t="n">
        <v>0.017646</v>
      </c>
      <c r="G28" s="6" t="n">
        <v>0.243219</v>
      </c>
      <c r="H28" s="6" t="n">
        <v>0.282257</v>
      </c>
      <c r="I28" s="6" t="n">
        <v>0.02967</v>
      </c>
      <c r="J28" s="6" t="n">
        <v>0.401536</v>
      </c>
      <c r="K28" s="6" t="n">
        <v>0.243277</v>
      </c>
      <c r="L28" s="8" t="n">
        <v>0.144009672922318</v>
      </c>
      <c r="M28" s="8" t="n">
        <v>0.261459254547325</v>
      </c>
      <c r="N28" s="8" t="n">
        <v>0.812136072530357</v>
      </c>
      <c r="O28" s="8" t="n">
        <v>24.067963</v>
      </c>
      <c r="P28" s="8" t="n">
        <v>42.63826</v>
      </c>
      <c r="Q28" s="8" t="n">
        <v>71.783272</v>
      </c>
      <c r="R28" s="8" t="n">
        <v>47.433529</v>
      </c>
      <c r="S28" s="8" t="n">
        <v>69.88311</v>
      </c>
      <c r="T28" s="8" t="n">
        <v>108.11953</v>
      </c>
      <c r="U28" s="14" t="n">
        <v>28.516907968782</v>
      </c>
      <c r="V28" s="14" t="n">
        <v>73.8966465762349</v>
      </c>
      <c r="W28" s="14" t="n">
        <v>78.0654971841809</v>
      </c>
      <c r="X28" s="6" t="n">
        <f aca="false">'Value added'!$C27*'Value added'!J27</f>
        <v>10.131729087</v>
      </c>
      <c r="Y28" s="6" t="n">
        <f aca="false">'Value added'!$C27*'Value added'!H27</f>
        <v>41.0678352</v>
      </c>
      <c r="Z28" s="6" t="n">
        <f aca="false">'Value added'!$C27*'Value added'!I27</f>
        <v>149.17025538</v>
      </c>
      <c r="AA28" s="1" t="n">
        <v>1</v>
      </c>
      <c r="AB28" s="16" t="n">
        <v>5.933432</v>
      </c>
      <c r="AC28" s="17" t="n">
        <f aca="false">CPI!C28</f>
        <v>1.04376</v>
      </c>
      <c r="AD28" s="16" t="n">
        <v>174.31</v>
      </c>
      <c r="AE28" s="6" t="n">
        <f aca="false">'CPI food'!C119</f>
        <v>1.0268421670426</v>
      </c>
      <c r="AF28" s="6" t="n">
        <f aca="false">'CPI food'!D119</f>
        <v>1.02644114527851</v>
      </c>
      <c r="AG28" s="6" t="n">
        <f aca="false">'CPI food'!E119</f>
        <v>1.02620450027528</v>
      </c>
      <c r="AH28" s="6" t="n">
        <f aca="false">'CPI food'!F119</f>
        <v>1.0259571304671</v>
      </c>
      <c r="AI28" s="6" t="n">
        <f aca="false">'CPI food'!G119</f>
        <v>1.0249501363106</v>
      </c>
      <c r="AJ28" s="6" t="n">
        <f aca="false">'CPI food'!H119</f>
        <v>1.0268217782808</v>
      </c>
      <c r="AK28" s="6" t="n">
        <f aca="false">'CPI food'!I119</f>
        <v>1.02649240667384</v>
      </c>
      <c r="AL28" s="6" t="n">
        <f aca="false">'CPI food'!J119</f>
        <v>1.0262763713406</v>
      </c>
      <c r="AM28" s="6" t="n">
        <f aca="false">'CPI food'!K119</f>
        <v>1.02601253003956</v>
      </c>
      <c r="AN28" s="6" t="n">
        <f aca="false">'CPI food'!L119</f>
        <v>1.02486776099058</v>
      </c>
      <c r="AO28" s="6" t="n">
        <f aca="false">'CPI energy'!C40</f>
        <v>0.865847</v>
      </c>
      <c r="AP28" s="6" t="n">
        <f aca="false">'CPI energy'!D40</f>
        <v>0.865899</v>
      </c>
      <c r="AQ28" s="6" t="n">
        <f aca="false">'CPI energy'!E40</f>
        <v>0.865935</v>
      </c>
      <c r="AR28" s="6" t="n">
        <f aca="false">'CPI energy'!F40</f>
        <v>0.866028</v>
      </c>
      <c r="AS28" s="6" t="n">
        <f aca="false">'CPI energy'!G40</f>
        <v>0.866273</v>
      </c>
      <c r="AT28" s="6" t="n">
        <f aca="false">'CPI energy'!H40</f>
        <v>0.866059</v>
      </c>
      <c r="AU28" s="6" t="n">
        <f aca="false">'CPI energy'!I40</f>
        <v>0.866315</v>
      </c>
      <c r="AV28" s="6" t="n">
        <f aca="false">'CPI energy'!J40</f>
        <v>0.866448</v>
      </c>
      <c r="AW28" s="6" t="n">
        <f aca="false">'CPI energy'!K40</f>
        <v>0.866632</v>
      </c>
      <c r="AX28" s="6" t="n">
        <f aca="false">'CPI energy'!L40</f>
        <v>0.867026</v>
      </c>
    </row>
    <row r="29" customFormat="false" ht="14.25" hidden="false" customHeight="false" outlineLevel="0" collapsed="false">
      <c r="A29" s="1" t="n">
        <v>2049</v>
      </c>
      <c r="B29" s="13" t="n">
        <v>233.74292</v>
      </c>
      <c r="C29" s="13" t="n">
        <v>233.08</v>
      </c>
      <c r="D29" s="13" t="n">
        <v>3.39974</v>
      </c>
      <c r="E29" s="1" t="n">
        <v>2.09382</v>
      </c>
      <c r="F29" s="6" t="n">
        <v>0.017485</v>
      </c>
      <c r="G29" s="6" t="n">
        <v>0.241061</v>
      </c>
      <c r="H29" s="6" t="n">
        <v>0.279779</v>
      </c>
      <c r="I29" s="6" t="n">
        <v>0.029379</v>
      </c>
      <c r="J29" s="6" t="n">
        <v>0.397741</v>
      </c>
      <c r="K29" s="6" t="n">
        <v>0.241075</v>
      </c>
      <c r="L29" s="8" t="n">
        <v>0.142038975477018</v>
      </c>
      <c r="M29" s="8" t="n">
        <v>0.257434142039784</v>
      </c>
      <c r="N29" s="8" t="n">
        <v>0.807046882483198</v>
      </c>
      <c r="O29" s="8" t="n">
        <v>24.914816</v>
      </c>
      <c r="P29" s="8" t="n">
        <v>44.265125</v>
      </c>
      <c r="Q29" s="8" t="n">
        <v>74.590477</v>
      </c>
      <c r="R29" s="8" t="n">
        <v>48.791092</v>
      </c>
      <c r="S29" s="8" t="n">
        <v>72.126961</v>
      </c>
      <c r="T29" s="8" t="n">
        <v>112.04184</v>
      </c>
      <c r="U29" s="14" t="n">
        <v>29.4422844927402</v>
      </c>
      <c r="V29" s="14" t="n">
        <v>76.4470766706521</v>
      </c>
      <c r="W29" s="14" t="n">
        <v>80.8438925877986</v>
      </c>
      <c r="X29" s="6" t="n">
        <f aca="false">'Value added'!$C28*'Value added'!J28</f>
        <v>10.3529444715</v>
      </c>
      <c r="Y29" s="6" t="n">
        <f aca="false">'Value added'!$C28*'Value added'!H28</f>
        <v>41.754484188</v>
      </c>
      <c r="Z29" s="6" t="n">
        <f aca="false">'Value added'!$C28*'Value added'!I28</f>
        <v>152.615673702</v>
      </c>
      <c r="AA29" s="1" t="n">
        <v>1</v>
      </c>
      <c r="AB29" s="16" t="n">
        <v>5.907623</v>
      </c>
      <c r="AC29" s="17" t="n">
        <f aca="false">CPI!C29</f>
        <v>1.04233</v>
      </c>
      <c r="AD29" s="16" t="n">
        <v>178.27</v>
      </c>
      <c r="AE29" s="6" t="n">
        <f aca="false">'CPI food'!C120</f>
        <v>1.02813192980268</v>
      </c>
      <c r="AF29" s="6" t="n">
        <f aca="false">'CPI food'!D120</f>
        <v>1.02768318507137</v>
      </c>
      <c r="AG29" s="6" t="n">
        <f aca="false">'CPI food'!E120</f>
        <v>1.02743206158173</v>
      </c>
      <c r="AH29" s="6" t="n">
        <f aca="false">'CPI food'!F120</f>
        <v>1.02719313289019</v>
      </c>
      <c r="AI29" s="6" t="n">
        <f aca="false">'CPI food'!G120</f>
        <v>1.02602676126533</v>
      </c>
      <c r="AJ29" s="6" t="n">
        <f aca="false">'CPI food'!H120</f>
        <v>1.02813868756818</v>
      </c>
      <c r="AK29" s="6" t="n">
        <f aca="false">'CPI food'!I120</f>
        <v>1.02774319246138</v>
      </c>
      <c r="AL29" s="6" t="n">
        <f aca="false">'CPI food'!J120</f>
        <v>1.02751491694724</v>
      </c>
      <c r="AM29" s="6" t="n">
        <f aca="false">'CPI food'!K120</f>
        <v>1.02724210895393</v>
      </c>
      <c r="AN29" s="6" t="n">
        <f aca="false">'CPI food'!L120</f>
        <v>1.02590475696558</v>
      </c>
      <c r="AO29" s="6" t="n">
        <f aca="false">'CPI energy'!C41</f>
        <v>0.866754</v>
      </c>
      <c r="AP29" s="6" t="n">
        <f aca="false">'CPI energy'!D41</f>
        <v>0.86681</v>
      </c>
      <c r="AQ29" s="6" t="n">
        <f aca="false">'CPI energy'!E41</f>
        <v>0.866849</v>
      </c>
      <c r="AR29" s="6" t="n">
        <f aca="false">'CPI energy'!F41</f>
        <v>0.86695</v>
      </c>
      <c r="AS29" s="6" t="n">
        <f aca="false">'CPI energy'!G41</f>
        <v>0.867215</v>
      </c>
      <c r="AT29" s="6" t="n">
        <f aca="false">'CPI energy'!H41</f>
        <v>0.866984</v>
      </c>
      <c r="AU29" s="6" t="n">
        <f aca="false">'CPI energy'!I41</f>
        <v>0.86726</v>
      </c>
      <c r="AV29" s="6" t="n">
        <f aca="false">'CPI energy'!J41</f>
        <v>0.867405</v>
      </c>
      <c r="AW29" s="6" t="n">
        <f aca="false">'CPI energy'!K41</f>
        <v>0.867604</v>
      </c>
      <c r="AX29" s="6" t="n">
        <f aca="false">'CPI energy'!L41</f>
        <v>0.868031</v>
      </c>
    </row>
    <row r="30" customFormat="false" ht="14.25" hidden="false" customHeight="false" outlineLevel="0" collapsed="false">
      <c r="A30" s="1" t="n">
        <v>2050</v>
      </c>
      <c r="B30" s="13" t="n">
        <v>238.675232</v>
      </c>
      <c r="C30" s="13" t="n">
        <v>238.17</v>
      </c>
      <c r="D30" s="13" t="n">
        <v>3.38466</v>
      </c>
      <c r="E30" s="1" t="n">
        <v>2.07248</v>
      </c>
      <c r="F30" s="6" t="n">
        <v>0.017302</v>
      </c>
      <c r="G30" s="6" t="n">
        <v>0.238677</v>
      </c>
      <c r="H30" s="6" t="n">
        <v>0.277051</v>
      </c>
      <c r="I30" s="6" t="n">
        <v>0.029062</v>
      </c>
      <c r="J30" s="6" t="n">
        <v>0.393699</v>
      </c>
      <c r="K30" s="6" t="n">
        <v>0.238683</v>
      </c>
      <c r="L30" s="8" t="n">
        <v>0.13834493513118</v>
      </c>
      <c r="M30" s="8" t="n">
        <v>0.25482731074133</v>
      </c>
      <c r="N30" s="8" t="n">
        <v>0.80130175412749</v>
      </c>
      <c r="O30" s="8" t="n">
        <v>25.622602</v>
      </c>
      <c r="P30" s="8" t="n">
        <v>45.787617</v>
      </c>
      <c r="Q30" s="8" t="n">
        <v>77.263855</v>
      </c>
      <c r="R30" s="8" t="n">
        <v>50.008015</v>
      </c>
      <c r="S30" s="8" t="n">
        <v>74.401001</v>
      </c>
      <c r="T30" s="8" t="n">
        <v>115.857353</v>
      </c>
      <c r="U30" s="14" t="n">
        <v>30.1473813850964</v>
      </c>
      <c r="V30" s="14" t="n">
        <v>79.0723489076845</v>
      </c>
      <c r="W30" s="14" t="n">
        <v>83.433489453115</v>
      </c>
      <c r="X30" s="6" t="n">
        <f aca="false">'Value added'!$C29*'Value added'!J29</f>
        <v>10.476334407</v>
      </c>
      <c r="Y30" s="6" t="n">
        <f aca="false">'Value added'!$C29*'Value added'!H29</f>
        <v>42.67371388</v>
      </c>
      <c r="Z30" s="6" t="n">
        <f aca="false">'Value added'!$C29*'Value added'!I29</f>
        <v>156.07993079</v>
      </c>
      <c r="AA30" s="1" t="n">
        <v>1</v>
      </c>
      <c r="AB30" s="16" t="n">
        <v>5.88142</v>
      </c>
      <c r="AC30" s="17" t="n">
        <f aca="false">CPI!C30</f>
        <v>1.04293</v>
      </c>
      <c r="AD30" s="16" t="n">
        <v>182.11</v>
      </c>
      <c r="AE30" s="6" t="n">
        <f aca="false">'CPI food'!C121</f>
        <v>1.029761735679</v>
      </c>
      <c r="AF30" s="6" t="n">
        <f aca="false">'CPI food'!D121</f>
        <v>1.0293239085953</v>
      </c>
      <c r="AG30" s="6" t="n">
        <f aca="false">'CPI food'!E121</f>
        <v>1.02906031516679</v>
      </c>
      <c r="AH30" s="6" t="n">
        <f aca="false">'CPI food'!F121</f>
        <v>1.02876726780912</v>
      </c>
      <c r="AI30" s="6" t="n">
        <f aca="false">'CPI food'!G121</f>
        <v>1.02771711919311</v>
      </c>
      <c r="AJ30" s="6" t="n">
        <f aca="false">'CPI food'!H121</f>
        <v>1.0297095450214</v>
      </c>
      <c r="AK30" s="6" t="n">
        <f aca="false">'CPI food'!I121</f>
        <v>1.02936940052654</v>
      </c>
      <c r="AL30" s="6" t="n">
        <f aca="false">'CPI food'!J121</f>
        <v>1.02913630878708</v>
      </c>
      <c r="AM30" s="6" t="n">
        <f aca="false">'CPI food'!K121</f>
        <v>1.02883122030069</v>
      </c>
      <c r="AN30" s="6" t="n">
        <f aca="false">'CPI food'!L121</f>
        <v>1.0276492870281</v>
      </c>
      <c r="AO30" s="6" t="n">
        <f aca="false">'CPI energy'!C42</f>
        <v>0.872871</v>
      </c>
      <c r="AP30" s="6" t="n">
        <f aca="false">'CPI energy'!D42</f>
        <v>0.872938</v>
      </c>
      <c r="AQ30" s="6" t="n">
        <f aca="false">'CPI energy'!E42</f>
        <v>0.872985</v>
      </c>
      <c r="AR30" s="6" t="n">
        <f aca="false">'CPI energy'!F42</f>
        <v>0.873107</v>
      </c>
      <c r="AS30" s="6" t="n">
        <f aca="false">'CPI energy'!G42</f>
        <v>0.873424</v>
      </c>
      <c r="AT30" s="6" t="n">
        <f aca="false">'CPI energy'!H42</f>
        <v>0.873148</v>
      </c>
      <c r="AU30" s="6" t="n">
        <f aca="false">'CPI energy'!I42</f>
        <v>0.873479</v>
      </c>
      <c r="AV30" s="6" t="n">
        <f aca="false">'CPI energy'!J42</f>
        <v>0.873652</v>
      </c>
      <c r="AW30" s="6" t="n">
        <f aca="false">'CPI energy'!K42</f>
        <v>0.873891</v>
      </c>
      <c r="AX30" s="6" t="n">
        <f aca="false">'CPI energy'!L42</f>
        <v>0.874404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5"/>
      <c r="V31" s="15"/>
      <c r="W31" s="15"/>
      <c r="X31" s="1"/>
      <c r="Y31" s="1"/>
      <c r="Z31" s="1"/>
      <c r="AA31" s="1"/>
      <c r="AB31" s="17"/>
      <c r="AC31" s="17"/>
      <c r="AD31" s="17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5"/>
      <c r="V32" s="15"/>
      <c r="W32" s="15"/>
      <c r="X32" s="1"/>
      <c r="Y32" s="1"/>
      <c r="Z32" s="1"/>
      <c r="AA32" s="1"/>
      <c r="AB32" s="17"/>
      <c r="AC32" s="17"/>
      <c r="AD32" s="17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5"/>
      <c r="V33" s="15"/>
      <c r="W33" s="15"/>
      <c r="X33" s="1"/>
      <c r="Z33" s="1"/>
      <c r="AA33" s="1"/>
      <c r="AB33" s="17"/>
      <c r="AC33" s="17"/>
      <c r="AD33" s="17"/>
    </row>
    <row r="34" customFormat="false" ht="14.25" hidden="false" customHeight="false" outlineLevel="0" collapsed="false">
      <c r="A34" s="1"/>
      <c r="B34" s="13"/>
      <c r="C34" s="13"/>
      <c r="D34" s="13"/>
      <c r="E34" s="1"/>
      <c r="U34" s="15"/>
      <c r="V34" s="15"/>
      <c r="W34" s="15"/>
      <c r="X34" s="1"/>
      <c r="Z34" s="1"/>
      <c r="AA34" s="1"/>
      <c r="AB34" s="17"/>
      <c r="AC34" s="17"/>
      <c r="AD34" s="17"/>
    </row>
    <row r="35" customFormat="false" ht="14.25" hidden="false" customHeight="false" outlineLevel="0" collapsed="false">
      <c r="A35" s="1"/>
      <c r="B35" s="13"/>
      <c r="C35" s="13"/>
      <c r="D35" s="13"/>
      <c r="E35" s="1"/>
      <c r="U35" s="15"/>
      <c r="V35" s="15"/>
      <c r="W35" s="15"/>
      <c r="X35" s="1"/>
      <c r="Z35" s="1"/>
      <c r="AA35" s="1"/>
      <c r="AB35" s="17"/>
      <c r="AC35" s="17"/>
      <c r="AD35" s="17"/>
    </row>
    <row r="36" customFormat="false" ht="14.25" hidden="false" customHeight="false" outlineLevel="0" collapsed="false">
      <c r="A36" s="1"/>
      <c r="B36" s="13"/>
      <c r="C36" s="13"/>
      <c r="D36" s="13"/>
      <c r="E36" s="1"/>
      <c r="U36" s="15"/>
      <c r="V36" s="15"/>
      <c r="W36" s="15"/>
      <c r="X36" s="1"/>
      <c r="Z36" s="1"/>
      <c r="AA36" s="1"/>
      <c r="AB36" s="17"/>
      <c r="AC36" s="17"/>
      <c r="AD36" s="17"/>
    </row>
    <row r="37" customFormat="false" ht="14.25" hidden="false" customHeight="false" outlineLevel="0" collapsed="false">
      <c r="A37" s="1"/>
      <c r="B37" s="13"/>
      <c r="C37" s="13"/>
      <c r="D37" s="13"/>
      <c r="E37" s="1"/>
      <c r="U37" s="15"/>
      <c r="V37" s="15"/>
      <c r="W37" s="15"/>
      <c r="X37" s="1"/>
      <c r="Z37" s="1"/>
      <c r="AA37" s="1"/>
      <c r="AB37" s="17"/>
      <c r="AC37" s="17"/>
      <c r="AD37" s="17"/>
    </row>
    <row r="38" customFormat="false" ht="14.25" hidden="false" customHeight="false" outlineLevel="0" collapsed="false">
      <c r="A38" s="1"/>
      <c r="B38" s="13"/>
      <c r="C38" s="13"/>
      <c r="D38" s="13"/>
      <c r="E38" s="1"/>
      <c r="U38" s="15"/>
      <c r="V38" s="15"/>
      <c r="W38" s="15"/>
      <c r="X38" s="1"/>
      <c r="Z38" s="1"/>
      <c r="AA38" s="1"/>
      <c r="AB38" s="17"/>
      <c r="AC38" s="17"/>
      <c r="AD38" s="17"/>
    </row>
    <row r="39" customFormat="false" ht="14.25" hidden="false" customHeight="false" outlineLevel="0" collapsed="false">
      <c r="A39" s="1"/>
      <c r="B39" s="13"/>
      <c r="C39" s="13"/>
      <c r="D39" s="13"/>
      <c r="E39" s="1"/>
      <c r="U39" s="15"/>
      <c r="V39" s="15"/>
      <c r="W39" s="15"/>
      <c r="X39" s="1"/>
      <c r="Z39" s="1"/>
      <c r="AA39" s="1"/>
      <c r="AB39" s="17"/>
      <c r="AC39" s="17"/>
      <c r="AD39" s="17"/>
    </row>
    <row r="40" customFormat="false" ht="14.25" hidden="false" customHeight="false" outlineLevel="0" collapsed="false">
      <c r="A40" s="1"/>
      <c r="B40" s="13"/>
      <c r="C40" s="13"/>
      <c r="D40" s="13"/>
      <c r="E40" s="1"/>
      <c r="U40" s="15"/>
      <c r="V40" s="15"/>
      <c r="W40" s="15"/>
      <c r="X40" s="1"/>
      <c r="Z40" s="1"/>
      <c r="AA40" s="1"/>
      <c r="AB40" s="17"/>
      <c r="AC40" s="17"/>
      <c r="AD40" s="17"/>
    </row>
    <row r="41" customFormat="false" ht="14.25" hidden="false" customHeight="false" outlineLevel="0" collapsed="false">
      <c r="A41" s="1"/>
      <c r="B41" s="13"/>
      <c r="C41" s="13"/>
      <c r="D41" s="13"/>
      <c r="E41" s="1"/>
      <c r="U41" s="15"/>
      <c r="V41" s="15"/>
      <c r="W41" s="15"/>
      <c r="X41" s="1"/>
      <c r="Z41" s="1"/>
      <c r="AA41" s="1"/>
      <c r="AB41" s="17"/>
      <c r="AC41" s="17"/>
      <c r="AD41" s="17"/>
    </row>
    <row r="44" customFormat="false" ht="14.25" hidden="false" customHeight="false" outlineLevel="0" collapsed="false">
      <c r="L44" s="18"/>
      <c r="M44" s="18"/>
      <c r="N44" s="18"/>
    </row>
    <row r="45" customFormat="false" ht="14.25" hidden="false" customHeight="false" outlineLevel="0" collapsed="false">
      <c r="L45" s="18"/>
      <c r="M45" s="18"/>
      <c r="N45" s="18"/>
    </row>
    <row r="46" customFormat="false" ht="14.25" hidden="false" customHeight="false" outlineLevel="0" collapsed="false">
      <c r="L46" s="18"/>
      <c r="M46" s="18"/>
      <c r="N46" s="18"/>
    </row>
    <row r="47" customFormat="false" ht="14.25" hidden="false" customHeight="false" outlineLevel="0" collapsed="false">
      <c r="L47" s="18"/>
      <c r="M47" s="18"/>
      <c r="N47" s="18"/>
    </row>
    <row r="48" customFormat="false" ht="14.25" hidden="false" customHeight="false" outlineLevel="0" collapsed="false">
      <c r="L48" s="18"/>
      <c r="M48" s="18"/>
      <c r="N48" s="18"/>
    </row>
    <row r="49" customFormat="false" ht="14.25" hidden="false" customHeight="false" outlineLevel="0" collapsed="false">
      <c r="L49" s="18"/>
      <c r="M49" s="18"/>
      <c r="N49" s="18"/>
    </row>
    <row r="50" customFormat="false" ht="14.25" hidden="false" customHeight="false" outlineLevel="0" collapsed="false">
      <c r="L50" s="18"/>
      <c r="M50" s="18"/>
      <c r="N50" s="18"/>
    </row>
    <row r="51" customFormat="false" ht="14.25" hidden="false" customHeight="false" outlineLevel="0" collapsed="false">
      <c r="L51" s="18"/>
      <c r="M51" s="18"/>
      <c r="N51" s="18"/>
    </row>
    <row r="52" customFormat="false" ht="14.25" hidden="false" customHeight="false" outlineLevel="0" collapsed="false">
      <c r="L52" s="18"/>
      <c r="M52" s="18"/>
      <c r="N52" s="18"/>
    </row>
    <row r="53" customFormat="false" ht="14.25" hidden="false" customHeight="false" outlineLevel="0" collapsed="false">
      <c r="L53" s="18"/>
      <c r="M53" s="18"/>
      <c r="N53" s="18"/>
    </row>
    <row r="54" customFormat="false" ht="14.25" hidden="false" customHeight="false" outlineLevel="0" collapsed="false">
      <c r="L54" s="18"/>
      <c r="M54" s="18"/>
      <c r="N54" s="18"/>
    </row>
    <row r="55" customFormat="false" ht="14.25" hidden="false" customHeight="false" outlineLevel="0" collapsed="false">
      <c r="L55" s="18"/>
      <c r="M55" s="18"/>
      <c r="N55" s="18"/>
    </row>
    <row r="56" customFormat="false" ht="14.25" hidden="false" customHeight="false" outlineLevel="0" collapsed="false">
      <c r="L56" s="18"/>
      <c r="M56" s="18"/>
      <c r="N56" s="18"/>
    </row>
    <row r="57" customFormat="false" ht="14.25" hidden="false" customHeight="false" outlineLevel="0" collapsed="false">
      <c r="L57" s="18"/>
      <c r="M57" s="18"/>
      <c r="N57" s="18"/>
    </row>
    <row r="58" customFormat="false" ht="14.25" hidden="false" customHeight="false" outlineLevel="0" collapsed="false">
      <c r="L58" s="18"/>
      <c r="M58" s="18"/>
      <c r="N58" s="18"/>
    </row>
    <row r="59" customFormat="false" ht="14.25" hidden="false" customHeight="false" outlineLevel="0" collapsed="false">
      <c r="L59" s="18"/>
      <c r="M59" s="18"/>
      <c r="N59" s="18"/>
    </row>
    <row r="60" customFormat="false" ht="14.25" hidden="false" customHeight="false" outlineLevel="0" collapsed="false">
      <c r="L60" s="18"/>
      <c r="M60" s="18"/>
      <c r="N60" s="18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A3" activeCellId="0" sqref="A3"/>
    </sheetView>
  </sheetViews>
  <sheetFormatPr defaultColWidth="8.535156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3"/>
    <col collapsed="false" customWidth="true" hidden="false" outlineLevel="0" max="30" min="30" style="0" width="11.2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42.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'[1]CPI food'!C93</f>
        <v>h-hh1_rur</v>
      </c>
      <c r="AF2" s="11" t="str">
        <f aca="false">'[1]CPI food'!D93</f>
        <v>h-hh2_rur</v>
      </c>
      <c r="AG2" s="11" t="str">
        <f aca="false">'[1]CPI food'!E93</f>
        <v>h-hh3_rur</v>
      </c>
      <c r="AH2" s="11" t="str">
        <f aca="false">'[1]CPI food'!F93</f>
        <v>h-hh4_rur</v>
      </c>
      <c r="AI2" s="11" t="str">
        <f aca="false">'[1]CPI food'!G93</f>
        <v>h-hh5_rur</v>
      </c>
      <c r="AJ2" s="11" t="str">
        <f aca="false">'[1]CPI food'!H93</f>
        <v>h-hh1_urb</v>
      </c>
      <c r="AK2" s="11" t="str">
        <f aca="false">'[1]CPI food'!I93</f>
        <v>h-hh2_urb</v>
      </c>
      <c r="AL2" s="11" t="str">
        <f aca="false">'[1]CPI food'!J93</f>
        <v>h-hh3_urb</v>
      </c>
      <c r="AM2" s="11" t="str">
        <f aca="false">'[1]CPI food'!K93</f>
        <v>h-hh4_urb</v>
      </c>
      <c r="AN2" s="11" t="str">
        <f aca="false">'[1]CPI food'!L93</f>
        <v>h-hh5_urb</v>
      </c>
      <c r="AO2" s="12" t="str">
        <f aca="false">'[1]CPI energy'!C14</f>
        <v>h-hh1_rur</v>
      </c>
      <c r="AP2" s="12" t="str">
        <f aca="false">'[1]CPI energy'!D14</f>
        <v>h-hh2_rur</v>
      </c>
      <c r="AQ2" s="12" t="str">
        <f aca="false">'[1]CPI energy'!E14</f>
        <v>h-hh3_rur</v>
      </c>
      <c r="AR2" s="12" t="str">
        <f aca="false">'[1]CPI energy'!F14</f>
        <v>h-hh4_rur</v>
      </c>
      <c r="AS2" s="12" t="str">
        <f aca="false">'[1]CPI energy'!G14</f>
        <v>h-hh5_rur</v>
      </c>
      <c r="AT2" s="12" t="str">
        <f aca="false">'[1]CPI energy'!H14</f>
        <v>h-hh1_urb</v>
      </c>
      <c r="AU2" s="12" t="str">
        <f aca="false">'[1]CPI energy'!I14</f>
        <v>h-hh2_urb</v>
      </c>
      <c r="AV2" s="12" t="str">
        <f aca="false">'[1]CPI energy'!J14</f>
        <v>h-hh3_urb</v>
      </c>
      <c r="AW2" s="12" t="str">
        <f aca="false">'[1]CPI energy'!K14</f>
        <v>h-hh4_urb</v>
      </c>
      <c r="AX2" s="12" t="str">
        <f aca="false">'[1]CPI energy'!L14</f>
        <v>h-hh5_urb</v>
      </c>
    </row>
    <row r="3" customFormat="false" ht="14.25" hidden="false" customHeight="false" outlineLevel="0" collapsed="false">
      <c r="A3" s="19" t="n">
        <v>2023</v>
      </c>
      <c r="B3" s="19" t="n">
        <v>80.882759</v>
      </c>
      <c r="C3" s="19" t="n">
        <v>80.882759</v>
      </c>
      <c r="D3" s="19" t="n">
        <v>3.728282</v>
      </c>
      <c r="E3" s="19" t="n">
        <v>2.38362</v>
      </c>
      <c r="F3" s="19" t="n">
        <v>0.01955</v>
      </c>
      <c r="G3" s="19" t="n">
        <v>0.26758</v>
      </c>
      <c r="H3" s="19" t="n">
        <v>0.30832</v>
      </c>
      <c r="I3" s="19" t="n">
        <v>0.0329</v>
      </c>
      <c r="J3" s="19" t="n">
        <v>0.44138</v>
      </c>
      <c r="K3" s="19" t="n">
        <v>0.26683</v>
      </c>
      <c r="L3" s="19" t="n">
        <v>0.22020262</v>
      </c>
      <c r="M3" s="19" t="n">
        <v>0.283591302</v>
      </c>
      <c r="N3" s="19" t="n">
        <v>0.832766077</v>
      </c>
      <c r="O3" s="19" t="n">
        <v>9.5578</v>
      </c>
      <c r="P3" s="19" t="n">
        <v>15.78939</v>
      </c>
      <c r="Q3" s="19" t="n">
        <v>24.75082</v>
      </c>
      <c r="R3" s="19" t="n">
        <v>19.02165</v>
      </c>
      <c r="S3" s="19" t="n">
        <v>25.65513</v>
      </c>
      <c r="T3" s="19" t="n">
        <v>38.82608</v>
      </c>
      <c r="U3" s="19" t="n">
        <v>12.69</v>
      </c>
      <c r="V3" s="19" t="n">
        <v>25.39</v>
      </c>
      <c r="W3" s="19" t="n">
        <v>29.25</v>
      </c>
      <c r="X3" s="19" t="n">
        <v>4.866997424</v>
      </c>
      <c r="Y3" s="19" t="n">
        <v>14.83813045</v>
      </c>
      <c r="Z3" s="19" t="n">
        <v>49.80013042</v>
      </c>
      <c r="AA3" s="19" t="n">
        <v>1</v>
      </c>
      <c r="AB3" s="19" t="n">
        <v>6.48</v>
      </c>
      <c r="AC3" s="19" t="n">
        <v>1</v>
      </c>
      <c r="AD3" s="19" t="n">
        <v>67.63</v>
      </c>
      <c r="AE3" s="19" t="n">
        <v>1</v>
      </c>
      <c r="AF3" s="19" t="n">
        <v>1</v>
      </c>
      <c r="AG3" s="19" t="n">
        <v>1</v>
      </c>
      <c r="AH3" s="19" t="n">
        <v>1</v>
      </c>
      <c r="AI3" s="19" t="n">
        <v>1</v>
      </c>
      <c r="AJ3" s="19" t="n">
        <v>1</v>
      </c>
      <c r="AK3" s="19" t="n">
        <v>1</v>
      </c>
      <c r="AL3" s="19" t="n">
        <v>1</v>
      </c>
      <c r="AM3" s="19" t="n">
        <v>1</v>
      </c>
      <c r="AN3" s="19" t="n">
        <v>1</v>
      </c>
      <c r="AO3" s="19" t="n">
        <v>1</v>
      </c>
      <c r="AP3" s="19" t="n">
        <v>1</v>
      </c>
      <c r="AQ3" s="19" t="n">
        <v>1</v>
      </c>
      <c r="AR3" s="19" t="n">
        <v>1</v>
      </c>
      <c r="AS3" s="19" t="n">
        <v>1</v>
      </c>
      <c r="AT3" s="19" t="n">
        <v>1</v>
      </c>
      <c r="AU3" s="19" t="n">
        <v>1</v>
      </c>
      <c r="AV3" s="19" t="n">
        <v>1</v>
      </c>
      <c r="AW3" s="19" t="n">
        <v>1</v>
      </c>
      <c r="AX3" s="19" t="n">
        <v>1</v>
      </c>
    </row>
    <row r="4" customFormat="false" ht="14.25" hidden="false" customHeight="false" outlineLevel="0" collapsed="false">
      <c r="A4" s="19" t="n">
        <v>2024</v>
      </c>
      <c r="B4" s="19" t="n">
        <v>88.731224</v>
      </c>
      <c r="C4" s="19" t="n">
        <v>88.731224</v>
      </c>
      <c r="D4" s="19" t="n">
        <v>3.717425</v>
      </c>
      <c r="E4" s="19" t="n">
        <v>2.37002</v>
      </c>
      <c r="F4" s="19" t="n">
        <v>0.01926</v>
      </c>
      <c r="G4" s="19" t="n">
        <v>0.26435</v>
      </c>
      <c r="H4" s="19" t="n">
        <v>0.30549</v>
      </c>
      <c r="I4" s="19" t="n">
        <v>0.03243</v>
      </c>
      <c r="J4" s="19" t="n">
        <v>0.43674</v>
      </c>
      <c r="K4" s="19" t="n">
        <v>0.26392</v>
      </c>
      <c r="L4" s="19" t="n">
        <v>0.19786298</v>
      </c>
      <c r="M4" s="19" t="n">
        <v>0.290126322</v>
      </c>
      <c r="N4" s="19" t="n">
        <v>0.834200699</v>
      </c>
      <c r="O4" s="19" t="n">
        <v>9.19395</v>
      </c>
      <c r="P4" s="19" t="n">
        <v>15.62686</v>
      </c>
      <c r="Q4" s="19" t="n">
        <v>25.22362</v>
      </c>
      <c r="R4" s="19" t="n">
        <v>18.40869</v>
      </c>
      <c r="S4" s="19" t="n">
        <v>25.79777</v>
      </c>
      <c r="T4" s="19" t="n">
        <v>38.89494</v>
      </c>
      <c r="U4" s="19" t="n">
        <v>12</v>
      </c>
      <c r="V4" s="19" t="n">
        <v>25.35</v>
      </c>
      <c r="W4" s="19" t="n">
        <v>29.27</v>
      </c>
      <c r="X4" s="19" t="n">
        <v>5.452812053</v>
      </c>
      <c r="Y4" s="19" t="n">
        <v>16.46567864</v>
      </c>
      <c r="Z4" s="19" t="n">
        <v>56.6128936</v>
      </c>
      <c r="AA4" s="19" t="n">
        <v>1</v>
      </c>
      <c r="AB4" s="19" t="n">
        <v>6.46</v>
      </c>
      <c r="AC4" s="19" t="n">
        <v>1.06</v>
      </c>
      <c r="AD4" s="19" t="n">
        <v>70.45</v>
      </c>
      <c r="AE4" s="19" t="n">
        <v>0.981800811</v>
      </c>
      <c r="AF4" s="19" t="n">
        <v>0.982675039</v>
      </c>
      <c r="AG4" s="19" t="n">
        <v>0.983208853</v>
      </c>
      <c r="AH4" s="19" t="n">
        <v>0.979808887</v>
      </c>
      <c r="AI4" s="19" t="n">
        <v>0.992664689</v>
      </c>
      <c r="AJ4" s="19" t="n">
        <v>0.975157868</v>
      </c>
      <c r="AK4" s="19" t="n">
        <v>0.980728263</v>
      </c>
      <c r="AL4" s="19" t="n">
        <v>0.982204113</v>
      </c>
      <c r="AM4" s="19" t="n">
        <v>0.980104428</v>
      </c>
      <c r="AN4" s="19" t="n">
        <v>0.997098334</v>
      </c>
      <c r="AO4" s="19" t="n">
        <v>1.03074</v>
      </c>
      <c r="AP4" s="19" t="n">
        <v>1.03067</v>
      </c>
      <c r="AQ4" s="19" t="n">
        <v>1.03062</v>
      </c>
      <c r="AR4" s="19" t="n">
        <v>1.0305</v>
      </c>
      <c r="AS4" s="19" t="n">
        <v>1.03017</v>
      </c>
      <c r="AT4" s="19" t="n">
        <v>1.03045</v>
      </c>
      <c r="AU4" s="19" t="n">
        <v>1.03012</v>
      </c>
      <c r="AV4" s="19" t="n">
        <v>1.02994</v>
      </c>
      <c r="AW4" s="19" t="n">
        <v>1.0297</v>
      </c>
      <c r="AX4" s="19" t="n">
        <v>1.02918</v>
      </c>
    </row>
    <row r="5" customFormat="false" ht="14.25" hidden="false" customHeight="false" outlineLevel="0" collapsed="false">
      <c r="A5" s="19" t="n">
        <v>2025</v>
      </c>
      <c r="B5" s="19" t="n">
        <v>94.532333</v>
      </c>
      <c r="C5" s="19" t="n">
        <v>94.532333</v>
      </c>
      <c r="D5" s="19" t="n">
        <v>3.70951</v>
      </c>
      <c r="E5" s="19" t="n">
        <v>2.35829</v>
      </c>
      <c r="F5" s="19" t="n">
        <v>0.01925</v>
      </c>
      <c r="G5" s="19" t="n">
        <v>0.26353</v>
      </c>
      <c r="H5" s="19" t="n">
        <v>0.30405</v>
      </c>
      <c r="I5" s="19" t="n">
        <v>0.03246</v>
      </c>
      <c r="J5" s="19" t="n">
        <v>0.43617</v>
      </c>
      <c r="K5" s="19" t="n">
        <v>0.26288</v>
      </c>
      <c r="L5" s="19" t="n">
        <v>0.210884573</v>
      </c>
      <c r="M5" s="19" t="n">
        <v>0.286637607</v>
      </c>
      <c r="N5" s="19" t="n">
        <v>0.820817821</v>
      </c>
      <c r="O5" s="19" t="n">
        <v>9.93687</v>
      </c>
      <c r="P5" s="19" t="n">
        <v>16.48112</v>
      </c>
      <c r="Q5" s="19" t="n">
        <v>26.17447</v>
      </c>
      <c r="R5" s="19" t="n">
        <v>20.19011</v>
      </c>
      <c r="S5" s="19" t="n">
        <v>27.70549</v>
      </c>
      <c r="T5" s="19" t="n">
        <v>40.67342</v>
      </c>
      <c r="U5" s="19" t="n">
        <v>13.14</v>
      </c>
      <c r="V5" s="19" t="n">
        <v>27.26</v>
      </c>
      <c r="W5" s="19" t="n">
        <v>30.87</v>
      </c>
      <c r="X5" s="19" t="n">
        <v>6.059334377</v>
      </c>
      <c r="Y5" s="19" t="n">
        <v>17.64639803</v>
      </c>
      <c r="Z5" s="19" t="n">
        <v>60.54102657</v>
      </c>
      <c r="AA5" s="19" t="n">
        <v>1</v>
      </c>
      <c r="AB5" s="19" t="n">
        <v>6.45</v>
      </c>
      <c r="AC5" s="19" t="n">
        <v>1.07</v>
      </c>
      <c r="AD5" s="19" t="n">
        <v>73.88</v>
      </c>
      <c r="AE5" s="19" t="n">
        <v>0.987433433</v>
      </c>
      <c r="AF5" s="19" t="n">
        <v>0.988604662</v>
      </c>
      <c r="AG5" s="19" t="n">
        <v>0.989217921</v>
      </c>
      <c r="AH5" s="19" t="n">
        <v>0.98502639</v>
      </c>
      <c r="AI5" s="19" t="n">
        <v>1.00042404</v>
      </c>
      <c r="AJ5" s="19" t="n">
        <v>0.979591837</v>
      </c>
      <c r="AK5" s="19" t="n">
        <v>0.986361862</v>
      </c>
      <c r="AL5" s="19" t="n">
        <v>0.988004727</v>
      </c>
      <c r="AM5" s="19" t="n">
        <v>0.98549337</v>
      </c>
      <c r="AN5" s="19" t="n">
        <v>1.005742338</v>
      </c>
      <c r="AO5" s="19" t="n">
        <v>1.03333</v>
      </c>
      <c r="AP5" s="19" t="n">
        <v>1.03324</v>
      </c>
      <c r="AQ5" s="19" t="n">
        <v>1.03318</v>
      </c>
      <c r="AR5" s="19" t="n">
        <v>1.03303</v>
      </c>
      <c r="AS5" s="19" t="n">
        <v>1.03262</v>
      </c>
      <c r="AT5" s="19" t="n">
        <v>1.03297</v>
      </c>
      <c r="AU5" s="19" t="n">
        <v>1.03255</v>
      </c>
      <c r="AV5" s="19" t="n">
        <v>1.03233</v>
      </c>
      <c r="AW5" s="19" t="n">
        <v>1.03203</v>
      </c>
      <c r="AX5" s="19" t="n">
        <v>1.03138</v>
      </c>
    </row>
    <row r="6" customFormat="false" ht="14.25" hidden="false" customHeight="false" outlineLevel="0" collapsed="false">
      <c r="A6" s="19" t="n">
        <v>2026</v>
      </c>
      <c r="B6" s="19" t="n">
        <v>99.555168</v>
      </c>
      <c r="C6" s="19" t="n">
        <v>99.555168</v>
      </c>
      <c r="D6" s="19" t="n">
        <v>3.700587</v>
      </c>
      <c r="E6" s="19" t="n">
        <v>2.34582</v>
      </c>
      <c r="F6" s="19" t="n">
        <v>0.01918</v>
      </c>
      <c r="G6" s="19" t="n">
        <v>0.26259</v>
      </c>
      <c r="H6" s="19" t="n">
        <v>0.30322</v>
      </c>
      <c r="I6" s="19" t="n">
        <v>0.03236</v>
      </c>
      <c r="J6" s="19" t="n">
        <v>0.43466</v>
      </c>
      <c r="K6" s="19" t="n">
        <v>0.26207</v>
      </c>
      <c r="L6" s="19" t="n">
        <v>0.211812331</v>
      </c>
      <c r="M6" s="19" t="n">
        <v>0.283064879</v>
      </c>
      <c r="N6" s="19" t="n">
        <v>0.81920279</v>
      </c>
      <c r="O6" s="19" t="n">
        <v>10.47777</v>
      </c>
      <c r="P6" s="19" t="n">
        <v>17.36861</v>
      </c>
      <c r="Q6" s="19" t="n">
        <v>27.82205</v>
      </c>
      <c r="R6" s="19" t="n">
        <v>21.37029</v>
      </c>
      <c r="S6" s="19" t="n">
        <v>29.22481</v>
      </c>
      <c r="T6" s="19" t="n">
        <v>43.06866</v>
      </c>
      <c r="U6" s="19" t="n">
        <v>13.96</v>
      </c>
      <c r="V6" s="19" t="n">
        <v>28.83</v>
      </c>
      <c r="W6" s="19" t="n">
        <v>32.67</v>
      </c>
      <c r="X6" s="19" t="n">
        <v>6.703989192</v>
      </c>
      <c r="Y6" s="19" t="n">
        <v>18.51529607</v>
      </c>
      <c r="Z6" s="19" t="n">
        <v>64.17957732</v>
      </c>
      <c r="AA6" s="19" t="n">
        <v>1</v>
      </c>
      <c r="AB6" s="19" t="n">
        <v>6.43</v>
      </c>
      <c r="AC6" s="19" t="n">
        <v>1.08</v>
      </c>
      <c r="AD6" s="19" t="n">
        <v>77.79</v>
      </c>
      <c r="AE6" s="19" t="n">
        <v>0.988743429</v>
      </c>
      <c r="AF6" s="19" t="n">
        <v>0.990115125</v>
      </c>
      <c r="AG6" s="19" t="n">
        <v>0.990702774</v>
      </c>
      <c r="AH6" s="19" t="n">
        <v>0.985825985</v>
      </c>
      <c r="AI6" s="19" t="n">
        <v>1.003219073</v>
      </c>
      <c r="AJ6" s="19" t="n">
        <v>0.979899917</v>
      </c>
      <c r="AK6" s="19" t="n">
        <v>0.987637811</v>
      </c>
      <c r="AL6" s="19" t="n">
        <v>0.989349024</v>
      </c>
      <c r="AM6" s="19" t="n">
        <v>0.986475145</v>
      </c>
      <c r="AN6" s="19" t="n">
        <v>1.009280725</v>
      </c>
      <c r="AO6" s="19" t="n">
        <v>1.03569</v>
      </c>
      <c r="AP6" s="19" t="n">
        <v>1.03561</v>
      </c>
      <c r="AQ6" s="19" t="n">
        <v>1.03556</v>
      </c>
      <c r="AR6" s="19" t="n">
        <v>1.03542</v>
      </c>
      <c r="AS6" s="19" t="n">
        <v>1.03504</v>
      </c>
      <c r="AT6" s="19" t="n">
        <v>1.03537</v>
      </c>
      <c r="AU6" s="19" t="n">
        <v>1.03498</v>
      </c>
      <c r="AV6" s="19" t="n">
        <v>1.03478</v>
      </c>
      <c r="AW6" s="19" t="n">
        <v>1.0345</v>
      </c>
      <c r="AX6" s="19" t="n">
        <v>1.03389</v>
      </c>
    </row>
    <row r="7" customFormat="false" ht="14.25" hidden="false" customHeight="false" outlineLevel="0" collapsed="false">
      <c r="A7" s="19" t="n">
        <v>2027</v>
      </c>
      <c r="B7" s="19" t="n">
        <v>105.059708</v>
      </c>
      <c r="C7" s="19" t="n">
        <v>105.059708</v>
      </c>
      <c r="D7" s="19" t="n">
        <v>3.690825</v>
      </c>
      <c r="E7" s="19" t="n">
        <v>2.33343</v>
      </c>
      <c r="F7" s="19" t="n">
        <v>0.01923</v>
      </c>
      <c r="G7" s="19" t="n">
        <v>0.26273</v>
      </c>
      <c r="H7" s="19" t="n">
        <v>0.30316</v>
      </c>
      <c r="I7" s="19" t="n">
        <v>0.03245</v>
      </c>
      <c r="J7" s="19" t="n">
        <v>0.43478</v>
      </c>
      <c r="K7" s="19" t="n">
        <v>0.26205</v>
      </c>
      <c r="L7" s="19" t="n">
        <v>0.227241538</v>
      </c>
      <c r="M7" s="19" t="n">
        <v>0.273937881</v>
      </c>
      <c r="N7" s="19" t="n">
        <v>0.813220581</v>
      </c>
      <c r="O7" s="19" t="n">
        <v>11.70613</v>
      </c>
      <c r="P7" s="19" t="n">
        <v>18.98104</v>
      </c>
      <c r="Q7" s="19" t="n">
        <v>30.18089</v>
      </c>
      <c r="R7" s="19" t="n">
        <v>23.92204</v>
      </c>
      <c r="S7" s="19" t="n">
        <v>31.86311</v>
      </c>
      <c r="T7" s="19" t="n">
        <v>46.78962</v>
      </c>
      <c r="U7" s="19" t="n">
        <v>15.88</v>
      </c>
      <c r="V7" s="19" t="n">
        <v>31.42</v>
      </c>
      <c r="W7" s="19" t="n">
        <v>35.71</v>
      </c>
      <c r="X7" s="19" t="n">
        <v>7.618075147</v>
      </c>
      <c r="Y7" s="19" t="n">
        <v>19.31515185</v>
      </c>
      <c r="Z7" s="19" t="n">
        <v>67.69141085</v>
      </c>
      <c r="AA7" s="19" t="n">
        <v>1</v>
      </c>
      <c r="AB7" s="19" t="n">
        <v>6.41</v>
      </c>
      <c r="AC7" s="19" t="n">
        <v>1.07</v>
      </c>
      <c r="AD7" s="19" t="n">
        <v>83.29</v>
      </c>
      <c r="AE7" s="19" t="n">
        <v>0.994279821</v>
      </c>
      <c r="AF7" s="19" t="n">
        <v>0.995807579</v>
      </c>
      <c r="AG7" s="19" t="n">
        <v>0.99607908</v>
      </c>
      <c r="AH7" s="19" t="n">
        <v>0.990748591</v>
      </c>
      <c r="AI7" s="19" t="n">
        <v>1.009014739</v>
      </c>
      <c r="AJ7" s="19" t="n">
        <v>0.984980397</v>
      </c>
      <c r="AK7" s="19" t="n">
        <v>0.99324144</v>
      </c>
      <c r="AL7" s="19" t="n">
        <v>0.994770867</v>
      </c>
      <c r="AM7" s="19" t="n">
        <v>0.99159325</v>
      </c>
      <c r="AN7" s="19" t="n">
        <v>1.015664801</v>
      </c>
      <c r="AO7" s="19" t="n">
        <v>1.03007</v>
      </c>
      <c r="AP7" s="19" t="n">
        <v>1.03001</v>
      </c>
      <c r="AQ7" s="19" t="n">
        <v>1.02998</v>
      </c>
      <c r="AR7" s="19" t="n">
        <v>1.02988</v>
      </c>
      <c r="AS7" s="19" t="n">
        <v>1.02961</v>
      </c>
      <c r="AT7" s="19" t="n">
        <v>1.02984</v>
      </c>
      <c r="AU7" s="19" t="n">
        <v>1.02957</v>
      </c>
      <c r="AV7" s="19" t="n">
        <v>1.02943</v>
      </c>
      <c r="AW7" s="19" t="n">
        <v>1.02923</v>
      </c>
      <c r="AX7" s="19" t="n">
        <v>1.02881</v>
      </c>
    </row>
    <row r="8" customFormat="false" ht="14.25" hidden="false" customHeight="false" outlineLevel="0" collapsed="false">
      <c r="A8" s="19" t="n">
        <v>2028</v>
      </c>
      <c r="B8" s="19" t="n">
        <v>110.373444</v>
      </c>
      <c r="C8" s="19" t="n">
        <v>110.373444</v>
      </c>
      <c r="D8" s="19" t="n">
        <v>3.680347</v>
      </c>
      <c r="E8" s="19" t="n">
        <v>2.32314</v>
      </c>
      <c r="F8" s="19" t="n">
        <v>0.0192</v>
      </c>
      <c r="G8" s="19" t="n">
        <v>0.26218</v>
      </c>
      <c r="H8" s="19" t="n">
        <v>0.30279</v>
      </c>
      <c r="I8" s="19" t="n">
        <v>0.03243</v>
      </c>
      <c r="J8" s="19" t="n">
        <v>0.4342</v>
      </c>
      <c r="K8" s="19" t="n">
        <v>0.26181</v>
      </c>
      <c r="L8" s="19" t="n">
        <v>0.225901029</v>
      </c>
      <c r="M8" s="19" t="n">
        <v>0.274165026</v>
      </c>
      <c r="N8" s="19" t="n">
        <v>0.812543945</v>
      </c>
      <c r="O8" s="19" t="n">
        <v>12.29478</v>
      </c>
      <c r="P8" s="19" t="n">
        <v>19.88941</v>
      </c>
      <c r="Q8" s="19" t="n">
        <v>31.89865</v>
      </c>
      <c r="R8" s="19" t="n">
        <v>25.39649</v>
      </c>
      <c r="S8" s="19" t="n">
        <v>33.63381</v>
      </c>
      <c r="T8" s="19" t="n">
        <v>49.6015</v>
      </c>
      <c r="U8" s="19" t="n">
        <v>16.7</v>
      </c>
      <c r="V8" s="19" t="n">
        <v>33.34</v>
      </c>
      <c r="W8" s="19" t="n">
        <v>37.67</v>
      </c>
      <c r="X8" s="19" t="n">
        <v>7.694816457</v>
      </c>
      <c r="Y8" s="19" t="n">
        <v>20.38722367</v>
      </c>
      <c r="Z8" s="19" t="n">
        <v>70.71812035</v>
      </c>
      <c r="AA8" s="19" t="n">
        <v>1</v>
      </c>
      <c r="AB8" s="19" t="n">
        <v>6.4</v>
      </c>
      <c r="AC8" s="19" t="n">
        <v>1.06</v>
      </c>
      <c r="AD8" s="19" t="n">
        <v>87.44</v>
      </c>
      <c r="AE8" s="19" t="n">
        <v>0.995785784</v>
      </c>
      <c r="AF8" s="19" t="n">
        <v>0.997315596</v>
      </c>
      <c r="AG8" s="19" t="n">
        <v>0.997443074</v>
      </c>
      <c r="AH8" s="19" t="n">
        <v>0.992381142</v>
      </c>
      <c r="AI8" s="19" t="n">
        <v>1.009293804</v>
      </c>
      <c r="AJ8" s="19" t="n">
        <v>0.987191775</v>
      </c>
      <c r="AK8" s="19" t="n">
        <v>0.99500993</v>
      </c>
      <c r="AL8" s="19" t="n">
        <v>0.996308002</v>
      </c>
      <c r="AM8" s="19" t="n">
        <v>0.993289696</v>
      </c>
      <c r="AN8" s="19" t="n">
        <v>1.015575978</v>
      </c>
      <c r="AO8" s="19" t="n">
        <v>1.02659</v>
      </c>
      <c r="AP8" s="19" t="n">
        <v>1.02654</v>
      </c>
      <c r="AQ8" s="19" t="n">
        <v>1.0265</v>
      </c>
      <c r="AR8" s="19" t="n">
        <v>1.0264</v>
      </c>
      <c r="AS8" s="19" t="n">
        <v>1.02614</v>
      </c>
      <c r="AT8" s="19" t="n">
        <v>1.02637</v>
      </c>
      <c r="AU8" s="19" t="n">
        <v>1.0261</v>
      </c>
      <c r="AV8" s="19" t="n">
        <v>1.02596</v>
      </c>
      <c r="AW8" s="19" t="n">
        <v>1.02577</v>
      </c>
      <c r="AX8" s="19" t="n">
        <v>1.02535</v>
      </c>
    </row>
    <row r="9" customFormat="false" ht="14.25" hidden="false" customHeight="false" outlineLevel="0" collapsed="false">
      <c r="A9" s="19" t="n">
        <v>2029</v>
      </c>
      <c r="B9" s="19" t="n">
        <v>116.306831</v>
      </c>
      <c r="C9" s="19" t="n">
        <v>116.306831</v>
      </c>
      <c r="D9" s="19" t="n">
        <v>3.669171</v>
      </c>
      <c r="E9" s="19" t="n">
        <v>2.31629</v>
      </c>
      <c r="F9" s="19" t="n">
        <v>0.0192</v>
      </c>
      <c r="G9" s="19" t="n">
        <v>0.26211</v>
      </c>
      <c r="H9" s="19" t="n">
        <v>0.30294</v>
      </c>
      <c r="I9" s="19" t="n">
        <v>0.03243</v>
      </c>
      <c r="J9" s="19" t="n">
        <v>0.43401</v>
      </c>
      <c r="K9" s="19" t="n">
        <v>0.26188</v>
      </c>
      <c r="L9" s="19" t="n">
        <v>0.227893039</v>
      </c>
      <c r="M9" s="19" t="n">
        <v>0.271084385</v>
      </c>
      <c r="N9" s="19" t="n">
        <v>0.813592575</v>
      </c>
      <c r="O9" s="19" t="n">
        <v>13.03266</v>
      </c>
      <c r="P9" s="19" t="n">
        <v>21.0166</v>
      </c>
      <c r="Q9" s="19" t="n">
        <v>33.97009</v>
      </c>
      <c r="R9" s="19" t="n">
        <v>26.97559</v>
      </c>
      <c r="S9" s="19" t="n">
        <v>35.48531</v>
      </c>
      <c r="T9" s="19" t="n">
        <v>52.70527</v>
      </c>
      <c r="U9" s="19" t="n">
        <v>17.77</v>
      </c>
      <c r="V9" s="19" t="n">
        <v>35.28</v>
      </c>
      <c r="W9" s="19" t="n">
        <v>39.96</v>
      </c>
      <c r="X9" s="19" t="n">
        <v>8.129141379</v>
      </c>
      <c r="Y9" s="19" t="n">
        <v>21.30583514</v>
      </c>
      <c r="Z9" s="19" t="n">
        <v>74.72202349</v>
      </c>
      <c r="AA9" s="19" t="n">
        <v>1</v>
      </c>
      <c r="AB9" s="19" t="n">
        <v>6.38</v>
      </c>
      <c r="AC9" s="19" t="n">
        <v>1.05</v>
      </c>
      <c r="AD9" s="19" t="n">
        <v>92.71</v>
      </c>
      <c r="AE9" s="19" t="n">
        <v>0.999439162</v>
      </c>
      <c r="AF9" s="19" t="n">
        <v>1.00099612</v>
      </c>
      <c r="AG9" s="19" t="n">
        <v>1.000893683</v>
      </c>
      <c r="AH9" s="19" t="n">
        <v>0.995674835</v>
      </c>
      <c r="AI9" s="19" t="n">
        <v>1.012390531</v>
      </c>
      <c r="AJ9" s="19" t="n">
        <v>0.990941766</v>
      </c>
      <c r="AK9" s="19" t="n">
        <v>0.998708576</v>
      </c>
      <c r="AL9" s="19" t="n">
        <v>0.999779391</v>
      </c>
      <c r="AM9" s="19" t="n">
        <v>0.996681104</v>
      </c>
      <c r="AN9" s="19" t="n">
        <v>1.018770756</v>
      </c>
      <c r="AO9" s="19" t="n">
        <v>1.01888</v>
      </c>
      <c r="AP9" s="19" t="n">
        <v>1.01884</v>
      </c>
      <c r="AQ9" s="19" t="n">
        <v>1.0188</v>
      </c>
      <c r="AR9" s="19" t="n">
        <v>1.01871</v>
      </c>
      <c r="AS9" s="19" t="n">
        <v>1.01848</v>
      </c>
      <c r="AT9" s="19" t="n">
        <v>1.01868</v>
      </c>
      <c r="AU9" s="19" t="n">
        <v>1.01844</v>
      </c>
      <c r="AV9" s="19" t="n">
        <v>1.01831</v>
      </c>
      <c r="AW9" s="19" t="n">
        <v>1.01814</v>
      </c>
      <c r="AX9" s="19" t="n">
        <v>1.01776</v>
      </c>
    </row>
    <row r="10" customFormat="false" ht="14.25" hidden="false" customHeight="false" outlineLevel="0" collapsed="false">
      <c r="A10" s="19" t="n">
        <v>2030</v>
      </c>
      <c r="B10" s="19" t="n">
        <v>122.222397</v>
      </c>
      <c r="C10" s="19" t="n">
        <v>122.222397</v>
      </c>
      <c r="D10" s="19" t="n">
        <v>3.657494</v>
      </c>
      <c r="E10" s="19" t="n">
        <v>2.31307</v>
      </c>
      <c r="F10" s="19" t="n">
        <v>0.01921</v>
      </c>
      <c r="G10" s="19" t="n">
        <v>0.26224</v>
      </c>
      <c r="H10" s="19" t="n">
        <v>0.30332</v>
      </c>
      <c r="I10" s="19" t="n">
        <v>0.03248</v>
      </c>
      <c r="J10" s="19" t="n">
        <v>0.43451</v>
      </c>
      <c r="K10" s="19" t="n">
        <v>0.26228</v>
      </c>
      <c r="L10" s="19" t="n">
        <v>0.224059164</v>
      </c>
      <c r="M10" s="19" t="n">
        <v>0.273300239</v>
      </c>
      <c r="N10" s="19" t="n">
        <v>0.816680596</v>
      </c>
      <c r="O10" s="19" t="n">
        <v>13.56277</v>
      </c>
      <c r="P10" s="19" t="n">
        <v>21.87782</v>
      </c>
      <c r="Q10" s="19" t="n">
        <v>35.63032</v>
      </c>
      <c r="R10" s="19" t="n">
        <v>28.30995</v>
      </c>
      <c r="S10" s="19" t="n">
        <v>37.18233</v>
      </c>
      <c r="T10" s="19" t="n">
        <v>55.43715</v>
      </c>
      <c r="U10" s="19" t="n">
        <v>18.41</v>
      </c>
      <c r="V10" s="19" t="n">
        <v>37.07</v>
      </c>
      <c r="W10" s="19" t="n">
        <v>41.83</v>
      </c>
      <c r="X10" s="19" t="n">
        <v>8.017690737</v>
      </c>
      <c r="Y10" s="19" t="n">
        <v>22.41776321</v>
      </c>
      <c r="Z10" s="19" t="n">
        <v>78.07154605</v>
      </c>
      <c r="AA10" s="19" t="n">
        <v>1</v>
      </c>
      <c r="AB10" s="19" t="n">
        <v>6.36</v>
      </c>
      <c r="AC10" s="19" t="n">
        <v>1.04</v>
      </c>
      <c r="AD10" s="19" t="n">
        <v>97.12</v>
      </c>
      <c r="AE10" s="19" t="n">
        <v>1.00087843</v>
      </c>
      <c r="AF10" s="19" t="n">
        <v>1.002261154</v>
      </c>
      <c r="AG10" s="19" t="n">
        <v>1.002021655</v>
      </c>
      <c r="AH10" s="19" t="n">
        <v>0.997411621</v>
      </c>
      <c r="AI10" s="19" t="n">
        <v>1.011736255</v>
      </c>
      <c r="AJ10" s="19" t="n">
        <v>0.99356085</v>
      </c>
      <c r="AK10" s="19" t="n">
        <v>1.000344993</v>
      </c>
      <c r="AL10" s="19" t="n">
        <v>1.001129045</v>
      </c>
      <c r="AM10" s="19" t="n">
        <v>0.998390649</v>
      </c>
      <c r="AN10" s="19" t="n">
        <v>1.017328287</v>
      </c>
      <c r="AO10" s="19" t="n">
        <v>1.02307</v>
      </c>
      <c r="AP10" s="19" t="n">
        <v>1.02303</v>
      </c>
      <c r="AQ10" s="19" t="n">
        <v>1.023</v>
      </c>
      <c r="AR10" s="19" t="n">
        <v>1.02293</v>
      </c>
      <c r="AS10" s="19" t="n">
        <v>1.02274</v>
      </c>
      <c r="AT10" s="19" t="n">
        <v>1.02291</v>
      </c>
      <c r="AU10" s="19" t="n">
        <v>1.02271</v>
      </c>
      <c r="AV10" s="19" t="n">
        <v>1.02261</v>
      </c>
      <c r="AW10" s="19" t="n">
        <v>1.02247</v>
      </c>
      <c r="AX10" s="19" t="n">
        <v>1.02216</v>
      </c>
    </row>
    <row r="11" customFormat="false" ht="14.25" hidden="false" customHeight="false" outlineLevel="0" collapsed="false">
      <c r="A11" s="19" t="n">
        <v>2031</v>
      </c>
      <c r="B11" s="19" t="n">
        <v>128.34552</v>
      </c>
      <c r="C11" s="19" t="n">
        <v>128.34552</v>
      </c>
      <c r="D11" s="19" t="n">
        <v>3.645413</v>
      </c>
      <c r="E11" s="19" t="n">
        <v>2.31192</v>
      </c>
      <c r="F11" s="19" t="n">
        <v>0.01923</v>
      </c>
      <c r="G11" s="19" t="n">
        <v>0.26257</v>
      </c>
      <c r="H11" s="19" t="n">
        <v>0.30393</v>
      </c>
      <c r="I11" s="19" t="n">
        <v>0.03254</v>
      </c>
      <c r="J11" s="19" t="n">
        <v>0.43526</v>
      </c>
      <c r="K11" s="19" t="n">
        <v>0.26286</v>
      </c>
      <c r="L11" s="19" t="n">
        <v>0.222101832</v>
      </c>
      <c r="M11" s="19" t="n">
        <v>0.274129322</v>
      </c>
      <c r="N11" s="19" t="n">
        <v>0.820158846</v>
      </c>
      <c r="O11" s="19" t="n">
        <v>14.1126</v>
      </c>
      <c r="P11" s="19" t="n">
        <v>22.77712</v>
      </c>
      <c r="Q11" s="19" t="n">
        <v>37.36625</v>
      </c>
      <c r="R11" s="19" t="n">
        <v>29.70532</v>
      </c>
      <c r="S11" s="19" t="n">
        <v>38.88794</v>
      </c>
      <c r="T11" s="19" t="n">
        <v>58.25175</v>
      </c>
      <c r="U11" s="19" t="n">
        <v>19.15</v>
      </c>
      <c r="V11" s="19" t="n">
        <v>38.87</v>
      </c>
      <c r="W11" s="19" t="n">
        <v>43.78</v>
      </c>
      <c r="X11" s="19" t="n">
        <v>8.019751618</v>
      </c>
      <c r="Y11" s="19" t="n">
        <v>23.46319743</v>
      </c>
      <c r="Z11" s="19" t="n">
        <v>81.68098305</v>
      </c>
      <c r="AA11" s="19" t="n">
        <v>1</v>
      </c>
      <c r="AB11" s="19" t="n">
        <v>6.33</v>
      </c>
      <c r="AC11" s="19" t="n">
        <v>1.03</v>
      </c>
      <c r="AD11" s="19" t="n">
        <v>102.27</v>
      </c>
      <c r="AE11" s="19" t="n">
        <v>1.00533523</v>
      </c>
      <c r="AF11" s="19" t="n">
        <v>1.006473348</v>
      </c>
      <c r="AG11" s="19" t="n">
        <v>1.006098276</v>
      </c>
      <c r="AH11" s="19" t="n">
        <v>1.002018188</v>
      </c>
      <c r="AI11" s="19" t="n">
        <v>1.014096744</v>
      </c>
      <c r="AJ11" s="19" t="n">
        <v>0.999064176</v>
      </c>
      <c r="AK11" s="19" t="n">
        <v>1.004853314</v>
      </c>
      <c r="AL11" s="19" t="n">
        <v>1.005351372</v>
      </c>
      <c r="AM11" s="19" t="n">
        <v>1.002921988</v>
      </c>
      <c r="AN11" s="19" t="n">
        <v>1.018983769</v>
      </c>
      <c r="AO11" s="19" t="n">
        <v>1.01046</v>
      </c>
      <c r="AP11" s="19" t="n">
        <v>1.01042</v>
      </c>
      <c r="AQ11" s="19" t="n">
        <v>1.0104</v>
      </c>
      <c r="AR11" s="19" t="n">
        <v>1.01033</v>
      </c>
      <c r="AS11" s="19" t="n">
        <v>1.01017</v>
      </c>
      <c r="AT11" s="19" t="n">
        <v>1.01031</v>
      </c>
      <c r="AU11" s="19" t="n">
        <v>1.01014</v>
      </c>
      <c r="AV11" s="19" t="n">
        <v>1.01005</v>
      </c>
      <c r="AW11" s="19" t="n">
        <v>1.00993</v>
      </c>
      <c r="AX11" s="19" t="n">
        <v>1.00966</v>
      </c>
    </row>
    <row r="12" customFormat="false" ht="14.25" hidden="false" customHeight="false" outlineLevel="0" collapsed="false">
      <c r="A12" s="19" t="n">
        <v>2032</v>
      </c>
      <c r="B12" s="19" t="n">
        <v>134.733627</v>
      </c>
      <c r="C12" s="19" t="n">
        <v>134.733627</v>
      </c>
      <c r="D12" s="19" t="n">
        <v>3.63294</v>
      </c>
      <c r="E12" s="19" t="n">
        <v>2.3106</v>
      </c>
      <c r="F12" s="19" t="n">
        <v>0.01922</v>
      </c>
      <c r="G12" s="19" t="n">
        <v>0.26264</v>
      </c>
      <c r="H12" s="19" t="n">
        <v>0.30432</v>
      </c>
      <c r="I12" s="19" t="n">
        <v>0.03255</v>
      </c>
      <c r="J12" s="19" t="n">
        <v>0.43547</v>
      </c>
      <c r="K12" s="19" t="n">
        <v>0.26315</v>
      </c>
      <c r="L12" s="19" t="n">
        <v>0.217169693</v>
      </c>
      <c r="M12" s="19" t="n">
        <v>0.275356153</v>
      </c>
      <c r="N12" s="19" t="n">
        <v>0.824824153</v>
      </c>
      <c r="O12" s="19" t="n">
        <v>14.52868</v>
      </c>
      <c r="P12" s="19" t="n">
        <v>23.59452</v>
      </c>
      <c r="Q12" s="19" t="n">
        <v>39.10619</v>
      </c>
      <c r="R12" s="19" t="n">
        <v>30.70394</v>
      </c>
      <c r="S12" s="19" t="n">
        <v>40.36757</v>
      </c>
      <c r="T12" s="19" t="n">
        <v>60.85788</v>
      </c>
      <c r="U12" s="19" t="n">
        <v>19.64</v>
      </c>
      <c r="V12" s="19" t="n">
        <v>40.52</v>
      </c>
      <c r="W12" s="19" t="n">
        <v>45.52</v>
      </c>
      <c r="X12" s="19" t="n">
        <v>8.108316512</v>
      </c>
      <c r="Y12" s="19" t="n">
        <v>24.58492701</v>
      </c>
      <c r="Z12" s="19" t="n">
        <v>85.87176834</v>
      </c>
      <c r="AA12" s="19" t="n">
        <v>1</v>
      </c>
      <c r="AB12" s="19" t="n">
        <v>6.31</v>
      </c>
      <c r="AC12" s="19" t="n">
        <v>1.03</v>
      </c>
      <c r="AD12" s="19" t="n">
        <v>107.18</v>
      </c>
      <c r="AE12" s="19" t="n">
        <v>1.007889772</v>
      </c>
      <c r="AF12" s="19" t="n">
        <v>1.008912838</v>
      </c>
      <c r="AG12" s="19" t="n">
        <v>1.008475059</v>
      </c>
      <c r="AH12" s="19" t="n">
        <v>1.004666038</v>
      </c>
      <c r="AI12" s="19" t="n">
        <v>1.015495026</v>
      </c>
      <c r="AJ12" s="19" t="n">
        <v>1.002263244</v>
      </c>
      <c r="AK12" s="19" t="n">
        <v>1.007462615</v>
      </c>
      <c r="AL12" s="19" t="n">
        <v>1.007799061</v>
      </c>
      <c r="AM12" s="19" t="n">
        <v>1.005540709</v>
      </c>
      <c r="AN12" s="19" t="n">
        <v>1.019972581</v>
      </c>
      <c r="AO12" s="19" t="n">
        <v>0.99417</v>
      </c>
      <c r="AP12" s="19" t="n">
        <v>0.99414</v>
      </c>
      <c r="AQ12" s="19" t="n">
        <v>0.99412</v>
      </c>
      <c r="AR12" s="19" t="n">
        <v>0.99406</v>
      </c>
      <c r="AS12" s="19" t="n">
        <v>0.99391</v>
      </c>
      <c r="AT12" s="19" t="n">
        <v>0.99404</v>
      </c>
      <c r="AU12" s="19" t="n">
        <v>0.99389</v>
      </c>
      <c r="AV12" s="19" t="n">
        <v>0.99381</v>
      </c>
      <c r="AW12" s="19" t="n">
        <v>0.99369</v>
      </c>
      <c r="AX12" s="19" t="n">
        <v>0.99345</v>
      </c>
    </row>
    <row r="13" customFormat="false" ht="14.25" hidden="false" customHeight="false" outlineLevel="0" collapsed="false">
      <c r="A13" s="19" t="n">
        <v>2033</v>
      </c>
      <c r="B13" s="19" t="n">
        <v>141.761078</v>
      </c>
      <c r="C13" s="19" t="n">
        <v>141.761078</v>
      </c>
      <c r="D13" s="19" t="n">
        <v>3.620179</v>
      </c>
      <c r="E13" s="19" t="n">
        <v>2.30797</v>
      </c>
      <c r="F13" s="19" t="n">
        <v>0.01922</v>
      </c>
      <c r="G13" s="19" t="n">
        <v>0.26264</v>
      </c>
      <c r="H13" s="19" t="n">
        <v>0.30439</v>
      </c>
      <c r="I13" s="19" t="n">
        <v>0.03252</v>
      </c>
      <c r="J13" s="19" t="n">
        <v>0.43533</v>
      </c>
      <c r="K13" s="19" t="n">
        <v>0.2631</v>
      </c>
      <c r="L13" s="19" t="n">
        <v>0.215226993</v>
      </c>
      <c r="M13" s="19" t="n">
        <v>0.274341777</v>
      </c>
      <c r="N13" s="19" t="n">
        <v>0.82763123</v>
      </c>
      <c r="O13" s="19" t="n">
        <v>15.15596</v>
      </c>
      <c r="P13" s="19" t="n">
        <v>24.69305</v>
      </c>
      <c r="Q13" s="19" t="n">
        <v>41.01404</v>
      </c>
      <c r="R13" s="19" t="n">
        <v>31.88593</v>
      </c>
      <c r="S13" s="19" t="n">
        <v>42.10973</v>
      </c>
      <c r="T13" s="19" t="n">
        <v>63.57145</v>
      </c>
      <c r="U13" s="19" t="n">
        <v>20.39</v>
      </c>
      <c r="V13" s="19" t="n">
        <v>42.41</v>
      </c>
      <c r="W13" s="19" t="n">
        <v>47.52</v>
      </c>
      <c r="X13" s="19" t="n">
        <v>8.696366853</v>
      </c>
      <c r="Y13" s="19" t="n">
        <v>25.78461926</v>
      </c>
      <c r="Z13" s="19" t="n">
        <v>90.98005153</v>
      </c>
      <c r="AA13" s="19" t="n">
        <v>1</v>
      </c>
      <c r="AB13" s="19" t="n">
        <v>6.29</v>
      </c>
      <c r="AC13" s="19" t="n">
        <v>1.04</v>
      </c>
      <c r="AD13" s="19" t="n">
        <v>112.28</v>
      </c>
      <c r="AE13" s="19" t="n">
        <v>1.008128117</v>
      </c>
      <c r="AF13" s="19" t="n">
        <v>1.00926161</v>
      </c>
      <c r="AG13" s="19" t="n">
        <v>1.00870098</v>
      </c>
      <c r="AH13" s="19" t="n">
        <v>1.004271173</v>
      </c>
      <c r="AI13" s="19" t="n">
        <v>1.016471694</v>
      </c>
      <c r="AJ13" s="19" t="n">
        <v>1.001784385</v>
      </c>
      <c r="AK13" s="19" t="n">
        <v>1.007640076</v>
      </c>
      <c r="AL13" s="19" t="n">
        <v>1.007894171</v>
      </c>
      <c r="AM13" s="19" t="n">
        <v>1.005301925</v>
      </c>
      <c r="AN13" s="19" t="n">
        <v>1.021551413</v>
      </c>
      <c r="AO13" s="19" t="n">
        <v>0.97374</v>
      </c>
      <c r="AP13" s="19" t="n">
        <v>0.9737</v>
      </c>
      <c r="AQ13" s="19" t="n">
        <v>0.97367</v>
      </c>
      <c r="AR13" s="19" t="n">
        <v>0.97359</v>
      </c>
      <c r="AS13" s="19" t="n">
        <v>0.97339</v>
      </c>
      <c r="AT13" s="19" t="n">
        <v>0.97356</v>
      </c>
      <c r="AU13" s="19" t="n">
        <v>0.97335</v>
      </c>
      <c r="AV13" s="19" t="n">
        <v>0.97324</v>
      </c>
      <c r="AW13" s="19" t="n">
        <v>0.97309</v>
      </c>
      <c r="AX13" s="19" t="n">
        <v>0.97276</v>
      </c>
    </row>
    <row r="14" customFormat="false" ht="14.25" hidden="false" customHeight="false" outlineLevel="0" collapsed="false">
      <c r="A14" s="19" t="n">
        <v>2034</v>
      </c>
      <c r="B14" s="19" t="n">
        <v>147.726959</v>
      </c>
      <c r="C14" s="19" t="n">
        <v>147.726959</v>
      </c>
      <c r="D14" s="19" t="n">
        <v>3.607219</v>
      </c>
      <c r="E14" s="19" t="n">
        <v>2.30272</v>
      </c>
      <c r="F14" s="19" t="n">
        <v>0.01919</v>
      </c>
      <c r="G14" s="19" t="n">
        <v>0.26238</v>
      </c>
      <c r="H14" s="19" t="n">
        <v>0.30414</v>
      </c>
      <c r="I14" s="19" t="n">
        <v>0.0325</v>
      </c>
      <c r="J14" s="19" t="n">
        <v>0.43513</v>
      </c>
      <c r="K14" s="19" t="n">
        <v>0.26297</v>
      </c>
      <c r="L14" s="19" t="n">
        <v>0.210197018</v>
      </c>
      <c r="M14" s="19" t="n">
        <v>0.276593262</v>
      </c>
      <c r="N14" s="19" t="n">
        <v>0.829519721</v>
      </c>
      <c r="O14" s="19" t="n">
        <v>15.69257</v>
      </c>
      <c r="P14" s="19" t="n">
        <v>25.59597</v>
      </c>
      <c r="Q14" s="19" t="n">
        <v>42.58213</v>
      </c>
      <c r="R14" s="19" t="n">
        <v>33.14713</v>
      </c>
      <c r="S14" s="19" t="n">
        <v>43.88</v>
      </c>
      <c r="T14" s="19" t="n">
        <v>66.201</v>
      </c>
      <c r="U14" s="19" t="n">
        <v>20.93</v>
      </c>
      <c r="V14" s="19" t="n">
        <v>44.34</v>
      </c>
      <c r="W14" s="19" t="n">
        <v>49.29</v>
      </c>
      <c r="X14" s="19" t="n">
        <v>8.566568505</v>
      </c>
      <c r="Y14" s="19" t="n">
        <v>26.95273567</v>
      </c>
      <c r="Z14" s="19" t="n">
        <v>94.24769583</v>
      </c>
      <c r="AA14" s="19" t="n">
        <v>1</v>
      </c>
      <c r="AB14" s="19" t="n">
        <v>6.27</v>
      </c>
      <c r="AC14" s="19" t="n">
        <v>1.03</v>
      </c>
      <c r="AD14" s="19" t="n">
        <v>116.04</v>
      </c>
      <c r="AE14" s="19" t="n">
        <v>1.010077009</v>
      </c>
      <c r="AF14" s="19" t="n">
        <v>1.010924532</v>
      </c>
      <c r="AG14" s="19" t="n">
        <v>1.010394321</v>
      </c>
      <c r="AH14" s="19" t="n">
        <v>1.006880118</v>
      </c>
      <c r="AI14" s="19" t="n">
        <v>1.016061532</v>
      </c>
      <c r="AJ14" s="19" t="n">
        <v>1.005220693</v>
      </c>
      <c r="AK14" s="19" t="n">
        <v>1.009738848</v>
      </c>
      <c r="AL14" s="19" t="n">
        <v>1.009828461</v>
      </c>
      <c r="AM14" s="19" t="n">
        <v>1.007760226</v>
      </c>
      <c r="AN14" s="19" t="n">
        <v>1.020010878</v>
      </c>
      <c r="AO14" s="19" t="n">
        <v>0.97937</v>
      </c>
      <c r="AP14" s="19" t="n">
        <v>0.97933</v>
      </c>
      <c r="AQ14" s="19" t="n">
        <v>0.9793</v>
      </c>
      <c r="AR14" s="19" t="n">
        <v>0.97922</v>
      </c>
      <c r="AS14" s="19" t="n">
        <v>0.97903</v>
      </c>
      <c r="AT14" s="19" t="n">
        <v>0.9792</v>
      </c>
      <c r="AU14" s="19" t="n">
        <v>0.979</v>
      </c>
      <c r="AV14" s="19" t="n">
        <v>0.9789</v>
      </c>
      <c r="AW14" s="19" t="n">
        <v>0.97876</v>
      </c>
      <c r="AX14" s="19" t="n">
        <v>0.97845</v>
      </c>
    </row>
    <row r="15" customFormat="false" ht="14.25" hidden="false" customHeight="false" outlineLevel="0" collapsed="false">
      <c r="A15" s="19" t="n">
        <v>2035</v>
      </c>
      <c r="B15" s="19" t="n">
        <v>154.023926</v>
      </c>
      <c r="C15" s="19" t="n">
        <v>154.023926</v>
      </c>
      <c r="D15" s="19" t="n">
        <v>3.594101</v>
      </c>
      <c r="E15" s="19" t="n">
        <v>2.29457</v>
      </c>
      <c r="F15" s="19" t="n">
        <v>0.01915</v>
      </c>
      <c r="G15" s="19" t="n">
        <v>0.26187</v>
      </c>
      <c r="H15" s="19" t="n">
        <v>0.30359</v>
      </c>
      <c r="I15" s="19" t="n">
        <v>0.03243</v>
      </c>
      <c r="J15" s="19" t="n">
        <v>0.43421</v>
      </c>
      <c r="K15" s="19" t="n">
        <v>0.26247</v>
      </c>
      <c r="L15" s="19" t="n">
        <v>0.207925382</v>
      </c>
      <c r="M15" s="19" t="n">
        <v>0.275350403</v>
      </c>
      <c r="N15" s="19" t="n">
        <v>0.830444215</v>
      </c>
      <c r="O15" s="19" t="n">
        <v>16.33637</v>
      </c>
      <c r="P15" s="19" t="n">
        <v>26.69086</v>
      </c>
      <c r="Q15" s="19" t="n">
        <v>44.47208</v>
      </c>
      <c r="R15" s="19" t="n">
        <v>34.49324</v>
      </c>
      <c r="S15" s="19" t="n">
        <v>45.68993</v>
      </c>
      <c r="T15" s="19" t="n">
        <v>69.08784</v>
      </c>
      <c r="U15" s="19" t="n">
        <v>21.71</v>
      </c>
      <c r="V15" s="19" t="n">
        <v>46.26</v>
      </c>
      <c r="W15" s="19" t="n">
        <v>51.35</v>
      </c>
      <c r="X15" s="19" t="n">
        <v>8.723948176</v>
      </c>
      <c r="Y15" s="19" t="n">
        <v>27.92223849</v>
      </c>
      <c r="Z15" s="19" t="n">
        <v>98.20284031</v>
      </c>
      <c r="AA15" s="19" t="n">
        <v>1</v>
      </c>
      <c r="AB15" s="19" t="n">
        <v>6.25</v>
      </c>
      <c r="AC15" s="19" t="n">
        <v>1.03</v>
      </c>
      <c r="AD15" s="19" t="n">
        <v>121.04</v>
      </c>
      <c r="AE15" s="19" t="n">
        <v>1.013473785</v>
      </c>
      <c r="AF15" s="19" t="n">
        <v>1.014109457</v>
      </c>
      <c r="AG15" s="19" t="n">
        <v>1.013520708</v>
      </c>
      <c r="AH15" s="19" t="n">
        <v>1.010429338</v>
      </c>
      <c r="AI15" s="19" t="n">
        <v>1.017973505</v>
      </c>
      <c r="AJ15" s="19" t="n">
        <v>1.009355606</v>
      </c>
      <c r="AK15" s="19" t="n">
        <v>1.01310157</v>
      </c>
      <c r="AL15" s="19" t="n">
        <v>1.013052232</v>
      </c>
      <c r="AM15" s="19" t="n">
        <v>1.011219044</v>
      </c>
      <c r="AN15" s="19" t="n">
        <v>1.021366296</v>
      </c>
      <c r="AO15" s="19" t="n">
        <v>0.96088</v>
      </c>
      <c r="AP15" s="19" t="n">
        <v>0.96084</v>
      </c>
      <c r="AQ15" s="19" t="n">
        <v>0.96081</v>
      </c>
      <c r="AR15" s="19" t="n">
        <v>0.96073</v>
      </c>
      <c r="AS15" s="19" t="n">
        <v>0.96053</v>
      </c>
      <c r="AT15" s="19" t="n">
        <v>0.96071</v>
      </c>
      <c r="AU15" s="19" t="n">
        <v>0.9605</v>
      </c>
      <c r="AV15" s="19" t="n">
        <v>0.96039</v>
      </c>
      <c r="AW15" s="19" t="n">
        <v>0.96024</v>
      </c>
      <c r="AX15" s="19" t="n">
        <v>0.95991</v>
      </c>
    </row>
    <row r="16" customFormat="false" ht="14.25" hidden="false" customHeight="false" outlineLevel="0" collapsed="false">
      <c r="A16" s="19" t="n">
        <v>2036</v>
      </c>
      <c r="B16" s="19" t="n">
        <v>160.318695</v>
      </c>
      <c r="C16" s="19" t="n">
        <v>160.318695</v>
      </c>
      <c r="D16" s="19" t="n">
        <v>3.580871</v>
      </c>
      <c r="E16" s="19" t="n">
        <v>2.28619</v>
      </c>
      <c r="F16" s="19" t="n">
        <v>0.01909</v>
      </c>
      <c r="G16" s="19" t="n">
        <v>0.26109</v>
      </c>
      <c r="H16" s="19" t="n">
        <v>0.30264</v>
      </c>
      <c r="I16" s="19" t="n">
        <v>0.03229</v>
      </c>
      <c r="J16" s="19" t="n">
        <v>0.43274</v>
      </c>
      <c r="K16" s="19" t="n">
        <v>0.26158</v>
      </c>
      <c r="L16" s="19" t="n">
        <v>0.201812061</v>
      </c>
      <c r="M16" s="19" t="n">
        <v>0.276113295</v>
      </c>
      <c r="N16" s="19" t="n">
        <v>0.831504643</v>
      </c>
      <c r="O16" s="19" t="n">
        <v>16.87117</v>
      </c>
      <c r="P16" s="19" t="n">
        <v>27.72107</v>
      </c>
      <c r="Q16" s="19" t="n">
        <v>46.12284</v>
      </c>
      <c r="R16" s="19" t="n">
        <v>35.32796</v>
      </c>
      <c r="S16" s="19" t="n">
        <v>47.2598</v>
      </c>
      <c r="T16" s="19" t="n">
        <v>71.44962</v>
      </c>
      <c r="U16" s="19" t="n">
        <v>22.11</v>
      </c>
      <c r="V16" s="19" t="n">
        <v>47.99</v>
      </c>
      <c r="W16" s="19" t="n">
        <v>53.02</v>
      </c>
      <c r="X16" s="19" t="n">
        <v>8.948123008</v>
      </c>
      <c r="Y16" s="19" t="n">
        <v>29.04472392</v>
      </c>
      <c r="Z16" s="19" t="n">
        <v>102.5411952</v>
      </c>
      <c r="AA16" s="19" t="n">
        <v>1</v>
      </c>
      <c r="AB16" s="19" t="n">
        <v>6.22</v>
      </c>
      <c r="AC16" s="19" t="n">
        <v>1.03</v>
      </c>
      <c r="AD16" s="19" t="n">
        <v>124.82</v>
      </c>
      <c r="AE16" s="19" t="n">
        <v>1.012158947</v>
      </c>
      <c r="AF16" s="19" t="n">
        <v>1.012789093</v>
      </c>
      <c r="AG16" s="19" t="n">
        <v>1.01216495</v>
      </c>
      <c r="AH16" s="19" t="n">
        <v>1.009027702</v>
      </c>
      <c r="AI16" s="19" t="n">
        <v>1.016485865</v>
      </c>
      <c r="AJ16" s="19" t="n">
        <v>1.008077438</v>
      </c>
      <c r="AK16" s="19" t="n">
        <v>1.011797568</v>
      </c>
      <c r="AL16" s="19" t="n">
        <v>1.011688831</v>
      </c>
      <c r="AM16" s="19" t="n">
        <v>1.009831231</v>
      </c>
      <c r="AN16" s="19" t="n">
        <v>1.019870855</v>
      </c>
      <c r="AO16" s="19" t="n">
        <v>0.96766</v>
      </c>
      <c r="AP16" s="19" t="n">
        <v>0.96763</v>
      </c>
      <c r="AQ16" s="19" t="n">
        <v>0.9676</v>
      </c>
      <c r="AR16" s="19" t="n">
        <v>0.96753</v>
      </c>
      <c r="AS16" s="19" t="n">
        <v>0.96735</v>
      </c>
      <c r="AT16" s="19" t="n">
        <v>0.96751</v>
      </c>
      <c r="AU16" s="19" t="n">
        <v>0.96732</v>
      </c>
      <c r="AV16" s="19" t="n">
        <v>0.96722</v>
      </c>
      <c r="AW16" s="19" t="n">
        <v>0.96709</v>
      </c>
      <c r="AX16" s="19" t="n">
        <v>0.9668</v>
      </c>
    </row>
    <row r="17" customFormat="false" ht="14.25" hidden="false" customHeight="false" outlineLevel="0" collapsed="false">
      <c r="A17" s="19" t="n">
        <v>2037</v>
      </c>
      <c r="B17" s="19" t="n">
        <v>166.668564</v>
      </c>
      <c r="C17" s="19" t="n">
        <v>166.668564</v>
      </c>
      <c r="D17" s="19" t="n">
        <v>3.567591</v>
      </c>
      <c r="E17" s="19" t="n">
        <v>2.27783</v>
      </c>
      <c r="F17" s="19" t="n">
        <v>0.01902</v>
      </c>
      <c r="G17" s="19" t="n">
        <v>0.26028</v>
      </c>
      <c r="H17" s="19" t="n">
        <v>0.30167</v>
      </c>
      <c r="I17" s="19" t="n">
        <v>0.03214</v>
      </c>
      <c r="J17" s="19" t="n">
        <v>0.43125</v>
      </c>
      <c r="K17" s="19" t="n">
        <v>0.26065</v>
      </c>
      <c r="L17" s="19" t="n">
        <v>0.19600881</v>
      </c>
      <c r="M17" s="19" t="n">
        <v>0.276544245</v>
      </c>
      <c r="N17" s="19" t="n">
        <v>0.832456945</v>
      </c>
      <c r="O17" s="19" t="n">
        <v>17.39997</v>
      </c>
      <c r="P17" s="19" t="n">
        <v>28.76961</v>
      </c>
      <c r="Q17" s="19" t="n">
        <v>47.80932</v>
      </c>
      <c r="R17" s="19" t="n">
        <v>36.16611</v>
      </c>
      <c r="S17" s="19" t="n">
        <v>48.87617</v>
      </c>
      <c r="T17" s="19" t="n">
        <v>73.82722</v>
      </c>
      <c r="U17" s="19" t="n">
        <v>22.52</v>
      </c>
      <c r="V17" s="19" t="n">
        <v>49.81</v>
      </c>
      <c r="W17" s="19" t="n">
        <v>54.7</v>
      </c>
      <c r="X17" s="19" t="n">
        <v>9.186303012</v>
      </c>
      <c r="Y17" s="19" t="n">
        <v>30.22495194</v>
      </c>
      <c r="Z17" s="19" t="n">
        <v>106.9878036</v>
      </c>
      <c r="AA17" s="19" t="n">
        <v>1</v>
      </c>
      <c r="AB17" s="19" t="n">
        <v>6.2</v>
      </c>
      <c r="AC17" s="19" t="n">
        <v>1.04</v>
      </c>
      <c r="AD17" s="19" t="n">
        <v>128.57</v>
      </c>
      <c r="AE17" s="19" t="n">
        <v>1.011259391</v>
      </c>
      <c r="AF17" s="19" t="n">
        <v>1.011905814</v>
      </c>
      <c r="AG17" s="19" t="n">
        <v>1.011254262</v>
      </c>
      <c r="AH17" s="19" t="n">
        <v>1.00800043</v>
      </c>
      <c r="AI17" s="19" t="n">
        <v>1.015569402</v>
      </c>
      <c r="AJ17" s="19" t="n">
        <v>1.007125162</v>
      </c>
      <c r="AK17" s="19" t="n">
        <v>1.010912629</v>
      </c>
      <c r="AL17" s="19" t="n">
        <v>1.010750579</v>
      </c>
      <c r="AM17" s="19" t="n">
        <v>1.008837921</v>
      </c>
      <c r="AN17" s="19" t="n">
        <v>1.019020887</v>
      </c>
      <c r="AO17" s="19" t="n">
        <v>0.94975</v>
      </c>
      <c r="AP17" s="19" t="n">
        <v>0.94971</v>
      </c>
      <c r="AQ17" s="19" t="n">
        <v>0.94969</v>
      </c>
      <c r="AR17" s="19" t="n">
        <v>0.94961</v>
      </c>
      <c r="AS17" s="19" t="n">
        <v>0.94942</v>
      </c>
      <c r="AT17" s="19" t="n">
        <v>0.94959</v>
      </c>
      <c r="AU17" s="19" t="n">
        <v>0.94939</v>
      </c>
      <c r="AV17" s="19" t="n">
        <v>0.94928</v>
      </c>
      <c r="AW17" s="19" t="n">
        <v>0.94914</v>
      </c>
      <c r="AX17" s="19" t="n">
        <v>0.94882</v>
      </c>
    </row>
    <row r="18" customFormat="false" ht="14.25" hidden="false" customHeight="false" outlineLevel="0" collapsed="false">
      <c r="A18" s="19" t="n">
        <v>2038</v>
      </c>
      <c r="B18" s="19" t="n">
        <v>172.667831</v>
      </c>
      <c r="C18" s="19" t="n">
        <v>172.667831</v>
      </c>
      <c r="D18" s="19" t="n">
        <v>3.554286</v>
      </c>
      <c r="E18" s="19" t="n">
        <v>2.26808</v>
      </c>
      <c r="F18" s="19" t="n">
        <v>0.01896</v>
      </c>
      <c r="G18" s="19" t="n">
        <v>0.25951</v>
      </c>
      <c r="H18" s="19" t="n">
        <v>0.30059</v>
      </c>
      <c r="I18" s="19" t="n">
        <v>0.03204</v>
      </c>
      <c r="J18" s="19" t="n">
        <v>0.4299</v>
      </c>
      <c r="K18" s="19" t="n">
        <v>0.25977</v>
      </c>
      <c r="L18" s="19" t="n">
        <v>0.194591746</v>
      </c>
      <c r="M18" s="19" t="n">
        <v>0.275586494</v>
      </c>
      <c r="N18" s="19" t="n">
        <v>0.830591759</v>
      </c>
      <c r="O18" s="19" t="n">
        <v>18.15268</v>
      </c>
      <c r="P18" s="19" t="n">
        <v>30.00008</v>
      </c>
      <c r="Q18" s="19" t="n">
        <v>49.54943</v>
      </c>
      <c r="R18" s="19" t="n">
        <v>37.60909</v>
      </c>
      <c r="S18" s="19" t="n">
        <v>50.87886</v>
      </c>
      <c r="T18" s="19" t="n">
        <v>76.63511</v>
      </c>
      <c r="U18" s="19" t="n">
        <v>23.36</v>
      </c>
      <c r="V18" s="19" t="n">
        <v>51.92</v>
      </c>
      <c r="W18" s="19" t="n">
        <v>56.77</v>
      </c>
      <c r="X18" s="19" t="n">
        <v>9.538084225</v>
      </c>
      <c r="Y18" s="19" t="n">
        <v>31.28586613</v>
      </c>
      <c r="Z18" s="19" t="n">
        <v>110.6220648</v>
      </c>
      <c r="AA18" s="19" t="n">
        <v>1</v>
      </c>
      <c r="AB18" s="19" t="n">
        <v>6.18</v>
      </c>
      <c r="AC18" s="19" t="n">
        <v>1.04</v>
      </c>
      <c r="AD18" s="19" t="n">
        <v>132.56</v>
      </c>
      <c r="AE18" s="19" t="n">
        <v>1.011634066</v>
      </c>
      <c r="AF18" s="19" t="n">
        <v>1.012243756</v>
      </c>
      <c r="AG18" s="19" t="n">
        <v>1.011518183</v>
      </c>
      <c r="AH18" s="19" t="n">
        <v>1.008195596</v>
      </c>
      <c r="AI18" s="19" t="n">
        <v>1.015633136</v>
      </c>
      <c r="AJ18" s="19" t="n">
        <v>1.007513538</v>
      </c>
      <c r="AK18" s="19" t="n">
        <v>1.011266848</v>
      </c>
      <c r="AL18" s="19" t="n">
        <v>1.011030654</v>
      </c>
      <c r="AM18" s="19" t="n">
        <v>1.009068527</v>
      </c>
      <c r="AN18" s="19" t="n">
        <v>1.019119608</v>
      </c>
      <c r="AO18" s="19" t="n">
        <v>0.9547</v>
      </c>
      <c r="AP18" s="19" t="n">
        <v>0.95468</v>
      </c>
      <c r="AQ18" s="19" t="n">
        <v>0.95466</v>
      </c>
      <c r="AR18" s="19" t="n">
        <v>0.95461</v>
      </c>
      <c r="AS18" s="19" t="n">
        <v>0.95447</v>
      </c>
      <c r="AT18" s="19" t="n">
        <v>0.95459</v>
      </c>
      <c r="AU18" s="19" t="n">
        <v>0.95445</v>
      </c>
      <c r="AV18" s="19" t="n">
        <v>0.95438</v>
      </c>
      <c r="AW18" s="19" t="n">
        <v>0.95428</v>
      </c>
      <c r="AX18" s="19" t="n">
        <v>0.95406</v>
      </c>
    </row>
    <row r="19" customFormat="false" ht="14.25" hidden="false" customHeight="false" outlineLevel="0" collapsed="false">
      <c r="A19" s="19" t="n">
        <v>2039</v>
      </c>
      <c r="B19" s="19" t="n">
        <v>179.189926</v>
      </c>
      <c r="C19" s="19" t="n">
        <v>179.189926</v>
      </c>
      <c r="D19" s="19" t="n">
        <v>3.540851</v>
      </c>
      <c r="E19" s="19" t="n">
        <v>2.25699</v>
      </c>
      <c r="F19" s="19" t="n">
        <v>0.0189</v>
      </c>
      <c r="G19" s="19" t="n">
        <v>0.25863</v>
      </c>
      <c r="H19" s="19" t="n">
        <v>0.2994</v>
      </c>
      <c r="I19" s="19" t="n">
        <v>0.03189</v>
      </c>
      <c r="J19" s="19" t="n">
        <v>0.42806</v>
      </c>
      <c r="K19" s="19" t="n">
        <v>0.25862</v>
      </c>
      <c r="L19" s="19" t="n">
        <v>0.195298083</v>
      </c>
      <c r="M19" s="19" t="n">
        <v>0.271202593</v>
      </c>
      <c r="N19" s="19" t="n">
        <v>0.828999324</v>
      </c>
      <c r="O19" s="19" t="n">
        <v>19.05857</v>
      </c>
      <c r="P19" s="19" t="n">
        <v>31.49261</v>
      </c>
      <c r="Q19" s="19" t="n">
        <v>51.72882</v>
      </c>
      <c r="R19" s="19" t="n">
        <v>39.06252</v>
      </c>
      <c r="S19" s="19" t="n">
        <v>52.94767</v>
      </c>
      <c r="T19" s="19" t="n">
        <v>79.62911</v>
      </c>
      <c r="U19" s="19" t="n">
        <v>24.44</v>
      </c>
      <c r="V19" s="19" t="n">
        <v>54.07</v>
      </c>
      <c r="W19" s="19" t="n">
        <v>59.18</v>
      </c>
      <c r="X19" s="19" t="n">
        <v>10.30293807</v>
      </c>
      <c r="Y19" s="19" t="n">
        <v>32.19698741</v>
      </c>
      <c r="Z19" s="19" t="n">
        <v>115.4050272</v>
      </c>
      <c r="AA19" s="19" t="n">
        <v>1</v>
      </c>
      <c r="AB19" s="19" t="n">
        <v>6.15</v>
      </c>
      <c r="AC19" s="19" t="n">
        <v>1.04</v>
      </c>
      <c r="AD19" s="19" t="n">
        <v>137.16</v>
      </c>
      <c r="AE19" s="19" t="n">
        <v>1.01079807</v>
      </c>
      <c r="AF19" s="19" t="n">
        <v>1.011584836</v>
      </c>
      <c r="AG19" s="19" t="n">
        <v>1.010630763</v>
      </c>
      <c r="AH19" s="19" t="n">
        <v>1.00649552</v>
      </c>
      <c r="AI19" s="19" t="n">
        <v>1.015641939</v>
      </c>
      <c r="AJ19" s="19" t="n">
        <v>1.005764018</v>
      </c>
      <c r="AK19" s="19" t="n">
        <v>1.01035254</v>
      </c>
      <c r="AL19" s="19" t="n">
        <v>1.01000888</v>
      </c>
      <c r="AM19" s="19" t="n">
        <v>1.007568914</v>
      </c>
      <c r="AN19" s="19" t="n">
        <v>1.0199732</v>
      </c>
      <c r="AO19" s="19" t="n">
        <v>0.91876</v>
      </c>
      <c r="AP19" s="19" t="n">
        <v>0.91873</v>
      </c>
      <c r="AQ19" s="19" t="n">
        <v>0.91871</v>
      </c>
      <c r="AR19" s="19" t="n">
        <v>0.91866</v>
      </c>
      <c r="AS19" s="19" t="n">
        <v>0.91852</v>
      </c>
      <c r="AT19" s="19" t="n">
        <v>0.91864</v>
      </c>
      <c r="AU19" s="19" t="n">
        <v>0.91849</v>
      </c>
      <c r="AV19" s="19" t="n">
        <v>0.91841</v>
      </c>
      <c r="AW19" s="19" t="n">
        <v>0.91831</v>
      </c>
      <c r="AX19" s="19" t="n">
        <v>0.91808</v>
      </c>
    </row>
    <row r="20" customFormat="false" ht="14.25" hidden="false" customHeight="false" outlineLevel="0" collapsed="false">
      <c r="A20" s="19" t="n">
        <v>2040</v>
      </c>
      <c r="B20" s="19" t="n">
        <v>185.182312</v>
      </c>
      <c r="C20" s="19" t="n">
        <v>185.182312</v>
      </c>
      <c r="D20" s="19" t="n">
        <v>3.527227</v>
      </c>
      <c r="E20" s="19" t="n">
        <v>2.24458</v>
      </c>
      <c r="F20" s="19" t="n">
        <v>0.01879</v>
      </c>
      <c r="G20" s="19" t="n">
        <v>0.25728</v>
      </c>
      <c r="H20" s="19" t="n">
        <v>0.29773</v>
      </c>
      <c r="I20" s="19" t="n">
        <v>0.0317</v>
      </c>
      <c r="J20" s="19" t="n">
        <v>0.42576</v>
      </c>
      <c r="K20" s="19" t="n">
        <v>0.25715</v>
      </c>
      <c r="L20" s="19" t="n">
        <v>0.191437554</v>
      </c>
      <c r="M20" s="19" t="n">
        <v>0.270542971</v>
      </c>
      <c r="N20" s="19" t="n">
        <v>0.826429475</v>
      </c>
      <c r="O20" s="19" t="n">
        <v>19.68715</v>
      </c>
      <c r="P20" s="19" t="n">
        <v>32.68022</v>
      </c>
      <c r="Q20" s="19" t="n">
        <v>53.46961</v>
      </c>
      <c r="R20" s="19" t="n">
        <v>40.15115</v>
      </c>
      <c r="S20" s="19" t="n">
        <v>54.84258</v>
      </c>
      <c r="T20" s="19" t="n">
        <v>82.25028</v>
      </c>
      <c r="U20" s="19" t="n">
        <v>25.05</v>
      </c>
      <c r="V20" s="19" t="n">
        <v>56.16</v>
      </c>
      <c r="W20" s="19" t="n">
        <v>61.08</v>
      </c>
      <c r="X20" s="19" t="n">
        <v>10.87389926</v>
      </c>
      <c r="Y20" s="19" t="n">
        <v>33.39476668</v>
      </c>
      <c r="Z20" s="19" t="n">
        <v>119.6142685</v>
      </c>
      <c r="AA20" s="19" t="n">
        <v>1</v>
      </c>
      <c r="AB20" s="19" t="n">
        <v>6.13</v>
      </c>
      <c r="AC20" s="19" t="n">
        <v>1.05</v>
      </c>
      <c r="AD20" s="19" t="n">
        <v>140.42</v>
      </c>
      <c r="AE20" s="19" t="n">
        <v>1.009638576</v>
      </c>
      <c r="AF20" s="19" t="n">
        <v>1.010581902</v>
      </c>
      <c r="AG20" s="19" t="n">
        <v>1.009524316</v>
      </c>
      <c r="AH20" s="19" t="n">
        <v>1.004794416</v>
      </c>
      <c r="AI20" s="19" t="n">
        <v>1.015316184</v>
      </c>
      <c r="AJ20" s="19" t="n">
        <v>1.003939455</v>
      </c>
      <c r="AK20" s="19" t="n">
        <v>1.009212022</v>
      </c>
      <c r="AL20" s="19" t="n">
        <v>1.008811281</v>
      </c>
      <c r="AM20" s="19" t="n">
        <v>1.006055055</v>
      </c>
      <c r="AN20" s="19" t="n">
        <v>1.020238098</v>
      </c>
      <c r="AO20" s="19" t="n">
        <v>0.9108</v>
      </c>
      <c r="AP20" s="19" t="n">
        <v>0.91078</v>
      </c>
      <c r="AQ20" s="19" t="n">
        <v>0.91077</v>
      </c>
      <c r="AR20" s="19" t="n">
        <v>0.91073</v>
      </c>
      <c r="AS20" s="19" t="n">
        <v>0.91062</v>
      </c>
      <c r="AT20" s="19" t="n">
        <v>0.91071</v>
      </c>
      <c r="AU20" s="19" t="n">
        <v>0.9106</v>
      </c>
      <c r="AV20" s="19" t="n">
        <v>0.91055</v>
      </c>
      <c r="AW20" s="19" t="n">
        <v>0.91047</v>
      </c>
      <c r="AX20" s="19" t="n">
        <v>0.9103</v>
      </c>
    </row>
    <row r="21" customFormat="false" ht="14.25" hidden="false" customHeight="false" outlineLevel="0" collapsed="false">
      <c r="A21" s="19" t="n">
        <v>2041</v>
      </c>
      <c r="B21" s="19" t="n">
        <v>191.021027</v>
      </c>
      <c r="C21" s="19" t="n">
        <v>191.021027</v>
      </c>
      <c r="D21" s="19" t="n">
        <v>3.513555</v>
      </c>
      <c r="E21" s="19" t="n">
        <v>2.23107</v>
      </c>
      <c r="F21" s="19" t="n">
        <v>0.01867</v>
      </c>
      <c r="G21" s="19" t="n">
        <v>0.25579</v>
      </c>
      <c r="H21" s="19" t="n">
        <v>0.29591</v>
      </c>
      <c r="I21" s="19" t="n">
        <v>0.03148</v>
      </c>
      <c r="J21" s="19" t="n">
        <v>0.4232</v>
      </c>
      <c r="K21" s="19" t="n">
        <v>0.25555</v>
      </c>
      <c r="L21" s="19" t="n">
        <v>0.186995998</v>
      </c>
      <c r="M21" s="19" t="n">
        <v>0.269657819</v>
      </c>
      <c r="N21" s="19" t="n">
        <v>0.823946183</v>
      </c>
      <c r="O21" s="19" t="n">
        <v>20.28899</v>
      </c>
      <c r="P21" s="19" t="n">
        <v>33.8597</v>
      </c>
      <c r="Q21" s="19" t="n">
        <v>55.23623</v>
      </c>
      <c r="R21" s="19" t="n">
        <v>41.16466</v>
      </c>
      <c r="S21" s="19" t="n">
        <v>56.6966</v>
      </c>
      <c r="T21" s="19" t="n">
        <v>84.85611</v>
      </c>
      <c r="U21" s="19" t="n">
        <v>25.6</v>
      </c>
      <c r="V21" s="19" t="n">
        <v>58.22</v>
      </c>
      <c r="W21" s="19" t="n">
        <v>62.96</v>
      </c>
      <c r="X21" s="19" t="n">
        <v>11.36277491</v>
      </c>
      <c r="Y21" s="19" t="n">
        <v>34.52292578</v>
      </c>
      <c r="Z21" s="19" t="n">
        <v>123.7742654</v>
      </c>
      <c r="AA21" s="19" t="n">
        <v>1</v>
      </c>
      <c r="AB21" s="19" t="n">
        <v>6.11</v>
      </c>
      <c r="AC21" s="19" t="n">
        <v>1.06</v>
      </c>
      <c r="AD21" s="19" t="n">
        <v>143.63</v>
      </c>
      <c r="AE21" s="19" t="n">
        <v>1.009616426</v>
      </c>
      <c r="AF21" s="19" t="n">
        <v>1.010689083</v>
      </c>
      <c r="AG21" s="19" t="n">
        <v>1.00954547</v>
      </c>
      <c r="AH21" s="19" t="n">
        <v>1.004423111</v>
      </c>
      <c r="AI21" s="19" t="n">
        <v>1.015734196</v>
      </c>
      <c r="AJ21" s="19" t="n">
        <v>1.003549782</v>
      </c>
      <c r="AK21" s="19" t="n">
        <v>1.009236451</v>
      </c>
      <c r="AL21" s="19" t="n">
        <v>1.008771349</v>
      </c>
      <c r="AM21" s="19" t="n">
        <v>1.005807386</v>
      </c>
      <c r="AN21" s="19" t="n">
        <v>1.021033969</v>
      </c>
      <c r="AO21" s="19" t="n">
        <v>0.89771</v>
      </c>
      <c r="AP21" s="19" t="n">
        <v>0.8977</v>
      </c>
      <c r="AQ21" s="19" t="n">
        <v>0.89769</v>
      </c>
      <c r="AR21" s="19" t="n">
        <v>0.89766</v>
      </c>
      <c r="AS21" s="19" t="n">
        <v>0.89759</v>
      </c>
      <c r="AT21" s="19" t="n">
        <v>0.89765</v>
      </c>
      <c r="AU21" s="19" t="n">
        <v>0.89757</v>
      </c>
      <c r="AV21" s="19" t="n">
        <v>0.89754</v>
      </c>
      <c r="AW21" s="19" t="n">
        <v>0.89748</v>
      </c>
      <c r="AX21" s="19" t="n">
        <v>0.89737</v>
      </c>
    </row>
    <row r="22" customFormat="false" ht="14.25" hidden="false" customHeight="false" outlineLevel="0" collapsed="false">
      <c r="A22" s="19" t="n">
        <v>2042</v>
      </c>
      <c r="B22" s="19" t="n">
        <v>196.524933</v>
      </c>
      <c r="C22" s="19" t="n">
        <v>196.524933</v>
      </c>
      <c r="D22" s="19" t="n">
        <v>3.49985</v>
      </c>
      <c r="E22" s="19" t="n">
        <v>2.21676</v>
      </c>
      <c r="F22" s="19" t="n">
        <v>0.01857</v>
      </c>
      <c r="G22" s="19" t="n">
        <v>0.25441</v>
      </c>
      <c r="H22" s="19" t="n">
        <v>0.29434</v>
      </c>
      <c r="I22" s="19" t="n">
        <v>0.03131</v>
      </c>
      <c r="J22" s="19" t="n">
        <v>0.4209</v>
      </c>
      <c r="K22" s="19" t="n">
        <v>0.25423</v>
      </c>
      <c r="L22" s="19" t="n">
        <v>0.185503892</v>
      </c>
      <c r="M22" s="19" t="n">
        <v>0.267709054</v>
      </c>
      <c r="N22" s="19" t="n">
        <v>0.820547054</v>
      </c>
      <c r="O22" s="19" t="n">
        <v>21.032</v>
      </c>
      <c r="P22" s="19" t="n">
        <v>35.16135</v>
      </c>
      <c r="Q22" s="19" t="n">
        <v>57.40965</v>
      </c>
      <c r="R22" s="19" t="n">
        <v>42.7402</v>
      </c>
      <c r="S22" s="19" t="n">
        <v>58.85598</v>
      </c>
      <c r="T22" s="19" t="n">
        <v>88.30663</v>
      </c>
      <c r="U22" s="19" t="n">
        <v>26.56</v>
      </c>
      <c r="V22" s="19" t="n">
        <v>60.58</v>
      </c>
      <c r="W22" s="19" t="n">
        <v>65.38</v>
      </c>
      <c r="X22" s="19" t="n">
        <v>11.62328462</v>
      </c>
      <c r="Y22" s="19" t="n">
        <v>35.53378587</v>
      </c>
      <c r="Z22" s="19" t="n">
        <v>126.9477902</v>
      </c>
      <c r="AA22" s="19" t="n">
        <v>1</v>
      </c>
      <c r="AB22" s="19" t="n">
        <v>6.08</v>
      </c>
      <c r="AC22" s="19" t="n">
        <v>1.05</v>
      </c>
      <c r="AD22" s="19" t="n">
        <v>147.92</v>
      </c>
      <c r="AE22" s="19" t="n">
        <v>1.011015102</v>
      </c>
      <c r="AF22" s="19" t="n">
        <v>1.012061245</v>
      </c>
      <c r="AG22" s="19" t="n">
        <v>1.010819218</v>
      </c>
      <c r="AH22" s="19" t="n">
        <v>1.005736024</v>
      </c>
      <c r="AI22" s="19" t="n">
        <v>1.016692577</v>
      </c>
      <c r="AJ22" s="19" t="n">
        <v>1.005073841</v>
      </c>
      <c r="AK22" s="19" t="n">
        <v>1.010642827</v>
      </c>
      <c r="AL22" s="19" t="n">
        <v>1.01010639</v>
      </c>
      <c r="AM22" s="19" t="n">
        <v>1.007134008</v>
      </c>
      <c r="AN22" s="19" t="n">
        <v>1.021946599</v>
      </c>
      <c r="AO22" s="19" t="n">
        <v>0.8978</v>
      </c>
      <c r="AP22" s="19" t="n">
        <v>0.8978</v>
      </c>
      <c r="AQ22" s="19" t="n">
        <v>0.8978</v>
      </c>
      <c r="AR22" s="19" t="n">
        <v>0.8978</v>
      </c>
      <c r="AS22" s="19" t="n">
        <v>0.8978</v>
      </c>
      <c r="AT22" s="19" t="n">
        <v>0.8978</v>
      </c>
      <c r="AU22" s="19" t="n">
        <v>0.8978</v>
      </c>
      <c r="AV22" s="19" t="n">
        <v>0.89781</v>
      </c>
      <c r="AW22" s="19" t="n">
        <v>0.89781</v>
      </c>
      <c r="AX22" s="19" t="n">
        <v>0.89781</v>
      </c>
    </row>
    <row r="23" customFormat="false" ht="14.25" hidden="false" customHeight="false" outlineLevel="0" collapsed="false">
      <c r="A23" s="19" t="n">
        <v>2043</v>
      </c>
      <c r="B23" s="19" t="n">
        <v>201.663315</v>
      </c>
      <c r="C23" s="19" t="n">
        <v>201.663315</v>
      </c>
      <c r="D23" s="19" t="n">
        <v>3.486006</v>
      </c>
      <c r="E23" s="19" t="n">
        <v>2.20173</v>
      </c>
      <c r="F23" s="19" t="n">
        <v>0.01842</v>
      </c>
      <c r="G23" s="19" t="n">
        <v>0.25269</v>
      </c>
      <c r="H23" s="19" t="n">
        <v>0.29251</v>
      </c>
      <c r="I23" s="19" t="n">
        <v>0.03106</v>
      </c>
      <c r="J23" s="19" t="n">
        <v>0.41801</v>
      </c>
      <c r="K23" s="19" t="n">
        <v>0.2526</v>
      </c>
      <c r="L23" s="19" t="n">
        <v>0.178058279</v>
      </c>
      <c r="M23" s="19" t="n">
        <v>0.268026229</v>
      </c>
      <c r="N23" s="19" t="n">
        <v>0.819205492</v>
      </c>
      <c r="O23" s="19" t="n">
        <v>21.44186</v>
      </c>
      <c r="P23" s="19" t="n">
        <v>36.19537</v>
      </c>
      <c r="Q23" s="19" t="n">
        <v>59.4013</v>
      </c>
      <c r="R23" s="19" t="n">
        <v>43.4721</v>
      </c>
      <c r="S23" s="19" t="n">
        <v>60.52177</v>
      </c>
      <c r="T23" s="19" t="n">
        <v>91.22404</v>
      </c>
      <c r="U23" s="19" t="n">
        <v>26.83</v>
      </c>
      <c r="V23" s="19" t="n">
        <v>62.57</v>
      </c>
      <c r="W23" s="19" t="n">
        <v>67.21</v>
      </c>
      <c r="X23" s="19" t="n">
        <v>11.4312858</v>
      </c>
      <c r="Y23" s="19" t="n">
        <v>36.59769835</v>
      </c>
      <c r="Z23" s="19" t="n">
        <v>130.3780515</v>
      </c>
      <c r="AA23" s="19" t="n">
        <v>1</v>
      </c>
      <c r="AB23" s="19" t="n">
        <v>6.06</v>
      </c>
      <c r="AC23" s="19" t="n">
        <v>1.05</v>
      </c>
      <c r="AD23" s="19" t="n">
        <v>151.24</v>
      </c>
      <c r="AE23" s="19" t="n">
        <v>1.011858327</v>
      </c>
      <c r="AF23" s="19" t="n">
        <v>1.012814456</v>
      </c>
      <c r="AG23" s="19" t="n">
        <v>1.011635328</v>
      </c>
      <c r="AH23" s="19" t="n">
        <v>1.006891718</v>
      </c>
      <c r="AI23" s="19" t="n">
        <v>1.0169372</v>
      </c>
      <c r="AJ23" s="19" t="n">
        <v>1.006405618</v>
      </c>
      <c r="AK23" s="19" t="n">
        <v>1.011534405</v>
      </c>
      <c r="AL23" s="19" t="n">
        <v>1.010997899</v>
      </c>
      <c r="AM23" s="19" t="n">
        <v>1.008222936</v>
      </c>
      <c r="AN23" s="19" t="n">
        <v>1.021799769</v>
      </c>
      <c r="AO23" s="19" t="n">
        <v>0.90485</v>
      </c>
      <c r="AP23" s="19" t="n">
        <v>0.90487</v>
      </c>
      <c r="AQ23" s="19" t="n">
        <v>0.90488</v>
      </c>
      <c r="AR23" s="19" t="n">
        <v>0.90491</v>
      </c>
      <c r="AS23" s="19" t="n">
        <v>0.90499</v>
      </c>
      <c r="AT23" s="19" t="n">
        <v>0.90492</v>
      </c>
      <c r="AU23" s="19" t="n">
        <v>0.905</v>
      </c>
      <c r="AV23" s="19" t="n">
        <v>0.90504</v>
      </c>
      <c r="AW23" s="19" t="n">
        <v>0.9051</v>
      </c>
      <c r="AX23" s="19" t="n">
        <v>0.90522</v>
      </c>
    </row>
    <row r="24" customFormat="false" ht="14.25" hidden="false" customHeight="false" outlineLevel="0" collapsed="false">
      <c r="A24" s="19" t="n">
        <v>2044</v>
      </c>
      <c r="B24" s="19" t="n">
        <v>206.401352</v>
      </c>
      <c r="C24" s="19" t="n">
        <v>206.401352</v>
      </c>
      <c r="D24" s="19" t="n">
        <v>3.472044</v>
      </c>
      <c r="E24" s="19" t="n">
        <v>2.18586</v>
      </c>
      <c r="F24" s="19" t="n">
        <v>0.0183</v>
      </c>
      <c r="G24" s="19" t="n">
        <v>0.25111</v>
      </c>
      <c r="H24" s="19" t="n">
        <v>0.29072</v>
      </c>
      <c r="I24" s="19" t="n">
        <v>0.03084</v>
      </c>
      <c r="J24" s="19" t="n">
        <v>0.41517</v>
      </c>
      <c r="K24" s="19" t="n">
        <v>0.25104</v>
      </c>
      <c r="L24" s="19" t="n">
        <v>0.174179736</v>
      </c>
      <c r="M24" s="19" t="n">
        <v>0.266013624</v>
      </c>
      <c r="N24" s="19" t="n">
        <v>0.81698664</v>
      </c>
      <c r="O24" s="19" t="n">
        <v>22.12771</v>
      </c>
      <c r="P24" s="19" t="n">
        <v>37.49511</v>
      </c>
      <c r="Q24" s="19" t="n">
        <v>61.64429</v>
      </c>
      <c r="R24" s="19" t="n">
        <v>44.59364</v>
      </c>
      <c r="S24" s="19" t="n">
        <v>62.37169</v>
      </c>
      <c r="T24" s="19" t="n">
        <v>94.58553</v>
      </c>
      <c r="U24" s="19" t="n">
        <v>27.5</v>
      </c>
      <c r="V24" s="19" t="n">
        <v>64.67</v>
      </c>
      <c r="W24" s="19" t="n">
        <v>69.48</v>
      </c>
      <c r="X24" s="19" t="n">
        <v>11.28801654</v>
      </c>
      <c r="Y24" s="19" t="n">
        <v>37.2691818</v>
      </c>
      <c r="Z24" s="19" t="n">
        <v>133.2426744</v>
      </c>
      <c r="AA24" s="19" t="n">
        <v>1</v>
      </c>
      <c r="AB24" s="19" t="n">
        <v>6.03</v>
      </c>
      <c r="AC24" s="19" t="n">
        <v>1.04</v>
      </c>
      <c r="AD24" s="19" t="n">
        <v>154.88</v>
      </c>
      <c r="AE24" s="19" t="n">
        <v>1.013390873</v>
      </c>
      <c r="AF24" s="19" t="n">
        <v>1.014130594</v>
      </c>
      <c r="AG24" s="19" t="n">
        <v>1.013003365</v>
      </c>
      <c r="AH24" s="19" t="n">
        <v>1.008819539</v>
      </c>
      <c r="AI24" s="19" t="n">
        <v>1.017189147</v>
      </c>
      <c r="AJ24" s="19" t="n">
        <v>1.008684458</v>
      </c>
      <c r="AK24" s="19" t="n">
        <v>1.013044464</v>
      </c>
      <c r="AL24" s="19" t="n">
        <v>1.012484968</v>
      </c>
      <c r="AM24" s="19" t="n">
        <v>1.01000358</v>
      </c>
      <c r="AN24" s="19" t="n">
        <v>1.021406367</v>
      </c>
      <c r="AO24" s="19" t="n">
        <v>0.93508</v>
      </c>
      <c r="AP24" s="19" t="n">
        <v>0.93512</v>
      </c>
      <c r="AQ24" s="19" t="n">
        <v>0.93515</v>
      </c>
      <c r="AR24" s="19" t="n">
        <v>0.93522</v>
      </c>
      <c r="AS24" s="19" t="n">
        <v>0.93541</v>
      </c>
      <c r="AT24" s="19" t="n">
        <v>0.93525</v>
      </c>
      <c r="AU24" s="19" t="n">
        <v>0.93544</v>
      </c>
      <c r="AV24" s="19" t="n">
        <v>0.93555</v>
      </c>
      <c r="AW24" s="19" t="n">
        <v>0.93569</v>
      </c>
      <c r="AX24" s="19" t="n">
        <v>0.93599</v>
      </c>
    </row>
    <row r="25" customFormat="false" ht="14.25" hidden="false" customHeight="false" outlineLevel="0" collapsed="false">
      <c r="A25" s="19" t="n">
        <v>2045</v>
      </c>
      <c r="B25" s="19" t="n">
        <v>210.945984</v>
      </c>
      <c r="C25" s="19" t="n">
        <v>210.945984</v>
      </c>
      <c r="D25" s="19" t="n">
        <v>3.457967</v>
      </c>
      <c r="E25" s="19" t="n">
        <v>2.16921</v>
      </c>
      <c r="F25" s="19" t="n">
        <v>0.01814</v>
      </c>
      <c r="G25" s="19" t="n">
        <v>0.24918</v>
      </c>
      <c r="H25" s="19" t="n">
        <v>0.28859</v>
      </c>
      <c r="I25" s="19" t="n">
        <v>0.03056</v>
      </c>
      <c r="J25" s="19" t="n">
        <v>0.41185</v>
      </c>
      <c r="K25" s="19" t="n">
        <v>0.24917</v>
      </c>
      <c r="L25" s="19" t="n">
        <v>0.16738986</v>
      </c>
      <c r="M25" s="19" t="n">
        <v>0.265500201</v>
      </c>
      <c r="N25" s="19" t="n">
        <v>0.81459994</v>
      </c>
      <c r="O25" s="19" t="n">
        <v>22.57251</v>
      </c>
      <c r="P25" s="19" t="n">
        <v>38.58284</v>
      </c>
      <c r="Q25" s="19" t="n">
        <v>63.66143</v>
      </c>
      <c r="R25" s="19" t="n">
        <v>45.24887</v>
      </c>
      <c r="S25" s="19" t="n">
        <v>63.97471</v>
      </c>
      <c r="T25" s="19" t="n">
        <v>97.56992</v>
      </c>
      <c r="U25" s="19" t="n">
        <v>27.76</v>
      </c>
      <c r="V25" s="19" t="n">
        <v>66.67</v>
      </c>
      <c r="W25" s="19" t="n">
        <v>71.31</v>
      </c>
      <c r="X25" s="19" t="n">
        <v>11.10489563</v>
      </c>
      <c r="Y25" s="19" t="n">
        <v>38.10860421</v>
      </c>
      <c r="Z25" s="19" t="n">
        <v>136.3916486</v>
      </c>
      <c r="AA25" s="19" t="n">
        <v>1</v>
      </c>
      <c r="AB25" s="19" t="n">
        <v>6.01</v>
      </c>
      <c r="AC25" s="19" t="n">
        <v>1.05</v>
      </c>
      <c r="AD25" s="19" t="n">
        <v>157.97</v>
      </c>
      <c r="AE25" s="19" t="n">
        <v>1.01565421</v>
      </c>
      <c r="AF25" s="19" t="n">
        <v>1.016258228</v>
      </c>
      <c r="AG25" s="19" t="n">
        <v>1.015196397</v>
      </c>
      <c r="AH25" s="19" t="n">
        <v>1.011437101</v>
      </c>
      <c r="AI25" s="19" t="n">
        <v>1.018678805</v>
      </c>
      <c r="AJ25" s="19" t="n">
        <v>1.011508443</v>
      </c>
      <c r="AK25" s="19" t="n">
        <v>1.015303362</v>
      </c>
      <c r="AL25" s="19" t="n">
        <v>1.014753125</v>
      </c>
      <c r="AM25" s="19" t="n">
        <v>1.012503061</v>
      </c>
      <c r="AN25" s="19" t="n">
        <v>1.022421498</v>
      </c>
      <c r="AO25" s="19" t="n">
        <v>0.96462</v>
      </c>
      <c r="AP25" s="19" t="n">
        <v>0.96468</v>
      </c>
      <c r="AQ25" s="19" t="n">
        <v>0.96472</v>
      </c>
      <c r="AR25" s="19" t="n">
        <v>0.96484</v>
      </c>
      <c r="AS25" s="19" t="n">
        <v>0.96513</v>
      </c>
      <c r="AT25" s="19" t="n">
        <v>0.96488</v>
      </c>
      <c r="AU25" s="19" t="n">
        <v>0.96518</v>
      </c>
      <c r="AV25" s="19" t="n">
        <v>0.96534</v>
      </c>
      <c r="AW25" s="19" t="n">
        <v>0.96556</v>
      </c>
      <c r="AX25" s="19" t="n">
        <v>0.96604</v>
      </c>
    </row>
    <row r="26" customFormat="false" ht="14.25" hidden="false" customHeight="false" outlineLevel="0" collapsed="false">
      <c r="A26" s="19" t="n">
        <v>2046</v>
      </c>
      <c r="B26" s="19" t="n">
        <v>215.979858</v>
      </c>
      <c r="C26" s="19" t="n">
        <v>215.979858</v>
      </c>
      <c r="D26" s="19" t="n">
        <v>3.443699</v>
      </c>
      <c r="E26" s="19" t="n">
        <v>2.15181</v>
      </c>
      <c r="F26" s="19" t="n">
        <v>0.01801</v>
      </c>
      <c r="G26" s="19" t="n">
        <v>0.24737</v>
      </c>
      <c r="H26" s="19" t="n">
        <v>0.28655</v>
      </c>
      <c r="I26" s="19" t="n">
        <v>0.03032</v>
      </c>
      <c r="J26" s="19" t="n">
        <v>0.40869</v>
      </c>
      <c r="K26" s="19" t="n">
        <v>0.24738</v>
      </c>
      <c r="L26" s="19" t="n">
        <v>0.165160765</v>
      </c>
      <c r="M26" s="19" t="n">
        <v>0.262352971</v>
      </c>
      <c r="N26" s="19" t="n">
        <v>0.810806264</v>
      </c>
      <c r="O26" s="19" t="n">
        <v>23.3099</v>
      </c>
      <c r="P26" s="19" t="n">
        <v>39.98063</v>
      </c>
      <c r="Q26" s="19" t="n">
        <v>66.09232</v>
      </c>
      <c r="R26" s="19" t="n">
        <v>46.58626</v>
      </c>
      <c r="S26" s="19" t="n">
        <v>66.01268</v>
      </c>
      <c r="T26" s="19" t="n">
        <v>101.16724</v>
      </c>
      <c r="U26" s="19" t="n">
        <v>28.63</v>
      </c>
      <c r="V26" s="19" t="n">
        <v>68.96</v>
      </c>
      <c r="W26" s="19" t="n">
        <v>73.81</v>
      </c>
      <c r="X26" s="19" t="n">
        <v>11.24371585</v>
      </c>
      <c r="Y26" s="19" t="n">
        <v>38.84044804</v>
      </c>
      <c r="Z26" s="19" t="n">
        <v>139.5868551</v>
      </c>
      <c r="AA26" s="19" t="n">
        <v>1</v>
      </c>
      <c r="AB26" s="19" t="n">
        <v>5.98</v>
      </c>
      <c r="AC26" s="19" t="n">
        <v>1.04</v>
      </c>
      <c r="AD26" s="19" t="n">
        <v>162.33</v>
      </c>
      <c r="AE26" s="19" t="n">
        <v>1.018077185</v>
      </c>
      <c r="AF26" s="19" t="n">
        <v>1.018559399</v>
      </c>
      <c r="AG26" s="19" t="n">
        <v>1.017484069</v>
      </c>
      <c r="AH26" s="19" t="n">
        <v>1.013878177</v>
      </c>
      <c r="AI26" s="19" t="n">
        <v>1.020457863</v>
      </c>
      <c r="AJ26" s="19" t="n">
        <v>1.014200154</v>
      </c>
      <c r="AK26" s="19" t="n">
        <v>1.017672074</v>
      </c>
      <c r="AL26" s="19" t="n">
        <v>1.017072686</v>
      </c>
      <c r="AM26" s="19" t="n">
        <v>1.014898998</v>
      </c>
      <c r="AN26" s="19" t="n">
        <v>1.023981916</v>
      </c>
      <c r="AO26" s="19" t="n">
        <v>0.97061</v>
      </c>
      <c r="AP26" s="19" t="n">
        <v>0.97068</v>
      </c>
      <c r="AQ26" s="19" t="n">
        <v>0.97073</v>
      </c>
      <c r="AR26" s="19" t="n">
        <v>0.97087</v>
      </c>
      <c r="AS26" s="19" t="n">
        <v>0.97123</v>
      </c>
      <c r="AT26" s="19" t="n">
        <v>0.97092</v>
      </c>
      <c r="AU26" s="19" t="n">
        <v>0.9713</v>
      </c>
      <c r="AV26" s="19" t="n">
        <v>0.97149</v>
      </c>
      <c r="AW26" s="19" t="n">
        <v>0.97176</v>
      </c>
      <c r="AX26" s="19" t="n">
        <v>0.97234</v>
      </c>
    </row>
    <row r="27" customFormat="false" ht="14.25" hidden="false" customHeight="false" outlineLevel="0" collapsed="false">
      <c r="A27" s="19" t="n">
        <v>2047</v>
      </c>
      <c r="B27" s="19" t="n">
        <v>220.683395</v>
      </c>
      <c r="C27" s="19" t="n">
        <v>220.683395</v>
      </c>
      <c r="D27" s="19" t="n">
        <v>3.429255</v>
      </c>
      <c r="E27" s="19" t="n">
        <v>2.13354</v>
      </c>
      <c r="F27" s="19" t="n">
        <v>0.01783</v>
      </c>
      <c r="G27" s="19" t="n">
        <v>0.24523</v>
      </c>
      <c r="H27" s="19" t="n">
        <v>0.28416</v>
      </c>
      <c r="I27" s="19" t="n">
        <v>0.03001</v>
      </c>
      <c r="J27" s="19" t="n">
        <v>0.40506</v>
      </c>
      <c r="K27" s="19" t="n">
        <v>0.24528</v>
      </c>
      <c r="L27" s="19" t="n">
        <v>0.159013081</v>
      </c>
      <c r="M27" s="19" t="n">
        <v>0.261361681</v>
      </c>
      <c r="N27" s="19" t="n">
        <v>0.807195238</v>
      </c>
      <c r="O27" s="19" t="n">
        <v>23.78933</v>
      </c>
      <c r="P27" s="19" t="n">
        <v>41.15677</v>
      </c>
      <c r="Q27" s="19" t="n">
        <v>68.2513</v>
      </c>
      <c r="R27" s="19" t="n">
        <v>47.34275</v>
      </c>
      <c r="S27" s="19" t="n">
        <v>67.80885</v>
      </c>
      <c r="T27" s="19" t="n">
        <v>104.35374</v>
      </c>
      <c r="U27" s="19" t="n">
        <v>28.97</v>
      </c>
      <c r="V27" s="19" t="n">
        <v>71.23</v>
      </c>
      <c r="W27" s="19" t="n">
        <v>75.78</v>
      </c>
      <c r="X27" s="19" t="n">
        <v>11.18479386</v>
      </c>
      <c r="Y27" s="19" t="n">
        <v>39.80496482</v>
      </c>
      <c r="Z27" s="19" t="n">
        <v>142.9452219</v>
      </c>
      <c r="AA27" s="19" t="n">
        <v>1</v>
      </c>
      <c r="AB27" s="19" t="n">
        <v>5.96</v>
      </c>
      <c r="AC27" s="19" t="n">
        <v>1.04</v>
      </c>
      <c r="AD27" s="19" t="n">
        <v>165.35</v>
      </c>
      <c r="AE27" s="19" t="n">
        <v>1.020170127</v>
      </c>
      <c r="AF27" s="19" t="n">
        <v>1.020602295</v>
      </c>
      <c r="AG27" s="19" t="n">
        <v>1.019567418</v>
      </c>
      <c r="AH27" s="19" t="n">
        <v>1.016172545</v>
      </c>
      <c r="AI27" s="19" t="n">
        <v>1.022236343</v>
      </c>
      <c r="AJ27" s="19" t="n">
        <v>1.01655997</v>
      </c>
      <c r="AK27" s="19" t="n">
        <v>1.019785075</v>
      </c>
      <c r="AL27" s="19" t="n">
        <v>1.019197862</v>
      </c>
      <c r="AM27" s="19" t="n">
        <v>1.017147547</v>
      </c>
      <c r="AN27" s="19" t="n">
        <v>1.025526717</v>
      </c>
      <c r="AO27" s="19" t="n">
        <v>0.97666</v>
      </c>
      <c r="AP27" s="19" t="n">
        <v>0.97675</v>
      </c>
      <c r="AQ27" s="19" t="n">
        <v>0.97681</v>
      </c>
      <c r="AR27" s="19" t="n">
        <v>0.97697</v>
      </c>
      <c r="AS27" s="19" t="n">
        <v>0.97737</v>
      </c>
      <c r="AT27" s="19" t="n">
        <v>0.97702</v>
      </c>
      <c r="AU27" s="19" t="n">
        <v>0.97745</v>
      </c>
      <c r="AV27" s="19" t="n">
        <v>0.97767</v>
      </c>
      <c r="AW27" s="19" t="n">
        <v>0.97797</v>
      </c>
      <c r="AX27" s="19" t="n">
        <v>0.97863</v>
      </c>
    </row>
    <row r="28" customFormat="false" ht="14.25" hidden="false" customHeight="false" outlineLevel="0" collapsed="false">
      <c r="A28" s="19" t="n">
        <v>2048</v>
      </c>
      <c r="B28" s="19" t="n">
        <v>225.577866</v>
      </c>
      <c r="C28" s="19" t="n">
        <v>225.577866</v>
      </c>
      <c r="D28" s="19" t="n">
        <v>3.414594</v>
      </c>
      <c r="E28" s="19" t="n">
        <v>2.11424</v>
      </c>
      <c r="F28" s="19" t="n">
        <v>0.01765</v>
      </c>
      <c r="G28" s="19" t="n">
        <v>0.24297</v>
      </c>
      <c r="H28" s="19" t="n">
        <v>0.28164</v>
      </c>
      <c r="I28" s="19" t="n">
        <v>0.02969</v>
      </c>
      <c r="J28" s="19" t="n">
        <v>0.40118</v>
      </c>
      <c r="K28" s="19" t="n">
        <v>0.24304</v>
      </c>
      <c r="L28" s="19" t="n">
        <v>0.15341619</v>
      </c>
      <c r="M28" s="19" t="n">
        <v>0.259426749</v>
      </c>
      <c r="N28" s="19" t="n">
        <v>0.803327061</v>
      </c>
      <c r="O28" s="19" t="n">
        <v>24.30738</v>
      </c>
      <c r="P28" s="19" t="n">
        <v>42.43836</v>
      </c>
      <c r="Q28" s="19" t="n">
        <v>70.62675</v>
      </c>
      <c r="R28" s="19" t="n">
        <v>48.09606</v>
      </c>
      <c r="S28" s="19" t="n">
        <v>69.64704</v>
      </c>
      <c r="T28" s="19" t="n">
        <v>107.68076</v>
      </c>
      <c r="U28" s="19" t="n">
        <v>29.37</v>
      </c>
      <c r="V28" s="19" t="n">
        <v>73.52</v>
      </c>
      <c r="W28" s="19" t="n">
        <v>77.92</v>
      </c>
      <c r="X28" s="19" t="n">
        <v>11.25815996</v>
      </c>
      <c r="Y28" s="19" t="n">
        <v>40.72724141</v>
      </c>
      <c r="Z28" s="19" t="n">
        <v>146.7624794</v>
      </c>
      <c r="AA28" s="19" t="n">
        <v>1</v>
      </c>
      <c r="AB28" s="19" t="n">
        <v>5.93</v>
      </c>
      <c r="AC28" s="19" t="n">
        <v>1.05</v>
      </c>
      <c r="AD28" s="19" t="n">
        <v>168.74</v>
      </c>
      <c r="AE28" s="19" t="n">
        <v>1.021896177</v>
      </c>
      <c r="AF28" s="19" t="n">
        <v>1.022366557</v>
      </c>
      <c r="AG28" s="19" t="n">
        <v>1.021308658</v>
      </c>
      <c r="AH28" s="19" t="n">
        <v>1.017830775</v>
      </c>
      <c r="AI28" s="19" t="n">
        <v>1.024063844</v>
      </c>
      <c r="AJ28" s="19" t="n">
        <v>1.018241993</v>
      </c>
      <c r="AK28" s="19" t="n">
        <v>1.021529433</v>
      </c>
      <c r="AL28" s="19" t="n">
        <v>1.020924651</v>
      </c>
      <c r="AM28" s="19" t="n">
        <v>1.018831307</v>
      </c>
      <c r="AN28" s="19" t="n">
        <v>1.027432281</v>
      </c>
      <c r="AO28" s="19" t="n">
        <v>0.97268</v>
      </c>
      <c r="AP28" s="19" t="n">
        <v>0.97277</v>
      </c>
      <c r="AQ28" s="19" t="n">
        <v>0.97283</v>
      </c>
      <c r="AR28" s="19" t="n">
        <v>0.973</v>
      </c>
      <c r="AS28" s="19" t="n">
        <v>0.97344</v>
      </c>
      <c r="AT28" s="19" t="n">
        <v>0.97306</v>
      </c>
      <c r="AU28" s="19" t="n">
        <v>0.97351</v>
      </c>
      <c r="AV28" s="19" t="n">
        <v>0.97375</v>
      </c>
      <c r="AW28" s="19" t="n">
        <v>0.97408</v>
      </c>
      <c r="AX28" s="19" t="n">
        <v>0.97478</v>
      </c>
    </row>
    <row r="29" customFormat="false" ht="14.25" hidden="false" customHeight="false" outlineLevel="0" collapsed="false">
      <c r="A29" s="19" t="n">
        <v>2049</v>
      </c>
      <c r="B29" s="19" t="n">
        <v>231.514618</v>
      </c>
      <c r="C29" s="19" t="n">
        <v>231.514618</v>
      </c>
      <c r="D29" s="19" t="n">
        <v>3.39974</v>
      </c>
      <c r="E29" s="19" t="n">
        <v>2.09382</v>
      </c>
      <c r="F29" s="19" t="n">
        <v>0.01749</v>
      </c>
      <c r="G29" s="19" t="n">
        <v>0.24082</v>
      </c>
      <c r="H29" s="19" t="n">
        <v>0.2792</v>
      </c>
      <c r="I29" s="19" t="n">
        <v>0.0294</v>
      </c>
      <c r="J29" s="19" t="n">
        <v>0.39727</v>
      </c>
      <c r="K29" s="19" t="n">
        <v>0.24077</v>
      </c>
      <c r="L29" s="19" t="n">
        <v>0.153856436</v>
      </c>
      <c r="M29" s="19" t="n">
        <v>0.253104336</v>
      </c>
      <c r="N29" s="19" t="n">
        <v>0.797989227</v>
      </c>
      <c r="O29" s="19" t="n">
        <v>25.29985</v>
      </c>
      <c r="P29" s="19" t="n">
        <v>44.26744</v>
      </c>
      <c r="Q29" s="19" t="n">
        <v>73.81263</v>
      </c>
      <c r="R29" s="19" t="n">
        <v>49.66987</v>
      </c>
      <c r="S29" s="19" t="n">
        <v>71.99248</v>
      </c>
      <c r="T29" s="19" t="n">
        <v>111.76005</v>
      </c>
      <c r="U29" s="19" t="n">
        <v>30.68</v>
      </c>
      <c r="V29" s="19" t="n">
        <v>76</v>
      </c>
      <c r="W29" s="19" t="n">
        <v>81.11</v>
      </c>
      <c r="X29" s="19" t="n">
        <v>12.16404934</v>
      </c>
      <c r="Y29" s="19" t="n">
        <v>41.37477085</v>
      </c>
      <c r="Z29" s="19" t="n">
        <v>151.5152208</v>
      </c>
      <c r="AA29" s="19" t="n">
        <v>1</v>
      </c>
      <c r="AB29" s="19" t="n">
        <v>5.91</v>
      </c>
      <c r="AC29" s="19" t="n">
        <v>1.05</v>
      </c>
      <c r="AD29" s="19" t="n">
        <v>173.83</v>
      </c>
      <c r="AE29" s="19" t="n">
        <v>1.022534423</v>
      </c>
      <c r="AF29" s="19" t="n">
        <v>1.023217776</v>
      </c>
      <c r="AG29" s="19" t="n">
        <v>1.021829242</v>
      </c>
      <c r="AH29" s="19" t="n">
        <v>1.017283894</v>
      </c>
      <c r="AI29" s="19" t="n">
        <v>1.025647826</v>
      </c>
      <c r="AJ29" s="19" t="n">
        <v>1.017764581</v>
      </c>
      <c r="AK29" s="19" t="n">
        <v>1.022092986</v>
      </c>
      <c r="AL29" s="19" t="n">
        <v>1.021300201</v>
      </c>
      <c r="AM29" s="19" t="n">
        <v>1.018594411</v>
      </c>
      <c r="AN29" s="19" t="n">
        <v>1.030105302</v>
      </c>
      <c r="AO29" s="19" t="n">
        <v>0.93953</v>
      </c>
      <c r="AP29" s="19" t="n">
        <v>0.93962</v>
      </c>
      <c r="AQ29" s="19" t="n">
        <v>0.93968</v>
      </c>
      <c r="AR29" s="19" t="n">
        <v>0.93983</v>
      </c>
      <c r="AS29" s="19" t="n">
        <v>0.94022</v>
      </c>
      <c r="AT29" s="19" t="n">
        <v>0.93988</v>
      </c>
      <c r="AU29" s="19" t="n">
        <v>0.94029</v>
      </c>
      <c r="AV29" s="19" t="n">
        <v>0.94051</v>
      </c>
      <c r="AW29" s="19" t="n">
        <v>0.94081</v>
      </c>
      <c r="AX29" s="19" t="n">
        <v>0.94145</v>
      </c>
    </row>
    <row r="30" customFormat="false" ht="14.25" hidden="false" customHeight="false" outlineLevel="0" collapsed="false">
      <c r="A30" s="19" t="n">
        <v>2050</v>
      </c>
      <c r="B30" s="19" t="n">
        <v>237.774078</v>
      </c>
      <c r="C30" s="19" t="n">
        <v>237.774078</v>
      </c>
      <c r="D30" s="19" t="n">
        <v>3.38466</v>
      </c>
      <c r="E30" s="19" t="n">
        <v>2.07248</v>
      </c>
      <c r="F30" s="19" t="n">
        <v>0.01732</v>
      </c>
      <c r="G30" s="19" t="n">
        <v>0.23842</v>
      </c>
      <c r="H30" s="19" t="n">
        <v>0.27647</v>
      </c>
      <c r="I30" s="19" t="n">
        <v>0.0291</v>
      </c>
      <c r="J30" s="19" t="n">
        <v>0.39323</v>
      </c>
      <c r="K30" s="19" t="n">
        <v>0.23829</v>
      </c>
      <c r="L30" s="19" t="n">
        <v>0.154141384</v>
      </c>
      <c r="M30" s="19" t="n">
        <v>0.248001658</v>
      </c>
      <c r="N30" s="19" t="n">
        <v>0.790686957</v>
      </c>
      <c r="O30" s="19" t="n">
        <v>26.23336</v>
      </c>
      <c r="P30" s="19" t="n">
        <v>46.01046</v>
      </c>
      <c r="Q30" s="19" t="n">
        <v>76.84354</v>
      </c>
      <c r="R30" s="19" t="n">
        <v>51.51845</v>
      </c>
      <c r="S30" s="19" t="n">
        <v>74.67573</v>
      </c>
      <c r="T30" s="19" t="n">
        <v>115.75274</v>
      </c>
      <c r="U30" s="19" t="n">
        <v>32.03</v>
      </c>
      <c r="V30" s="19" t="n">
        <v>78.78</v>
      </c>
      <c r="W30" s="19" t="n">
        <v>84.28</v>
      </c>
      <c r="X30" s="19" t="n">
        <v>13.41308221</v>
      </c>
      <c r="Y30" s="19" t="n">
        <v>42.43872284</v>
      </c>
      <c r="Z30" s="19" t="n">
        <v>156.3832374</v>
      </c>
      <c r="AA30" s="19" t="n">
        <v>1</v>
      </c>
      <c r="AB30" s="19" t="n">
        <v>5.88</v>
      </c>
      <c r="AC30" s="19" t="n">
        <v>1.06</v>
      </c>
      <c r="AD30" s="19" t="n">
        <v>178.55</v>
      </c>
      <c r="AE30" s="19" t="n">
        <v>1.024691358</v>
      </c>
      <c r="AF30" s="19" t="n">
        <v>1.025688991</v>
      </c>
      <c r="AG30" s="19" t="n">
        <v>1.023955026</v>
      </c>
      <c r="AH30" s="19" t="n">
        <v>1.018212435</v>
      </c>
      <c r="AI30" s="19" t="n">
        <v>1.029060812</v>
      </c>
      <c r="AJ30" s="19" t="n">
        <v>1.018699379</v>
      </c>
      <c r="AK30" s="19" t="n">
        <v>1.024262501</v>
      </c>
      <c r="AL30" s="19" t="n">
        <v>1.023271433</v>
      </c>
      <c r="AM30" s="19" t="n">
        <v>1.019895736</v>
      </c>
      <c r="AN30" s="19" t="n">
        <v>1.034755437</v>
      </c>
      <c r="AO30" s="19" t="n">
        <v>0.88381</v>
      </c>
      <c r="AP30" s="19" t="n">
        <v>0.88388</v>
      </c>
      <c r="AQ30" s="19" t="n">
        <v>0.88393</v>
      </c>
      <c r="AR30" s="19" t="n">
        <v>0.88406</v>
      </c>
      <c r="AS30" s="19" t="n">
        <v>0.8844</v>
      </c>
      <c r="AT30" s="19" t="n">
        <v>0.8841</v>
      </c>
      <c r="AU30" s="19" t="n">
        <v>0.88446</v>
      </c>
      <c r="AV30" s="19" t="n">
        <v>0.88464</v>
      </c>
      <c r="AW30" s="19" t="n">
        <v>0.8849</v>
      </c>
      <c r="AX30" s="19" t="n">
        <v>0.88545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5"/>
      <c r="V31" s="15"/>
      <c r="W31" s="15"/>
      <c r="X31" s="1"/>
      <c r="Y31" s="1"/>
      <c r="Z31" s="1"/>
      <c r="AA31" s="1"/>
      <c r="AB31" s="17"/>
      <c r="AC31" s="17"/>
      <c r="AD31" s="17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5"/>
      <c r="V32" s="15"/>
      <c r="W32" s="15"/>
      <c r="X32" s="1"/>
      <c r="Y32" s="1"/>
      <c r="Z32" s="1"/>
      <c r="AA32" s="1"/>
      <c r="AB32" s="17"/>
      <c r="AC32" s="17"/>
      <c r="AD32" s="17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5"/>
      <c r="V33" s="15"/>
      <c r="W33" s="15"/>
      <c r="X33" s="1"/>
      <c r="Z33" s="1"/>
      <c r="AA33" s="1"/>
      <c r="AB33" s="17"/>
      <c r="AC33" s="17"/>
      <c r="AD33" s="17"/>
    </row>
    <row r="34" customFormat="false" ht="14.25" hidden="false" customHeight="false" outlineLevel="0" collapsed="false">
      <c r="A34" s="1"/>
      <c r="B34" s="13"/>
      <c r="C34" s="13"/>
      <c r="D34" s="13"/>
      <c r="E34" s="1"/>
      <c r="U34" s="15"/>
      <c r="V34" s="15"/>
      <c r="W34" s="15"/>
      <c r="X34" s="1"/>
      <c r="Z34" s="1"/>
      <c r="AA34" s="1"/>
      <c r="AB34" s="17"/>
      <c r="AC34" s="17"/>
      <c r="AD34" s="17"/>
    </row>
    <row r="35" customFormat="false" ht="14.25" hidden="false" customHeight="false" outlineLevel="0" collapsed="false">
      <c r="A35" s="1"/>
      <c r="B35" s="13"/>
      <c r="C35" s="13"/>
      <c r="D35" s="13"/>
      <c r="E35" s="1"/>
      <c r="U35" s="15"/>
      <c r="V35" s="15"/>
      <c r="W35" s="15"/>
      <c r="X35" s="1"/>
      <c r="Z35" s="1"/>
      <c r="AA35" s="1"/>
      <c r="AB35" s="17"/>
      <c r="AC35" s="17"/>
      <c r="AD35" s="17"/>
    </row>
    <row r="36" customFormat="false" ht="14.25" hidden="false" customHeight="false" outlineLevel="0" collapsed="false">
      <c r="A36" s="1"/>
      <c r="B36" s="13"/>
      <c r="C36" s="13"/>
      <c r="D36" s="13"/>
      <c r="E36" s="1"/>
      <c r="U36" s="15"/>
      <c r="V36" s="15"/>
      <c r="W36" s="15"/>
      <c r="X36" s="1"/>
      <c r="Z36" s="1"/>
      <c r="AA36" s="1"/>
      <c r="AB36" s="17"/>
      <c r="AC36" s="17"/>
      <c r="AD36" s="17"/>
    </row>
    <row r="37" customFormat="false" ht="14.25" hidden="false" customHeight="false" outlineLevel="0" collapsed="false">
      <c r="A37" s="1"/>
      <c r="B37" s="13"/>
      <c r="C37" s="13"/>
      <c r="D37" s="13"/>
      <c r="E37" s="1"/>
      <c r="U37" s="15"/>
      <c r="V37" s="15"/>
      <c r="W37" s="15"/>
      <c r="X37" s="1"/>
      <c r="Z37" s="1"/>
      <c r="AA37" s="1"/>
      <c r="AB37" s="17"/>
      <c r="AC37" s="17"/>
      <c r="AD37" s="17"/>
    </row>
    <row r="38" customFormat="false" ht="14.25" hidden="false" customHeight="false" outlineLevel="0" collapsed="false">
      <c r="A38" s="1"/>
      <c r="B38" s="13"/>
      <c r="C38" s="13"/>
      <c r="D38" s="13"/>
      <c r="E38" s="1"/>
      <c r="U38" s="15"/>
      <c r="V38" s="15"/>
      <c r="W38" s="15"/>
      <c r="X38" s="1"/>
      <c r="Z38" s="1"/>
      <c r="AA38" s="1"/>
      <c r="AB38" s="17"/>
      <c r="AC38" s="17"/>
      <c r="AD38" s="17"/>
    </row>
    <row r="39" customFormat="false" ht="14.25" hidden="false" customHeight="false" outlineLevel="0" collapsed="false">
      <c r="A39" s="1"/>
      <c r="B39" s="13"/>
      <c r="C39" s="13"/>
      <c r="D39" s="13"/>
      <c r="E39" s="1"/>
      <c r="U39" s="15"/>
      <c r="V39" s="15"/>
      <c r="W39" s="15"/>
      <c r="X39" s="1"/>
      <c r="Z39" s="1"/>
      <c r="AA39" s="1"/>
      <c r="AB39" s="17"/>
      <c r="AC39" s="17"/>
      <c r="AD39" s="17"/>
    </row>
    <row r="40" customFormat="false" ht="14.25" hidden="false" customHeight="false" outlineLevel="0" collapsed="false">
      <c r="A40" s="1"/>
      <c r="B40" s="13"/>
      <c r="C40" s="13"/>
      <c r="D40" s="13"/>
      <c r="E40" s="1"/>
      <c r="U40" s="15"/>
      <c r="V40" s="15"/>
      <c r="W40" s="15"/>
      <c r="X40" s="1"/>
      <c r="Z40" s="1"/>
      <c r="AA40" s="1"/>
      <c r="AB40" s="17"/>
      <c r="AC40" s="17"/>
      <c r="AD40" s="17"/>
    </row>
    <row r="41" customFormat="false" ht="14.25" hidden="false" customHeight="false" outlineLevel="0" collapsed="false">
      <c r="A41" s="1"/>
      <c r="B41" s="13"/>
      <c r="C41" s="13"/>
      <c r="D41" s="13"/>
      <c r="E41" s="1"/>
      <c r="U41" s="15"/>
      <c r="V41" s="15"/>
      <c r="W41" s="15"/>
      <c r="X41" s="1"/>
      <c r="Z41" s="1"/>
      <c r="AA41" s="1"/>
      <c r="AB41" s="17"/>
      <c r="AC41" s="17"/>
      <c r="AD41" s="17"/>
    </row>
    <row r="44" customFormat="false" ht="14.25" hidden="false" customHeight="false" outlineLevel="0" collapsed="false">
      <c r="L44" s="18"/>
      <c r="M44" s="18"/>
      <c r="N44" s="18"/>
    </row>
    <row r="45" customFormat="false" ht="14.25" hidden="false" customHeight="false" outlineLevel="0" collapsed="false">
      <c r="L45" s="18"/>
      <c r="M45" s="18"/>
      <c r="N45" s="18"/>
    </row>
    <row r="46" customFormat="false" ht="14.25" hidden="false" customHeight="false" outlineLevel="0" collapsed="false">
      <c r="L46" s="18"/>
      <c r="M46" s="18"/>
      <c r="N46" s="18"/>
    </row>
    <row r="47" customFormat="false" ht="14.25" hidden="false" customHeight="false" outlineLevel="0" collapsed="false">
      <c r="L47" s="18"/>
      <c r="M47" s="18"/>
      <c r="N47" s="18"/>
    </row>
    <row r="48" customFormat="false" ht="14.25" hidden="false" customHeight="false" outlineLevel="0" collapsed="false">
      <c r="L48" s="18"/>
      <c r="M48" s="18"/>
      <c r="N48" s="18"/>
    </row>
    <row r="49" customFormat="false" ht="14.25" hidden="false" customHeight="false" outlineLevel="0" collapsed="false">
      <c r="L49" s="18"/>
      <c r="M49" s="18"/>
      <c r="N49" s="18"/>
    </row>
    <row r="50" customFormat="false" ht="14.25" hidden="false" customHeight="false" outlineLevel="0" collapsed="false">
      <c r="L50" s="18"/>
      <c r="M50" s="18"/>
      <c r="N50" s="18"/>
    </row>
    <row r="51" customFormat="false" ht="14.25" hidden="false" customHeight="false" outlineLevel="0" collapsed="false">
      <c r="L51" s="18"/>
      <c r="M51" s="18"/>
      <c r="N51" s="18"/>
    </row>
    <row r="52" customFormat="false" ht="14.25" hidden="false" customHeight="false" outlineLevel="0" collapsed="false">
      <c r="L52" s="18"/>
      <c r="M52" s="18"/>
      <c r="N52" s="18"/>
    </row>
    <row r="53" customFormat="false" ht="14.25" hidden="false" customHeight="false" outlineLevel="0" collapsed="false">
      <c r="L53" s="18"/>
      <c r="M53" s="18"/>
      <c r="N53" s="18"/>
    </row>
    <row r="54" customFormat="false" ht="14.25" hidden="false" customHeight="false" outlineLevel="0" collapsed="false">
      <c r="L54" s="18"/>
      <c r="M54" s="18"/>
      <c r="N54" s="18"/>
    </row>
    <row r="55" customFormat="false" ht="14.25" hidden="false" customHeight="false" outlineLevel="0" collapsed="false">
      <c r="L55" s="18"/>
      <c r="M55" s="18"/>
      <c r="N55" s="18"/>
    </row>
    <row r="56" customFormat="false" ht="14.25" hidden="false" customHeight="false" outlineLevel="0" collapsed="false">
      <c r="L56" s="18"/>
      <c r="M56" s="18"/>
      <c r="N56" s="18"/>
    </row>
    <row r="57" customFormat="false" ht="14.25" hidden="false" customHeight="false" outlineLevel="0" collapsed="false">
      <c r="L57" s="18"/>
      <c r="M57" s="18"/>
      <c r="N57" s="18"/>
    </row>
    <row r="58" customFormat="false" ht="14.25" hidden="false" customHeight="false" outlineLevel="0" collapsed="false">
      <c r="L58" s="18"/>
      <c r="M58" s="18"/>
      <c r="N58" s="18"/>
    </row>
    <row r="59" customFormat="false" ht="14.25" hidden="false" customHeight="false" outlineLevel="0" collapsed="false">
      <c r="L59" s="18"/>
      <c r="M59" s="18"/>
      <c r="N59" s="18"/>
    </row>
    <row r="60" customFormat="false" ht="14.25" hidden="false" customHeight="false" outlineLevel="0" collapsed="false">
      <c r="L60" s="18"/>
      <c r="M60" s="18"/>
      <c r="N60" s="18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5156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3"/>
    <col collapsed="false" customWidth="true" hidden="false" outlineLevel="0" max="30" min="30" style="0" width="11.2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42.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'[2]CPI food'!C93</f>
        <v>h-hh1_rur</v>
      </c>
      <c r="AF2" s="11" t="str">
        <f aca="false">'[2]CPI food'!D93</f>
        <v>h-hh2_rur</v>
      </c>
      <c r="AG2" s="11" t="str">
        <f aca="false">'[2]CPI food'!E93</f>
        <v>h-hh3_rur</v>
      </c>
      <c r="AH2" s="11" t="str">
        <f aca="false">'[2]CPI food'!F93</f>
        <v>h-hh4_rur</v>
      </c>
      <c r="AI2" s="11" t="str">
        <f aca="false">'[2]CPI food'!G93</f>
        <v>h-hh5_rur</v>
      </c>
      <c r="AJ2" s="11" t="str">
        <f aca="false">'[2]CPI food'!H93</f>
        <v>h-hh1_urb</v>
      </c>
      <c r="AK2" s="11" t="str">
        <f aca="false">'[2]CPI food'!I93</f>
        <v>h-hh2_urb</v>
      </c>
      <c r="AL2" s="11" t="str">
        <f aca="false">'[2]CPI food'!J93</f>
        <v>h-hh3_urb</v>
      </c>
      <c r="AM2" s="11" t="str">
        <f aca="false">'[2]CPI food'!K93</f>
        <v>h-hh4_urb</v>
      </c>
      <c r="AN2" s="11" t="str">
        <f aca="false">'[2]CPI food'!L93</f>
        <v>h-hh5_urb</v>
      </c>
      <c r="AO2" s="12" t="str">
        <f aca="false">'[2]CPI energy'!C14</f>
        <v>h-hh1_rur</v>
      </c>
      <c r="AP2" s="12" t="str">
        <f aca="false">'[2]CPI energy'!D14</f>
        <v>h-hh2_rur</v>
      </c>
      <c r="AQ2" s="12" t="str">
        <f aca="false">'[2]CPI energy'!E14</f>
        <v>h-hh3_rur</v>
      </c>
      <c r="AR2" s="12" t="str">
        <f aca="false">'[2]CPI energy'!F14</f>
        <v>h-hh4_rur</v>
      </c>
      <c r="AS2" s="12" t="str">
        <f aca="false">'[2]CPI energy'!G14</f>
        <v>h-hh5_rur</v>
      </c>
      <c r="AT2" s="12" t="str">
        <f aca="false">'[2]CPI energy'!H14</f>
        <v>h-hh1_urb</v>
      </c>
      <c r="AU2" s="12" t="str">
        <f aca="false">'[2]CPI energy'!I14</f>
        <v>h-hh2_urb</v>
      </c>
      <c r="AV2" s="12" t="str">
        <f aca="false">'[2]CPI energy'!J14</f>
        <v>h-hh3_urb</v>
      </c>
      <c r="AW2" s="12" t="str">
        <f aca="false">'[2]CPI energy'!K14</f>
        <v>h-hh4_urb</v>
      </c>
      <c r="AX2" s="12" t="str">
        <f aca="false">'[2]CPI energy'!L14</f>
        <v>h-hh5_urb</v>
      </c>
    </row>
    <row r="3" customFormat="false" ht="14.25" hidden="false" customHeight="false" outlineLevel="0" collapsed="false">
      <c r="A3" s="19" t="n">
        <v>2023</v>
      </c>
      <c r="B3" s="19" t="n">
        <v>80.882759</v>
      </c>
      <c r="C3" s="19" t="n">
        <v>80.882759</v>
      </c>
      <c r="D3" s="19" t="n">
        <v>3.728282</v>
      </c>
      <c r="E3" s="19" t="n">
        <v>2.38362</v>
      </c>
      <c r="F3" s="19" t="n">
        <v>0.01955</v>
      </c>
      <c r="G3" s="19" t="n">
        <v>0.26758</v>
      </c>
      <c r="H3" s="19" t="n">
        <v>0.30832</v>
      </c>
      <c r="I3" s="19" t="n">
        <v>0.0329</v>
      </c>
      <c r="J3" s="19" t="n">
        <v>0.44138</v>
      </c>
      <c r="K3" s="19" t="n">
        <v>0.26683</v>
      </c>
      <c r="L3" s="19" t="n">
        <v>0.22020262</v>
      </c>
      <c r="M3" s="19" t="n">
        <v>0.283591302</v>
      </c>
      <c r="N3" s="19" t="n">
        <v>0.832766077</v>
      </c>
      <c r="O3" s="19" t="n">
        <v>9.5578</v>
      </c>
      <c r="P3" s="19" t="n">
        <v>15.78939</v>
      </c>
      <c r="Q3" s="19" t="n">
        <v>24.75082</v>
      </c>
      <c r="R3" s="19" t="n">
        <v>19.02165</v>
      </c>
      <c r="S3" s="19" t="n">
        <v>25.65513</v>
      </c>
      <c r="T3" s="19" t="n">
        <v>38.82608</v>
      </c>
      <c r="U3" s="19" t="n">
        <v>12.69</v>
      </c>
      <c r="V3" s="19" t="n">
        <v>25.39</v>
      </c>
      <c r="W3" s="19" t="n">
        <v>29.25</v>
      </c>
      <c r="X3" s="19" t="n">
        <v>4.866997424</v>
      </c>
      <c r="Y3" s="19" t="n">
        <v>14.83813045</v>
      </c>
      <c r="Z3" s="19" t="n">
        <v>49.80013042</v>
      </c>
      <c r="AA3" s="19" t="n">
        <v>1</v>
      </c>
      <c r="AB3" s="19" t="n">
        <v>6.48</v>
      </c>
      <c r="AC3" s="19" t="n">
        <v>1</v>
      </c>
      <c r="AD3" s="19" t="n">
        <v>67.63</v>
      </c>
      <c r="AE3" s="19" t="n">
        <v>1</v>
      </c>
      <c r="AF3" s="19" t="n">
        <v>1</v>
      </c>
      <c r="AG3" s="19" t="n">
        <v>1</v>
      </c>
      <c r="AH3" s="19" t="n">
        <v>1</v>
      </c>
      <c r="AI3" s="19" t="n">
        <v>1</v>
      </c>
      <c r="AJ3" s="19" t="n">
        <v>1</v>
      </c>
      <c r="AK3" s="19" t="n">
        <v>1</v>
      </c>
      <c r="AL3" s="19" t="n">
        <v>1</v>
      </c>
      <c r="AM3" s="19" t="n">
        <v>1</v>
      </c>
      <c r="AN3" s="19" t="n">
        <v>1</v>
      </c>
      <c r="AO3" s="19" t="n">
        <v>1</v>
      </c>
      <c r="AP3" s="19" t="n">
        <v>1</v>
      </c>
      <c r="AQ3" s="19" t="n">
        <v>1</v>
      </c>
      <c r="AR3" s="19" t="n">
        <v>1</v>
      </c>
      <c r="AS3" s="19" t="n">
        <v>1</v>
      </c>
      <c r="AT3" s="19" t="n">
        <v>1</v>
      </c>
      <c r="AU3" s="19" t="n">
        <v>1</v>
      </c>
      <c r="AV3" s="19" t="n">
        <v>1</v>
      </c>
      <c r="AW3" s="19" t="n">
        <v>1</v>
      </c>
      <c r="AX3" s="19" t="n">
        <v>1</v>
      </c>
    </row>
    <row r="4" customFormat="false" ht="14.25" hidden="false" customHeight="false" outlineLevel="0" collapsed="false">
      <c r="A4" s="19" t="n">
        <v>2024</v>
      </c>
      <c r="B4" s="19" t="n">
        <v>88.351067</v>
      </c>
      <c r="C4" s="19" t="n">
        <v>88.351067</v>
      </c>
      <c r="D4" s="19" t="n">
        <v>3.717425</v>
      </c>
      <c r="E4" s="19" t="n">
        <v>2.37002</v>
      </c>
      <c r="F4" s="19" t="n">
        <v>0.01925</v>
      </c>
      <c r="G4" s="19" t="n">
        <v>0.26424</v>
      </c>
      <c r="H4" s="19" t="n">
        <v>0.30546</v>
      </c>
      <c r="I4" s="19" t="n">
        <v>0.03242</v>
      </c>
      <c r="J4" s="19" t="n">
        <v>0.43675</v>
      </c>
      <c r="K4" s="19" t="n">
        <v>0.26395</v>
      </c>
      <c r="L4" s="19" t="n">
        <v>0.193673491</v>
      </c>
      <c r="M4" s="19" t="n">
        <v>0.293277552</v>
      </c>
      <c r="N4" s="19" t="n">
        <v>0.835118957</v>
      </c>
      <c r="O4" s="19" t="n">
        <v>9.06579</v>
      </c>
      <c r="P4" s="19" t="n">
        <v>15.45208</v>
      </c>
      <c r="Q4" s="19" t="n">
        <v>25.01487</v>
      </c>
      <c r="R4" s="19" t="n">
        <v>18.23093</v>
      </c>
      <c r="S4" s="19" t="n">
        <v>25.6159</v>
      </c>
      <c r="T4" s="19" t="n">
        <v>38.64962</v>
      </c>
      <c r="U4" s="19" t="n">
        <v>11.75</v>
      </c>
      <c r="V4" s="19" t="n">
        <v>25.16</v>
      </c>
      <c r="W4" s="19" t="n">
        <v>29.01</v>
      </c>
      <c r="X4" s="19" t="n">
        <v>5.122353589</v>
      </c>
      <c r="Y4" s="19" t="n">
        <v>16.42508221</v>
      </c>
      <c r="Z4" s="19" t="n">
        <v>55.96562621</v>
      </c>
      <c r="AA4" s="19" t="n">
        <v>1</v>
      </c>
      <c r="AB4" s="19" t="n">
        <v>6.46</v>
      </c>
      <c r="AC4" s="19" t="n">
        <v>1.05</v>
      </c>
      <c r="AD4" s="19" t="n">
        <v>69.94</v>
      </c>
      <c r="AE4" s="19" t="n">
        <v>0.982380982</v>
      </c>
      <c r="AF4" s="19" t="n">
        <v>0.983094489</v>
      </c>
      <c r="AG4" s="19" t="n">
        <v>0.983495556</v>
      </c>
      <c r="AH4" s="19" t="n">
        <v>0.980913474</v>
      </c>
      <c r="AI4" s="19" t="n">
        <v>0.990771538</v>
      </c>
      <c r="AJ4" s="19" t="n">
        <v>0.977302271</v>
      </c>
      <c r="AK4" s="19" t="n">
        <v>0.981588429</v>
      </c>
      <c r="AL4" s="19" t="n">
        <v>0.982731225</v>
      </c>
      <c r="AM4" s="19" t="n">
        <v>0.981146564</v>
      </c>
      <c r="AN4" s="19" t="n">
        <v>0.994153275</v>
      </c>
      <c r="AO4" s="19" t="n">
        <v>1.04424</v>
      </c>
      <c r="AP4" s="19" t="n">
        <v>1.04418</v>
      </c>
      <c r="AQ4" s="19" t="n">
        <v>1.04414</v>
      </c>
      <c r="AR4" s="19" t="n">
        <v>1.04402</v>
      </c>
      <c r="AS4" s="19" t="n">
        <v>1.04372</v>
      </c>
      <c r="AT4" s="19" t="n">
        <v>1.04398</v>
      </c>
      <c r="AU4" s="19" t="n">
        <v>1.04367</v>
      </c>
      <c r="AV4" s="19" t="n">
        <v>1.0435</v>
      </c>
      <c r="AW4" s="19" t="n">
        <v>1.04328</v>
      </c>
      <c r="AX4" s="19" t="n">
        <v>1.04279</v>
      </c>
    </row>
    <row r="5" customFormat="false" ht="14.25" hidden="false" customHeight="false" outlineLevel="0" collapsed="false">
      <c r="A5" s="19" t="n">
        <v>2025</v>
      </c>
      <c r="B5" s="19" t="n">
        <v>94.217171</v>
      </c>
      <c r="C5" s="19" t="n">
        <v>94.217171</v>
      </c>
      <c r="D5" s="19" t="n">
        <v>3.70951</v>
      </c>
      <c r="E5" s="19" t="n">
        <v>2.35829</v>
      </c>
      <c r="F5" s="19" t="n">
        <v>0.01923</v>
      </c>
      <c r="G5" s="19" t="n">
        <v>0.26346</v>
      </c>
      <c r="H5" s="19" t="n">
        <v>0.30412</v>
      </c>
      <c r="I5" s="19" t="n">
        <v>0.03243</v>
      </c>
      <c r="J5" s="19" t="n">
        <v>0.43596</v>
      </c>
      <c r="K5" s="19" t="n">
        <v>0.26288</v>
      </c>
      <c r="L5" s="19" t="n">
        <v>0.206188568</v>
      </c>
      <c r="M5" s="19" t="n">
        <v>0.288591878</v>
      </c>
      <c r="N5" s="19" t="n">
        <v>0.823299554</v>
      </c>
      <c r="O5" s="19" t="n">
        <v>9.7998</v>
      </c>
      <c r="P5" s="19" t="n">
        <v>16.34036</v>
      </c>
      <c r="Q5" s="19" t="n">
        <v>26.07912</v>
      </c>
      <c r="R5" s="19" t="n">
        <v>19.86908</v>
      </c>
      <c r="S5" s="19" t="n">
        <v>27.41227</v>
      </c>
      <c r="T5" s="19" t="n">
        <v>40.44048</v>
      </c>
      <c r="U5" s="19" t="n">
        <v>12.86</v>
      </c>
      <c r="V5" s="19" t="n">
        <v>26.94</v>
      </c>
      <c r="W5" s="19" t="n">
        <v>30.64</v>
      </c>
      <c r="X5" s="19" t="n">
        <v>5.702744884</v>
      </c>
      <c r="Y5" s="19" t="n">
        <v>17.52404938</v>
      </c>
      <c r="Z5" s="19" t="n">
        <v>60.1729557</v>
      </c>
      <c r="AA5" s="19" t="n">
        <v>1</v>
      </c>
      <c r="AB5" s="19" t="n">
        <v>6.45</v>
      </c>
      <c r="AC5" s="19" t="n">
        <v>1.07</v>
      </c>
      <c r="AD5" s="19" t="n">
        <v>73.7</v>
      </c>
      <c r="AE5" s="19" t="n">
        <v>0.987232439</v>
      </c>
      <c r="AF5" s="19" t="n">
        <v>0.988204441</v>
      </c>
      <c r="AG5" s="19" t="n">
        <v>0.988716678</v>
      </c>
      <c r="AH5" s="19" t="n">
        <v>0.985155792</v>
      </c>
      <c r="AI5" s="19" t="n">
        <v>0.998231636</v>
      </c>
      <c r="AJ5" s="19" t="n">
        <v>0.980527258</v>
      </c>
      <c r="AK5" s="19" t="n">
        <v>0.986289165</v>
      </c>
      <c r="AL5" s="19" t="n">
        <v>0.987670226</v>
      </c>
      <c r="AM5" s="19" t="n">
        <v>0.985542701</v>
      </c>
      <c r="AN5" s="19" t="n">
        <v>1.002743833</v>
      </c>
      <c r="AO5" s="19" t="n">
        <v>1.04782</v>
      </c>
      <c r="AP5" s="19" t="n">
        <v>1.04774</v>
      </c>
      <c r="AQ5" s="19" t="n">
        <v>1.04769</v>
      </c>
      <c r="AR5" s="19" t="n">
        <v>1.04754</v>
      </c>
      <c r="AS5" s="19" t="n">
        <v>1.04716</v>
      </c>
      <c r="AT5" s="19" t="n">
        <v>1.04749</v>
      </c>
      <c r="AU5" s="19" t="n">
        <v>1.04709</v>
      </c>
      <c r="AV5" s="19" t="n">
        <v>1.04688</v>
      </c>
      <c r="AW5" s="19" t="n">
        <v>1.0466</v>
      </c>
      <c r="AX5" s="19" t="n">
        <v>1.04598</v>
      </c>
    </row>
    <row r="6" customFormat="false" ht="14.25" hidden="false" customHeight="false" outlineLevel="0" collapsed="false">
      <c r="A6" s="19" t="n">
        <v>2026</v>
      </c>
      <c r="B6" s="19" t="n">
        <v>100.049721</v>
      </c>
      <c r="C6" s="19" t="n">
        <v>100.049721</v>
      </c>
      <c r="D6" s="19" t="n">
        <v>3.700587</v>
      </c>
      <c r="E6" s="19" t="n">
        <v>2.34582</v>
      </c>
      <c r="F6" s="19" t="n">
        <v>0.01918</v>
      </c>
      <c r="G6" s="19" t="n">
        <v>0.26262</v>
      </c>
      <c r="H6" s="19" t="n">
        <v>0.30332</v>
      </c>
      <c r="I6" s="19" t="n">
        <v>0.03234</v>
      </c>
      <c r="J6" s="19" t="n">
        <v>0.43445</v>
      </c>
      <c r="K6" s="19" t="n">
        <v>0.26203</v>
      </c>
      <c r="L6" s="19" t="n">
        <v>0.213496896</v>
      </c>
      <c r="M6" s="19" t="n">
        <v>0.279867905</v>
      </c>
      <c r="N6" s="19" t="n">
        <v>0.820575199</v>
      </c>
      <c r="O6" s="19" t="n">
        <v>10.53689</v>
      </c>
      <c r="P6" s="19" t="n">
        <v>17.48475</v>
      </c>
      <c r="Q6" s="19" t="n">
        <v>28.0722</v>
      </c>
      <c r="R6" s="19" t="n">
        <v>21.37291</v>
      </c>
      <c r="S6" s="19" t="n">
        <v>29.25353</v>
      </c>
      <c r="T6" s="19" t="n">
        <v>43.24844</v>
      </c>
      <c r="U6" s="19" t="n">
        <v>14.08</v>
      </c>
      <c r="V6" s="19" t="n">
        <v>28.92</v>
      </c>
      <c r="W6" s="19" t="n">
        <v>32.83</v>
      </c>
      <c r="X6" s="19" t="n">
        <v>6.94939187</v>
      </c>
      <c r="Y6" s="19" t="n">
        <v>18.49979662</v>
      </c>
      <c r="Z6" s="19" t="n">
        <v>65.04711151</v>
      </c>
      <c r="AA6" s="19" t="n">
        <v>1</v>
      </c>
      <c r="AB6" s="19" t="n">
        <v>6.43</v>
      </c>
      <c r="AC6" s="19" t="n">
        <v>1.09</v>
      </c>
      <c r="AD6" s="19" t="n">
        <v>78.49</v>
      </c>
      <c r="AE6" s="19" t="n">
        <v>0.990245442</v>
      </c>
      <c r="AF6" s="19" t="n">
        <v>0.991606368</v>
      </c>
      <c r="AG6" s="19" t="n">
        <v>0.992202396</v>
      </c>
      <c r="AH6" s="19" t="n">
        <v>0.987002369</v>
      </c>
      <c r="AI6" s="19" t="n">
        <v>1.005381638</v>
      </c>
      <c r="AJ6" s="19" t="n">
        <v>0.980903044</v>
      </c>
      <c r="AK6" s="19" t="n">
        <v>0.988988292</v>
      </c>
      <c r="AL6" s="19" t="n">
        <v>0.990735818</v>
      </c>
      <c r="AM6" s="19" t="n">
        <v>0.987672241</v>
      </c>
      <c r="AN6" s="19" t="n">
        <v>1.011813673</v>
      </c>
      <c r="AO6" s="19" t="n">
        <v>0.9947</v>
      </c>
      <c r="AP6" s="19" t="n">
        <v>0.99461</v>
      </c>
      <c r="AQ6" s="19" t="n">
        <v>0.99455</v>
      </c>
      <c r="AR6" s="19" t="n">
        <v>0.99438</v>
      </c>
      <c r="AS6" s="19" t="n">
        <v>0.99394</v>
      </c>
      <c r="AT6" s="19" t="n">
        <v>0.99432</v>
      </c>
      <c r="AU6" s="19" t="n">
        <v>0.99386</v>
      </c>
      <c r="AV6" s="19" t="n">
        <v>0.99363</v>
      </c>
      <c r="AW6" s="19" t="n">
        <v>0.9933</v>
      </c>
      <c r="AX6" s="19" t="n">
        <v>0.99259</v>
      </c>
    </row>
    <row r="7" customFormat="false" ht="14.25" hidden="false" customHeight="false" outlineLevel="0" collapsed="false">
      <c r="A7" s="19" t="n">
        <v>2027</v>
      </c>
      <c r="B7" s="19" t="n">
        <v>105.69297</v>
      </c>
      <c r="C7" s="19" t="n">
        <v>105.69297</v>
      </c>
      <c r="D7" s="19" t="n">
        <v>3.690825</v>
      </c>
      <c r="E7" s="19" t="n">
        <v>2.33343</v>
      </c>
      <c r="F7" s="19" t="n">
        <v>0.01924</v>
      </c>
      <c r="G7" s="19" t="n">
        <v>0.26276</v>
      </c>
      <c r="H7" s="19" t="n">
        <v>0.30321</v>
      </c>
      <c r="I7" s="19" t="n">
        <v>0.03246</v>
      </c>
      <c r="J7" s="19" t="n">
        <v>0.43487</v>
      </c>
      <c r="K7" s="19" t="n">
        <v>0.26207</v>
      </c>
      <c r="L7" s="19" t="n">
        <v>0.229309291</v>
      </c>
      <c r="M7" s="19" t="n">
        <v>0.272130087</v>
      </c>
      <c r="N7" s="19" t="n">
        <v>0.813170623</v>
      </c>
      <c r="O7" s="19" t="n">
        <v>11.79898</v>
      </c>
      <c r="P7" s="19" t="n">
        <v>19.11338</v>
      </c>
      <c r="Q7" s="19" t="n">
        <v>30.40432</v>
      </c>
      <c r="R7" s="19" t="n">
        <v>24.13088</v>
      </c>
      <c r="S7" s="19" t="n">
        <v>32.11439</v>
      </c>
      <c r="T7" s="19" t="n">
        <v>47.09307</v>
      </c>
      <c r="U7" s="19" t="n">
        <v>16.07</v>
      </c>
      <c r="V7" s="19" t="n">
        <v>31.8</v>
      </c>
      <c r="W7" s="19" t="n">
        <v>35.93</v>
      </c>
      <c r="X7" s="19" t="n">
        <v>7.915775809</v>
      </c>
      <c r="Y7" s="19" t="n">
        <v>19.51745037</v>
      </c>
      <c r="Z7" s="19" t="n">
        <v>68.43887382</v>
      </c>
      <c r="AA7" s="19" t="n">
        <v>1</v>
      </c>
      <c r="AB7" s="19" t="n">
        <v>6.41</v>
      </c>
      <c r="AC7" s="19" t="n">
        <v>1.07</v>
      </c>
      <c r="AD7" s="19" t="n">
        <v>83.71</v>
      </c>
      <c r="AE7" s="19" t="n">
        <v>0.995715404</v>
      </c>
      <c r="AF7" s="19" t="n">
        <v>0.997371194</v>
      </c>
      <c r="AG7" s="19" t="n">
        <v>0.997673498</v>
      </c>
      <c r="AH7" s="19" t="n">
        <v>0.992030741</v>
      </c>
      <c r="AI7" s="19" t="n">
        <v>1.011344417</v>
      </c>
      <c r="AJ7" s="19" t="n">
        <v>0.985926391</v>
      </c>
      <c r="AK7" s="19" t="n">
        <v>0.994683282</v>
      </c>
      <c r="AL7" s="19" t="n">
        <v>0.996298571</v>
      </c>
      <c r="AM7" s="19" t="n">
        <v>0.992939066</v>
      </c>
      <c r="AN7" s="19" t="n">
        <v>1.018352884</v>
      </c>
      <c r="AO7" s="19" t="n">
        <v>0.9764</v>
      </c>
      <c r="AP7" s="19" t="n">
        <v>0.97633</v>
      </c>
      <c r="AQ7" s="19" t="n">
        <v>0.97628</v>
      </c>
      <c r="AR7" s="19" t="n">
        <v>0.97614</v>
      </c>
      <c r="AS7" s="19" t="n">
        <v>0.9758</v>
      </c>
      <c r="AT7" s="19" t="n">
        <v>0.9761</v>
      </c>
      <c r="AU7" s="19" t="n">
        <v>0.97574</v>
      </c>
      <c r="AV7" s="19" t="n">
        <v>0.97555</v>
      </c>
      <c r="AW7" s="19" t="n">
        <v>0.97529</v>
      </c>
      <c r="AX7" s="19" t="n">
        <v>0.97473</v>
      </c>
    </row>
    <row r="8" customFormat="false" ht="14.25" hidden="false" customHeight="false" outlineLevel="0" collapsed="false">
      <c r="A8" s="19" t="n">
        <v>2028</v>
      </c>
      <c r="B8" s="19" t="n">
        <v>111.615082</v>
      </c>
      <c r="C8" s="19" t="n">
        <v>111.615082</v>
      </c>
      <c r="D8" s="19" t="n">
        <v>3.680347</v>
      </c>
      <c r="E8" s="19" t="n">
        <v>2.32314</v>
      </c>
      <c r="F8" s="19" t="n">
        <v>0.01922</v>
      </c>
      <c r="G8" s="19" t="n">
        <v>0.26236</v>
      </c>
      <c r="H8" s="19" t="n">
        <v>0.3029</v>
      </c>
      <c r="I8" s="19" t="n">
        <v>0.03245</v>
      </c>
      <c r="J8" s="19" t="n">
        <v>0.43436</v>
      </c>
      <c r="K8" s="19" t="n">
        <v>0.26182</v>
      </c>
      <c r="L8" s="19" t="n">
        <v>0.232744879</v>
      </c>
      <c r="M8" s="19" t="n">
        <v>0.268965865</v>
      </c>
      <c r="N8" s="19" t="n">
        <v>0.811399257</v>
      </c>
      <c r="O8" s="19" t="n">
        <v>12.6073</v>
      </c>
      <c r="P8" s="19" t="n">
        <v>20.29124</v>
      </c>
      <c r="Q8" s="19" t="n">
        <v>32.4452</v>
      </c>
      <c r="R8" s="19" t="n">
        <v>25.95098</v>
      </c>
      <c r="S8" s="19" t="n">
        <v>34.21212</v>
      </c>
      <c r="T8" s="19" t="n">
        <v>50.28531</v>
      </c>
      <c r="U8" s="19" t="n">
        <v>17.29</v>
      </c>
      <c r="V8" s="19" t="n">
        <v>34.07</v>
      </c>
      <c r="W8" s="19" t="n">
        <v>38.3</v>
      </c>
      <c r="X8" s="19" t="n">
        <v>8.543972866</v>
      </c>
      <c r="Y8" s="19" t="n">
        <v>20.61820475</v>
      </c>
      <c r="Z8" s="19" t="n">
        <v>72.36784269</v>
      </c>
      <c r="AA8" s="19" t="n">
        <v>1</v>
      </c>
      <c r="AB8" s="19" t="n">
        <v>6.4</v>
      </c>
      <c r="AC8" s="19" t="n">
        <v>1.07</v>
      </c>
      <c r="AD8" s="19" t="n">
        <v>88.57</v>
      </c>
      <c r="AE8" s="19" t="n">
        <v>0.999524061</v>
      </c>
      <c r="AF8" s="19" t="n">
        <v>1.001287596</v>
      </c>
      <c r="AG8" s="19" t="n">
        <v>1.001389288</v>
      </c>
      <c r="AH8" s="19" t="n">
        <v>0.995464227</v>
      </c>
      <c r="AI8" s="19" t="n">
        <v>1.015118576</v>
      </c>
      <c r="AJ8" s="19" t="n">
        <v>0.989570314</v>
      </c>
      <c r="AK8" s="19" t="n">
        <v>0.998620965</v>
      </c>
      <c r="AL8" s="19" t="n">
        <v>1.000071898</v>
      </c>
      <c r="AM8" s="19" t="n">
        <v>0.996552427</v>
      </c>
      <c r="AN8" s="19" t="n">
        <v>1.02240495</v>
      </c>
      <c r="AO8" s="19" t="n">
        <v>0.95287</v>
      </c>
      <c r="AP8" s="19" t="n">
        <v>0.95279</v>
      </c>
      <c r="AQ8" s="19" t="n">
        <v>0.95274</v>
      </c>
      <c r="AR8" s="19" t="n">
        <v>0.9526</v>
      </c>
      <c r="AS8" s="19" t="n">
        <v>0.95222</v>
      </c>
      <c r="AT8" s="19" t="n">
        <v>0.95255</v>
      </c>
      <c r="AU8" s="19" t="n">
        <v>0.95216</v>
      </c>
      <c r="AV8" s="19" t="n">
        <v>0.95195</v>
      </c>
      <c r="AW8" s="19" t="n">
        <v>0.95167</v>
      </c>
      <c r="AX8" s="19" t="n">
        <v>0.95107</v>
      </c>
    </row>
    <row r="9" customFormat="false" ht="14.25" hidden="false" customHeight="false" outlineLevel="0" collapsed="false">
      <c r="A9" s="19" t="n">
        <v>2029</v>
      </c>
      <c r="B9" s="19" t="n">
        <v>117.160187</v>
      </c>
      <c r="C9" s="19" t="n">
        <v>117.160187</v>
      </c>
      <c r="D9" s="19" t="n">
        <v>3.669171</v>
      </c>
      <c r="E9" s="19" t="n">
        <v>2.31629</v>
      </c>
      <c r="F9" s="19" t="n">
        <v>0.0192</v>
      </c>
      <c r="G9" s="19" t="n">
        <v>0.26215</v>
      </c>
      <c r="H9" s="19" t="n">
        <v>0.30298</v>
      </c>
      <c r="I9" s="19" t="n">
        <v>0.03246</v>
      </c>
      <c r="J9" s="19" t="n">
        <v>0.43433</v>
      </c>
      <c r="K9" s="19" t="n">
        <v>0.26195</v>
      </c>
      <c r="L9" s="19" t="n">
        <v>0.229926657</v>
      </c>
      <c r="M9" s="19" t="n">
        <v>0.270419605</v>
      </c>
      <c r="N9" s="19" t="n">
        <v>0.812723738</v>
      </c>
      <c r="O9" s="19" t="n">
        <v>13.14093</v>
      </c>
      <c r="P9" s="19" t="n">
        <v>21.15571</v>
      </c>
      <c r="Q9" s="19" t="n">
        <v>34.18717</v>
      </c>
      <c r="R9" s="19" t="n">
        <v>27.35559</v>
      </c>
      <c r="S9" s="19" t="n">
        <v>35.93026</v>
      </c>
      <c r="T9" s="19" t="n">
        <v>53.11296</v>
      </c>
      <c r="U9" s="19" t="n">
        <v>18.02</v>
      </c>
      <c r="V9" s="19" t="n">
        <v>35.93</v>
      </c>
      <c r="W9" s="19" t="n">
        <v>40.24</v>
      </c>
      <c r="X9" s="19" t="n">
        <v>8.428932438</v>
      </c>
      <c r="Y9" s="19" t="n">
        <v>21.72909771</v>
      </c>
      <c r="Z9" s="19" t="n">
        <v>75.42305432</v>
      </c>
      <c r="AA9" s="19" t="n">
        <v>1</v>
      </c>
      <c r="AB9" s="19" t="n">
        <v>6.38</v>
      </c>
      <c r="AC9" s="19" t="n">
        <v>1.06</v>
      </c>
      <c r="AD9" s="19" t="n">
        <v>92.97</v>
      </c>
      <c r="AE9" s="19" t="n">
        <v>1.000179916</v>
      </c>
      <c r="AF9" s="19" t="n">
        <v>1.001906051</v>
      </c>
      <c r="AG9" s="19" t="n">
        <v>1.001829648</v>
      </c>
      <c r="AH9" s="19" t="n">
        <v>0.996303653</v>
      </c>
      <c r="AI9" s="19" t="n">
        <v>1.014149159</v>
      </c>
      <c r="AJ9" s="19" t="n">
        <v>0.991157464</v>
      </c>
      <c r="AK9" s="19" t="n">
        <v>0.999540731</v>
      </c>
      <c r="AL9" s="19" t="n">
        <v>1.000715388</v>
      </c>
      <c r="AM9" s="19" t="n">
        <v>0.997439111</v>
      </c>
      <c r="AN9" s="19" t="n">
        <v>1.020890703</v>
      </c>
      <c r="AO9" s="19" t="n">
        <v>0.94838</v>
      </c>
      <c r="AP9" s="19" t="n">
        <v>0.94831</v>
      </c>
      <c r="AQ9" s="19" t="n">
        <v>0.94826</v>
      </c>
      <c r="AR9" s="19" t="n">
        <v>0.94813</v>
      </c>
      <c r="AS9" s="19" t="n">
        <v>0.94778</v>
      </c>
      <c r="AT9" s="19" t="n">
        <v>0.94808</v>
      </c>
      <c r="AU9" s="19" t="n">
        <v>0.94772</v>
      </c>
      <c r="AV9" s="19" t="n">
        <v>0.94754</v>
      </c>
      <c r="AW9" s="19" t="n">
        <v>0.94728</v>
      </c>
      <c r="AX9" s="19" t="n">
        <v>0.94672</v>
      </c>
    </row>
    <row r="10" customFormat="false" ht="14.25" hidden="false" customHeight="false" outlineLevel="0" collapsed="false">
      <c r="A10" s="19" t="n">
        <v>2030</v>
      </c>
      <c r="B10" s="19" t="n">
        <v>123.169724</v>
      </c>
      <c r="C10" s="19" t="n">
        <v>123.169724</v>
      </c>
      <c r="D10" s="19" t="n">
        <v>3.657494</v>
      </c>
      <c r="E10" s="19" t="n">
        <v>2.31307</v>
      </c>
      <c r="F10" s="19" t="n">
        <v>0.01921</v>
      </c>
      <c r="G10" s="19" t="n">
        <v>0.26232</v>
      </c>
      <c r="H10" s="19" t="n">
        <v>0.30345</v>
      </c>
      <c r="I10" s="19" t="n">
        <v>0.03249</v>
      </c>
      <c r="J10" s="19" t="n">
        <v>0.43469</v>
      </c>
      <c r="K10" s="19" t="n">
        <v>0.26234</v>
      </c>
      <c r="L10" s="19" t="n">
        <v>0.225847493</v>
      </c>
      <c r="M10" s="19" t="n">
        <v>0.271711535</v>
      </c>
      <c r="N10" s="19" t="n">
        <v>0.816940972</v>
      </c>
      <c r="O10" s="19" t="n">
        <v>13.66719</v>
      </c>
      <c r="P10" s="19" t="n">
        <v>22.04543</v>
      </c>
      <c r="Q10" s="19" t="n">
        <v>35.94438</v>
      </c>
      <c r="R10" s="19" t="n">
        <v>28.56696</v>
      </c>
      <c r="S10" s="19" t="n">
        <v>37.512</v>
      </c>
      <c r="T10" s="19" t="n">
        <v>55.82442</v>
      </c>
      <c r="U10" s="19" t="n">
        <v>18.63</v>
      </c>
      <c r="V10" s="19" t="n">
        <v>37.57</v>
      </c>
      <c r="W10" s="19" t="n">
        <v>42.13</v>
      </c>
      <c r="X10" s="19" t="n">
        <v>8.28446555</v>
      </c>
      <c r="Y10" s="19" t="n">
        <v>22.72021269</v>
      </c>
      <c r="Z10" s="19" t="n">
        <v>79.00031076</v>
      </c>
      <c r="AA10" s="19" t="n">
        <v>1</v>
      </c>
      <c r="AB10" s="19" t="n">
        <v>6.36</v>
      </c>
      <c r="AC10" s="19" t="n">
        <v>1.05</v>
      </c>
      <c r="AD10" s="19" t="n">
        <v>97.75</v>
      </c>
      <c r="AE10" s="19" t="n">
        <v>1.001272422</v>
      </c>
      <c r="AF10" s="19" t="n">
        <v>1.002777803</v>
      </c>
      <c r="AG10" s="19" t="n">
        <v>1.00255102</v>
      </c>
      <c r="AH10" s="19" t="n">
        <v>0.997570125</v>
      </c>
      <c r="AI10" s="19" t="n">
        <v>1.013005953</v>
      </c>
      <c r="AJ10" s="19" t="n">
        <v>0.993415704</v>
      </c>
      <c r="AK10" s="19" t="n">
        <v>1.000748975</v>
      </c>
      <c r="AL10" s="19" t="n">
        <v>1.001584905</v>
      </c>
      <c r="AM10" s="19" t="n">
        <v>0.998643535</v>
      </c>
      <c r="AN10" s="19" t="n">
        <v>1.019005507</v>
      </c>
      <c r="AO10" s="19" t="n">
        <v>0.95051</v>
      </c>
      <c r="AP10" s="19" t="n">
        <v>0.95045</v>
      </c>
      <c r="AQ10" s="19" t="n">
        <v>0.9504</v>
      </c>
      <c r="AR10" s="19" t="n">
        <v>0.95029</v>
      </c>
      <c r="AS10" s="19" t="n">
        <v>0.94998</v>
      </c>
      <c r="AT10" s="19" t="n">
        <v>0.95024</v>
      </c>
      <c r="AU10" s="19" t="n">
        <v>0.94993</v>
      </c>
      <c r="AV10" s="19" t="n">
        <v>0.94976</v>
      </c>
      <c r="AW10" s="19" t="n">
        <v>0.94953</v>
      </c>
      <c r="AX10" s="19" t="n">
        <v>0.94904</v>
      </c>
    </row>
    <row r="11" customFormat="false" ht="14.25" hidden="false" customHeight="false" outlineLevel="0" collapsed="false">
      <c r="A11" s="19" t="n">
        <v>2031</v>
      </c>
      <c r="B11" s="19" t="n">
        <v>129.023514</v>
      </c>
      <c r="C11" s="19" t="n">
        <v>129.023514</v>
      </c>
      <c r="D11" s="19" t="n">
        <v>3.645413</v>
      </c>
      <c r="E11" s="19" t="n">
        <v>2.31192</v>
      </c>
      <c r="F11" s="19" t="n">
        <v>0.01922</v>
      </c>
      <c r="G11" s="19" t="n">
        <v>0.26259</v>
      </c>
      <c r="H11" s="19" t="n">
        <v>0.30406</v>
      </c>
      <c r="I11" s="19" t="n">
        <v>0.03255</v>
      </c>
      <c r="J11" s="19" t="n">
        <v>0.43542</v>
      </c>
      <c r="K11" s="19" t="n">
        <v>0.26295</v>
      </c>
      <c r="L11" s="19" t="n">
        <v>0.220359956</v>
      </c>
      <c r="M11" s="19" t="n">
        <v>0.274906177</v>
      </c>
      <c r="N11" s="19" t="n">
        <v>0.821523868</v>
      </c>
      <c r="O11" s="19" t="n">
        <v>14.07996</v>
      </c>
      <c r="P11" s="19" t="n">
        <v>22.79231</v>
      </c>
      <c r="Q11" s="19" t="n">
        <v>37.52418</v>
      </c>
      <c r="R11" s="19" t="n">
        <v>29.73125</v>
      </c>
      <c r="S11" s="19" t="n">
        <v>39.02612</v>
      </c>
      <c r="T11" s="19" t="n">
        <v>58.45431</v>
      </c>
      <c r="U11" s="19" t="n">
        <v>19.11</v>
      </c>
      <c r="V11" s="19" t="n">
        <v>39.14</v>
      </c>
      <c r="W11" s="19" t="n">
        <v>43.85</v>
      </c>
      <c r="X11" s="19" t="n">
        <v>7.949090472</v>
      </c>
      <c r="Y11" s="19" t="n">
        <v>23.75047771</v>
      </c>
      <c r="Z11" s="19" t="n">
        <v>82.10837491</v>
      </c>
      <c r="AA11" s="19" t="n">
        <v>1</v>
      </c>
      <c r="AB11" s="19" t="n">
        <v>6.33</v>
      </c>
      <c r="AC11" s="19" t="n">
        <v>1.03</v>
      </c>
      <c r="AD11" s="19" t="n">
        <v>102.49</v>
      </c>
      <c r="AE11" s="19" t="n">
        <v>1.004239458</v>
      </c>
      <c r="AF11" s="19" t="n">
        <v>1.005402442</v>
      </c>
      <c r="AG11" s="19" t="n">
        <v>1.005076701</v>
      </c>
      <c r="AH11" s="19" t="n">
        <v>1.001100951</v>
      </c>
      <c r="AI11" s="19" t="n">
        <v>1.012896248</v>
      </c>
      <c r="AJ11" s="19" t="n">
        <v>0.998171811</v>
      </c>
      <c r="AK11" s="19" t="n">
        <v>1.003851567</v>
      </c>
      <c r="AL11" s="19" t="n">
        <v>1.004355161</v>
      </c>
      <c r="AM11" s="19" t="n">
        <v>1.002004059</v>
      </c>
      <c r="AN11" s="19" t="n">
        <v>1.017633026</v>
      </c>
      <c r="AO11" s="19" t="n">
        <v>0.96403</v>
      </c>
      <c r="AP11" s="19" t="n">
        <v>0.96398</v>
      </c>
      <c r="AQ11" s="19" t="n">
        <v>0.96395</v>
      </c>
      <c r="AR11" s="19" t="n">
        <v>0.96385</v>
      </c>
      <c r="AS11" s="19" t="n">
        <v>0.96361</v>
      </c>
      <c r="AT11" s="19" t="n">
        <v>0.96382</v>
      </c>
      <c r="AU11" s="19" t="n">
        <v>0.96357</v>
      </c>
      <c r="AV11" s="19" t="n">
        <v>0.96344</v>
      </c>
      <c r="AW11" s="19" t="n">
        <v>0.96326</v>
      </c>
      <c r="AX11" s="19" t="n">
        <v>0.96287</v>
      </c>
    </row>
    <row r="12" customFormat="false" ht="14.25" hidden="false" customHeight="false" outlineLevel="0" collapsed="false">
      <c r="A12" s="19" t="n">
        <v>2032</v>
      </c>
      <c r="B12" s="19" t="n">
        <v>135.665314</v>
      </c>
      <c r="C12" s="19" t="n">
        <v>135.665314</v>
      </c>
      <c r="D12" s="19" t="n">
        <v>3.63294</v>
      </c>
      <c r="E12" s="19" t="n">
        <v>2.3106</v>
      </c>
      <c r="F12" s="19" t="n">
        <v>0.01922</v>
      </c>
      <c r="G12" s="19" t="n">
        <v>0.26273</v>
      </c>
      <c r="H12" s="19" t="n">
        <v>0.30452</v>
      </c>
      <c r="I12" s="19" t="n">
        <v>0.03254</v>
      </c>
      <c r="J12" s="19" t="n">
        <v>0.43554</v>
      </c>
      <c r="K12" s="19" t="n">
        <v>0.26324</v>
      </c>
      <c r="L12" s="19" t="n">
        <v>0.216775861</v>
      </c>
      <c r="M12" s="19" t="n">
        <v>0.274591767</v>
      </c>
      <c r="N12" s="19" t="n">
        <v>0.826422372</v>
      </c>
      <c r="O12" s="19" t="n">
        <v>14.57227</v>
      </c>
      <c r="P12" s="19" t="n">
        <v>23.72894</v>
      </c>
      <c r="Q12" s="19" t="n">
        <v>39.446</v>
      </c>
      <c r="R12" s="19" t="n">
        <v>30.75122</v>
      </c>
      <c r="S12" s="19" t="n">
        <v>40.52439</v>
      </c>
      <c r="T12" s="19" t="n">
        <v>61.18501</v>
      </c>
      <c r="U12" s="19" t="n">
        <v>19.71</v>
      </c>
      <c r="V12" s="19" t="n">
        <v>40.76</v>
      </c>
      <c r="W12" s="19" t="n">
        <v>45.76</v>
      </c>
      <c r="X12" s="19" t="n">
        <v>8.198677479</v>
      </c>
      <c r="Y12" s="19" t="n">
        <v>24.78073528</v>
      </c>
      <c r="Z12" s="19" t="n">
        <v>86.74759922</v>
      </c>
      <c r="AA12" s="19" t="n">
        <v>1</v>
      </c>
      <c r="AB12" s="19" t="n">
        <v>6.31</v>
      </c>
      <c r="AC12" s="19" t="n">
        <v>1.03</v>
      </c>
      <c r="AD12" s="19" t="n">
        <v>107.91</v>
      </c>
      <c r="AE12" s="19" t="n">
        <v>1.006493728</v>
      </c>
      <c r="AF12" s="19" t="n">
        <v>1.007587819</v>
      </c>
      <c r="AG12" s="19" t="n">
        <v>1.007130718</v>
      </c>
      <c r="AH12" s="19" t="n">
        <v>1.003143271</v>
      </c>
      <c r="AI12" s="19" t="n">
        <v>1.01454247</v>
      </c>
      <c r="AJ12" s="19" t="n">
        <v>1.000611536</v>
      </c>
      <c r="AK12" s="19" t="n">
        <v>1.00607848</v>
      </c>
      <c r="AL12" s="19" t="n">
        <v>1.006420788</v>
      </c>
      <c r="AM12" s="19" t="n">
        <v>1.004067254</v>
      </c>
      <c r="AN12" s="19" t="n">
        <v>1.019214425</v>
      </c>
      <c r="AO12" s="19" t="n">
        <v>0.95228</v>
      </c>
      <c r="AP12" s="19" t="n">
        <v>0.95223</v>
      </c>
      <c r="AQ12" s="19" t="n">
        <v>0.9522</v>
      </c>
      <c r="AR12" s="19" t="n">
        <v>0.95212</v>
      </c>
      <c r="AS12" s="19" t="n">
        <v>0.9519</v>
      </c>
      <c r="AT12" s="19" t="n">
        <v>0.95209</v>
      </c>
      <c r="AU12" s="19" t="n">
        <v>0.95186</v>
      </c>
      <c r="AV12" s="19" t="n">
        <v>0.95175</v>
      </c>
      <c r="AW12" s="19" t="n">
        <v>0.95159</v>
      </c>
      <c r="AX12" s="19" t="n">
        <v>0.95123</v>
      </c>
    </row>
    <row r="13" customFormat="false" ht="14.25" hidden="false" customHeight="false" outlineLevel="0" collapsed="false">
      <c r="A13" s="19" t="n">
        <v>2033</v>
      </c>
      <c r="B13" s="19" t="n">
        <v>142.189407</v>
      </c>
      <c r="C13" s="19" t="n">
        <v>142.189407</v>
      </c>
      <c r="D13" s="19" t="n">
        <v>3.620179</v>
      </c>
      <c r="E13" s="19" t="n">
        <v>2.30797</v>
      </c>
      <c r="F13" s="19" t="n">
        <v>0.01921</v>
      </c>
      <c r="G13" s="19" t="n">
        <v>0.26264</v>
      </c>
      <c r="H13" s="19" t="n">
        <v>0.30452</v>
      </c>
      <c r="I13" s="19" t="n">
        <v>0.03252</v>
      </c>
      <c r="J13" s="19" t="n">
        <v>0.43546</v>
      </c>
      <c r="K13" s="19" t="n">
        <v>0.26322</v>
      </c>
      <c r="L13" s="19" t="n">
        <v>0.211333156</v>
      </c>
      <c r="M13" s="19" t="n">
        <v>0.276499674</v>
      </c>
      <c r="N13" s="19" t="n">
        <v>0.82973717</v>
      </c>
      <c r="O13" s="19" t="n">
        <v>15.038</v>
      </c>
      <c r="P13" s="19" t="n">
        <v>24.60925</v>
      </c>
      <c r="Q13" s="19" t="n">
        <v>41.06076</v>
      </c>
      <c r="R13" s="19" t="n">
        <v>31.74402</v>
      </c>
      <c r="S13" s="19" t="n">
        <v>42.10003</v>
      </c>
      <c r="T13" s="19" t="n">
        <v>63.64243</v>
      </c>
      <c r="U13" s="19" t="n">
        <v>20.17</v>
      </c>
      <c r="V13" s="19" t="n">
        <v>42.49</v>
      </c>
      <c r="W13" s="19" t="n">
        <v>47.44</v>
      </c>
      <c r="X13" s="19" t="n">
        <v>8.37588442</v>
      </c>
      <c r="Y13" s="19" t="n">
        <v>26.00717379</v>
      </c>
      <c r="Z13" s="19" t="n">
        <v>91.01194179</v>
      </c>
      <c r="AA13" s="19" t="n">
        <v>1</v>
      </c>
      <c r="AB13" s="19" t="n">
        <v>6.29</v>
      </c>
      <c r="AC13" s="19" t="n">
        <v>1.04</v>
      </c>
      <c r="AD13" s="19" t="n">
        <v>112.23</v>
      </c>
      <c r="AE13" s="19" t="n">
        <v>1.006833033</v>
      </c>
      <c r="AF13" s="19" t="n">
        <v>1.007874404</v>
      </c>
      <c r="AG13" s="19" t="n">
        <v>1.007394673</v>
      </c>
      <c r="AH13" s="19" t="n">
        <v>1.003535398</v>
      </c>
      <c r="AI13" s="19" t="n">
        <v>1.014212596</v>
      </c>
      <c r="AJ13" s="19" t="n">
        <v>1.001306295</v>
      </c>
      <c r="AK13" s="19" t="n">
        <v>1.00648672</v>
      </c>
      <c r="AL13" s="19" t="n">
        <v>1.006714871</v>
      </c>
      <c r="AM13" s="19" t="n">
        <v>1.004456055</v>
      </c>
      <c r="AN13" s="19" t="n">
        <v>1.018654397</v>
      </c>
      <c r="AO13" s="19" t="n">
        <v>0.95365</v>
      </c>
      <c r="AP13" s="19" t="n">
        <v>0.9536</v>
      </c>
      <c r="AQ13" s="19" t="n">
        <v>0.95357</v>
      </c>
      <c r="AR13" s="19" t="n">
        <v>0.95347</v>
      </c>
      <c r="AS13" s="19" t="n">
        <v>0.95324</v>
      </c>
      <c r="AT13" s="19" t="n">
        <v>0.95344</v>
      </c>
      <c r="AU13" s="19" t="n">
        <v>0.9532</v>
      </c>
      <c r="AV13" s="19" t="n">
        <v>0.95307</v>
      </c>
      <c r="AW13" s="19" t="n">
        <v>0.95289</v>
      </c>
      <c r="AX13" s="19" t="n">
        <v>0.95251</v>
      </c>
    </row>
    <row r="14" customFormat="false" ht="14.25" hidden="false" customHeight="false" outlineLevel="0" collapsed="false">
      <c r="A14" s="19" t="n">
        <v>2034</v>
      </c>
      <c r="B14" s="19" t="n">
        <v>149.39444</v>
      </c>
      <c r="C14" s="19" t="n">
        <v>149.39444</v>
      </c>
      <c r="D14" s="19" t="n">
        <v>3.607219</v>
      </c>
      <c r="E14" s="19" t="n">
        <v>2.30272</v>
      </c>
      <c r="F14" s="19" t="n">
        <v>0.01921</v>
      </c>
      <c r="G14" s="19" t="n">
        <v>0.26264</v>
      </c>
      <c r="H14" s="19" t="n">
        <v>0.30443</v>
      </c>
      <c r="I14" s="19" t="n">
        <v>0.0325</v>
      </c>
      <c r="J14" s="19" t="n">
        <v>0.43514</v>
      </c>
      <c r="K14" s="19" t="n">
        <v>0.26303</v>
      </c>
      <c r="L14" s="19" t="n">
        <v>0.214497726</v>
      </c>
      <c r="M14" s="19" t="n">
        <v>0.272167825</v>
      </c>
      <c r="N14" s="19" t="n">
        <v>0.830284448</v>
      </c>
      <c r="O14" s="19" t="n">
        <v>15.98037</v>
      </c>
      <c r="P14" s="19" t="n">
        <v>26.06345</v>
      </c>
      <c r="Q14" s="19" t="n">
        <v>43.36086</v>
      </c>
      <c r="R14" s="19" t="n">
        <v>33.46582</v>
      </c>
      <c r="S14" s="19" t="n">
        <v>44.27022</v>
      </c>
      <c r="T14" s="19" t="n">
        <v>66.93507</v>
      </c>
      <c r="U14" s="19" t="n">
        <v>21.43</v>
      </c>
      <c r="V14" s="19" t="n">
        <v>44.72</v>
      </c>
      <c r="W14" s="19" t="n">
        <v>50.03</v>
      </c>
      <c r="X14" s="19" t="n">
        <v>9.256226815</v>
      </c>
      <c r="Y14" s="19" t="n">
        <v>27.05049177</v>
      </c>
      <c r="Z14" s="19" t="n">
        <v>96.29828142</v>
      </c>
      <c r="AA14" s="19" t="n">
        <v>1</v>
      </c>
      <c r="AB14" s="19" t="n">
        <v>6.27</v>
      </c>
      <c r="AC14" s="19" t="n">
        <v>1.04</v>
      </c>
      <c r="AD14" s="19" t="n">
        <v>117.92</v>
      </c>
      <c r="AE14" s="19" t="n">
        <v>1.007973639</v>
      </c>
      <c r="AF14" s="19" t="n">
        <v>1.009157841</v>
      </c>
      <c r="AG14" s="19" t="n">
        <v>1.008447251</v>
      </c>
      <c r="AH14" s="19" t="n">
        <v>1.003752398</v>
      </c>
      <c r="AI14" s="19" t="n">
        <v>1.016219362</v>
      </c>
      <c r="AJ14" s="19" t="n">
        <v>1.001483321</v>
      </c>
      <c r="AK14" s="19" t="n">
        <v>1.007502396</v>
      </c>
      <c r="AL14" s="19" t="n">
        <v>1.007629582</v>
      </c>
      <c r="AM14" s="19" t="n">
        <v>1.004891066</v>
      </c>
      <c r="AN14" s="19" t="n">
        <v>1.021515679</v>
      </c>
      <c r="AO14" s="19" t="n">
        <v>0.93636</v>
      </c>
      <c r="AP14" s="19" t="n">
        <v>0.9363</v>
      </c>
      <c r="AQ14" s="19" t="n">
        <v>0.93627</v>
      </c>
      <c r="AR14" s="19" t="n">
        <v>0.93617</v>
      </c>
      <c r="AS14" s="19" t="n">
        <v>0.93591</v>
      </c>
      <c r="AT14" s="19" t="n">
        <v>0.93613</v>
      </c>
      <c r="AU14" s="19" t="n">
        <v>0.93586</v>
      </c>
      <c r="AV14" s="19" t="n">
        <v>0.93572</v>
      </c>
      <c r="AW14" s="19" t="n">
        <v>0.93553</v>
      </c>
      <c r="AX14" s="19" t="n">
        <v>0.93511</v>
      </c>
    </row>
    <row r="15" customFormat="false" ht="14.25" hidden="false" customHeight="false" outlineLevel="0" collapsed="false">
      <c r="A15" s="19" t="n">
        <v>2035</v>
      </c>
      <c r="B15" s="19" t="n">
        <v>156.688339</v>
      </c>
      <c r="C15" s="19" t="n">
        <v>156.688339</v>
      </c>
      <c r="D15" s="19" t="n">
        <v>3.594101</v>
      </c>
      <c r="E15" s="19" t="n">
        <v>2.29457</v>
      </c>
      <c r="F15" s="19" t="n">
        <v>0.0192</v>
      </c>
      <c r="G15" s="19" t="n">
        <v>0.26226</v>
      </c>
      <c r="H15" s="19" t="n">
        <v>0.30383</v>
      </c>
      <c r="I15" s="19" t="n">
        <v>0.03248</v>
      </c>
      <c r="J15" s="19" t="n">
        <v>0.43454</v>
      </c>
      <c r="K15" s="19" t="n">
        <v>0.26254</v>
      </c>
      <c r="L15" s="19" t="n">
        <v>0.219313097</v>
      </c>
      <c r="M15" s="19" t="n">
        <v>0.268372596</v>
      </c>
      <c r="N15" s="19" t="n">
        <v>0.827164307</v>
      </c>
      <c r="O15" s="19" t="n">
        <v>17.00259</v>
      </c>
      <c r="P15" s="19" t="n">
        <v>27.56635</v>
      </c>
      <c r="Q15" s="19" t="n">
        <v>45.60799</v>
      </c>
      <c r="R15" s="19" t="n">
        <v>35.65601</v>
      </c>
      <c r="S15" s="19" t="n">
        <v>46.84205</v>
      </c>
      <c r="T15" s="19" t="n">
        <v>70.47875</v>
      </c>
      <c r="U15" s="19" t="n">
        <v>22.94</v>
      </c>
      <c r="V15" s="19" t="n">
        <v>47.42</v>
      </c>
      <c r="W15" s="19" t="n">
        <v>52.8</v>
      </c>
      <c r="X15" s="19" t="n">
        <v>10.37308859</v>
      </c>
      <c r="Y15" s="19" t="n">
        <v>28.34394532</v>
      </c>
      <c r="Z15" s="19" t="n">
        <v>101.2689521</v>
      </c>
      <c r="AA15" s="19" t="n">
        <v>1</v>
      </c>
      <c r="AB15" s="19" t="n">
        <v>6.25</v>
      </c>
      <c r="AC15" s="19" t="n">
        <v>1.04</v>
      </c>
      <c r="AD15" s="19" t="n">
        <v>123.55</v>
      </c>
      <c r="AE15" s="19" t="n">
        <v>1.011056186</v>
      </c>
      <c r="AF15" s="19" t="n">
        <v>1.012454518</v>
      </c>
      <c r="AG15" s="19" t="n">
        <v>1.011488982</v>
      </c>
      <c r="AH15" s="19" t="n">
        <v>1.005889398</v>
      </c>
      <c r="AI15" s="19" t="n">
        <v>1.020310664</v>
      </c>
      <c r="AJ15" s="19" t="n">
        <v>1.003554315</v>
      </c>
      <c r="AK15" s="19" t="n">
        <v>1.010554628</v>
      </c>
      <c r="AL15" s="19" t="n">
        <v>1.010561693</v>
      </c>
      <c r="AM15" s="19" t="n">
        <v>1.007294865</v>
      </c>
      <c r="AN15" s="19" t="n">
        <v>1.026557926</v>
      </c>
      <c r="AO15" s="19" t="n">
        <v>0.89984</v>
      </c>
      <c r="AP15" s="19" t="n">
        <v>0.89978</v>
      </c>
      <c r="AQ15" s="19" t="n">
        <v>0.89974</v>
      </c>
      <c r="AR15" s="19" t="n">
        <v>0.89962</v>
      </c>
      <c r="AS15" s="19" t="n">
        <v>0.89933</v>
      </c>
      <c r="AT15" s="19" t="n">
        <v>0.89958</v>
      </c>
      <c r="AU15" s="19" t="n">
        <v>0.89927</v>
      </c>
      <c r="AV15" s="19" t="n">
        <v>0.89911</v>
      </c>
      <c r="AW15" s="19" t="n">
        <v>0.89889</v>
      </c>
      <c r="AX15" s="19" t="n">
        <v>0.89841</v>
      </c>
    </row>
    <row r="16" customFormat="false" ht="14.25" hidden="false" customHeight="false" outlineLevel="0" collapsed="false">
      <c r="A16" s="19" t="n">
        <v>2036</v>
      </c>
      <c r="B16" s="19" t="n">
        <v>163.961716</v>
      </c>
      <c r="C16" s="19" t="n">
        <v>163.961716</v>
      </c>
      <c r="D16" s="19" t="n">
        <v>3.580871</v>
      </c>
      <c r="E16" s="19" t="n">
        <v>2.28619</v>
      </c>
      <c r="F16" s="19" t="n">
        <v>0.01915</v>
      </c>
      <c r="G16" s="19" t="n">
        <v>0.26155</v>
      </c>
      <c r="H16" s="19" t="n">
        <v>0.30283</v>
      </c>
      <c r="I16" s="19" t="n">
        <v>0.03238</v>
      </c>
      <c r="J16" s="19" t="n">
        <v>0.43328</v>
      </c>
      <c r="K16" s="19" t="n">
        <v>0.26163</v>
      </c>
      <c r="L16" s="19" t="n">
        <v>0.21942533</v>
      </c>
      <c r="M16" s="19" t="n">
        <v>0.266221091</v>
      </c>
      <c r="N16" s="19" t="n">
        <v>0.825173579</v>
      </c>
      <c r="O16" s="19" t="n">
        <v>17.85761</v>
      </c>
      <c r="P16" s="19" t="n">
        <v>28.92344</v>
      </c>
      <c r="Q16" s="19" t="n">
        <v>47.57013</v>
      </c>
      <c r="R16" s="19" t="n">
        <v>37.25534</v>
      </c>
      <c r="S16" s="19" t="n">
        <v>49.05567</v>
      </c>
      <c r="T16" s="19" t="n">
        <v>73.38634</v>
      </c>
      <c r="U16" s="19" t="n">
        <v>24.02</v>
      </c>
      <c r="V16" s="19" t="n">
        <v>49.77</v>
      </c>
      <c r="W16" s="19" t="n">
        <v>55.08</v>
      </c>
      <c r="X16" s="19" t="n">
        <v>11.65963905</v>
      </c>
      <c r="Y16" s="19" t="n">
        <v>29.63787423</v>
      </c>
      <c r="Z16" s="19" t="n">
        <v>106.6485015</v>
      </c>
      <c r="AA16" s="19" t="n">
        <v>1</v>
      </c>
      <c r="AB16" s="19" t="n">
        <v>6.22</v>
      </c>
      <c r="AC16" s="19" t="n">
        <v>1.06</v>
      </c>
      <c r="AD16" s="19" t="n">
        <v>128.05</v>
      </c>
      <c r="AE16" s="19" t="n">
        <v>1.012397144</v>
      </c>
      <c r="AF16" s="19" t="n">
        <v>1.014019415</v>
      </c>
      <c r="AG16" s="19" t="n">
        <v>1.012864996</v>
      </c>
      <c r="AH16" s="19" t="n">
        <v>1.006415905</v>
      </c>
      <c r="AI16" s="19" t="n">
        <v>1.022721107</v>
      </c>
      <c r="AJ16" s="19" t="n">
        <v>1.003945666</v>
      </c>
      <c r="AK16" s="19" t="n">
        <v>1.011895905</v>
      </c>
      <c r="AL16" s="19" t="n">
        <v>1.01180481</v>
      </c>
      <c r="AM16" s="19" t="n">
        <v>1.008067797</v>
      </c>
      <c r="AN16" s="19" t="n">
        <v>1.029809845</v>
      </c>
      <c r="AO16" s="19" t="n">
        <v>0.87963</v>
      </c>
      <c r="AP16" s="19" t="n">
        <v>0.87956</v>
      </c>
      <c r="AQ16" s="19" t="n">
        <v>0.87952</v>
      </c>
      <c r="AR16" s="19" t="n">
        <v>0.8794</v>
      </c>
      <c r="AS16" s="19" t="n">
        <v>0.87908</v>
      </c>
      <c r="AT16" s="19" t="n">
        <v>0.87935</v>
      </c>
      <c r="AU16" s="19" t="n">
        <v>0.87902</v>
      </c>
      <c r="AV16" s="19" t="n">
        <v>0.87885</v>
      </c>
      <c r="AW16" s="19" t="n">
        <v>0.87861</v>
      </c>
      <c r="AX16" s="19" t="n">
        <v>0.8781</v>
      </c>
    </row>
    <row r="17" customFormat="false" ht="14.25" hidden="false" customHeight="false" outlineLevel="0" collapsed="false">
      <c r="A17" s="19" t="n">
        <v>2037</v>
      </c>
      <c r="B17" s="19" t="n">
        <v>170.940262</v>
      </c>
      <c r="C17" s="19" t="n">
        <v>170.940262</v>
      </c>
      <c r="D17" s="19" t="n">
        <v>3.567591</v>
      </c>
      <c r="E17" s="19" t="n">
        <v>2.27783</v>
      </c>
      <c r="F17" s="19" t="n">
        <v>0.01908</v>
      </c>
      <c r="G17" s="19" t="n">
        <v>0.26073</v>
      </c>
      <c r="H17" s="19" t="n">
        <v>0.30179</v>
      </c>
      <c r="I17" s="19" t="n">
        <v>0.03226</v>
      </c>
      <c r="J17" s="19" t="n">
        <v>0.43196</v>
      </c>
      <c r="K17" s="19" t="n">
        <v>0.26072</v>
      </c>
      <c r="L17" s="19" t="n">
        <v>0.216280079</v>
      </c>
      <c r="M17" s="19" t="n">
        <v>0.265983421</v>
      </c>
      <c r="N17" s="19" t="n">
        <v>0.824276501</v>
      </c>
      <c r="O17" s="19" t="n">
        <v>18.53519</v>
      </c>
      <c r="P17" s="19" t="n">
        <v>30.09846</v>
      </c>
      <c r="Q17" s="19" t="n">
        <v>49.35351</v>
      </c>
      <c r="R17" s="19" t="n">
        <v>38.58943</v>
      </c>
      <c r="S17" s="19" t="n">
        <v>51.0883</v>
      </c>
      <c r="T17" s="19" t="n">
        <v>76.10609</v>
      </c>
      <c r="U17" s="19" t="n">
        <v>24.79</v>
      </c>
      <c r="V17" s="19" t="n">
        <v>52.01</v>
      </c>
      <c r="W17" s="19" t="n">
        <v>57.09</v>
      </c>
      <c r="X17" s="19" t="n">
        <v>12.55392463</v>
      </c>
      <c r="Y17" s="19" t="n">
        <v>31.00413683</v>
      </c>
      <c r="Z17" s="19" t="n">
        <v>111.5028145</v>
      </c>
      <c r="AA17" s="19" t="n">
        <v>1</v>
      </c>
      <c r="AB17" s="19" t="n">
        <v>6.2</v>
      </c>
      <c r="AC17" s="19" t="n">
        <v>1.06</v>
      </c>
      <c r="AD17" s="19" t="n">
        <v>132</v>
      </c>
      <c r="AE17" s="19" t="n">
        <v>1.012941965</v>
      </c>
      <c r="AF17" s="19" t="n">
        <v>1.014679349</v>
      </c>
      <c r="AG17" s="19" t="n">
        <v>1.013441176</v>
      </c>
      <c r="AH17" s="19" t="n">
        <v>1.006599266</v>
      </c>
      <c r="AI17" s="19" t="n">
        <v>1.023619615</v>
      </c>
      <c r="AJ17" s="19" t="n">
        <v>1.004152468</v>
      </c>
      <c r="AK17" s="19" t="n">
        <v>1.012533496</v>
      </c>
      <c r="AL17" s="19" t="n">
        <v>1.012351339</v>
      </c>
      <c r="AM17" s="19" t="n">
        <v>1.008408436</v>
      </c>
      <c r="AN17" s="19" t="n">
        <v>1.031046052</v>
      </c>
      <c r="AO17" s="19" t="n">
        <v>0.85738</v>
      </c>
      <c r="AP17" s="19" t="n">
        <v>0.85731</v>
      </c>
      <c r="AQ17" s="19" t="n">
        <v>0.85726</v>
      </c>
      <c r="AR17" s="19" t="n">
        <v>0.85713</v>
      </c>
      <c r="AS17" s="19" t="n">
        <v>0.85679</v>
      </c>
      <c r="AT17" s="19" t="n">
        <v>0.85708</v>
      </c>
      <c r="AU17" s="19" t="n">
        <v>0.85673</v>
      </c>
      <c r="AV17" s="19" t="n">
        <v>0.85655</v>
      </c>
      <c r="AW17" s="19" t="n">
        <v>0.8563</v>
      </c>
      <c r="AX17" s="19" t="n">
        <v>0.85576</v>
      </c>
    </row>
    <row r="18" customFormat="false" ht="14.25" hidden="false" customHeight="false" outlineLevel="0" collapsed="false">
      <c r="A18" s="19" t="n">
        <v>2038</v>
      </c>
      <c r="B18" s="19" t="n">
        <v>177.811203</v>
      </c>
      <c r="C18" s="19" t="n">
        <v>177.811203</v>
      </c>
      <c r="D18" s="19" t="n">
        <v>3.554286</v>
      </c>
      <c r="E18" s="19" t="n">
        <v>2.26808</v>
      </c>
      <c r="F18" s="19" t="n">
        <v>0.01904</v>
      </c>
      <c r="G18" s="19" t="n">
        <v>0.26003</v>
      </c>
      <c r="H18" s="19" t="n">
        <v>0.30074</v>
      </c>
      <c r="I18" s="19" t="n">
        <v>0.03217</v>
      </c>
      <c r="J18" s="19" t="n">
        <v>0.43068</v>
      </c>
      <c r="K18" s="19" t="n">
        <v>0.25984</v>
      </c>
      <c r="L18" s="19" t="n">
        <v>0.217681727</v>
      </c>
      <c r="M18" s="19" t="n">
        <v>0.263242023</v>
      </c>
      <c r="N18" s="19" t="n">
        <v>0.821576249</v>
      </c>
      <c r="O18" s="19" t="n">
        <v>19.51867</v>
      </c>
      <c r="P18" s="19" t="n">
        <v>31.59654</v>
      </c>
      <c r="Q18" s="19" t="n">
        <v>51.42286</v>
      </c>
      <c r="R18" s="19" t="n">
        <v>40.50019</v>
      </c>
      <c r="S18" s="19" t="n">
        <v>53.49364</v>
      </c>
      <c r="T18" s="19" t="n">
        <v>79.36909</v>
      </c>
      <c r="U18" s="19" t="n">
        <v>26.07</v>
      </c>
      <c r="V18" s="19" t="n">
        <v>54.48</v>
      </c>
      <c r="W18" s="19" t="n">
        <v>59.64</v>
      </c>
      <c r="X18" s="19" t="n">
        <v>13.69903645</v>
      </c>
      <c r="Y18" s="19" t="n">
        <v>32.09328459</v>
      </c>
      <c r="Z18" s="19" t="n">
        <v>116.0456142</v>
      </c>
      <c r="AA18" s="19" t="n">
        <v>1</v>
      </c>
      <c r="AB18" s="19" t="n">
        <v>6.18</v>
      </c>
      <c r="AC18" s="19" t="n">
        <v>1.07</v>
      </c>
      <c r="AD18" s="19" t="n">
        <v>136.78</v>
      </c>
      <c r="AE18" s="19" t="n">
        <v>1.015185342</v>
      </c>
      <c r="AF18" s="19" t="n">
        <v>1.016981528</v>
      </c>
      <c r="AG18" s="19" t="n">
        <v>1.015523014</v>
      </c>
      <c r="AH18" s="19" t="n">
        <v>1.00826664</v>
      </c>
      <c r="AI18" s="19" t="n">
        <v>1.025797667</v>
      </c>
      <c r="AJ18" s="19" t="n">
        <v>1.006085614</v>
      </c>
      <c r="AK18" s="19" t="n">
        <v>1.014750719</v>
      </c>
      <c r="AL18" s="19" t="n">
        <v>1.014422032</v>
      </c>
      <c r="AM18" s="19" t="n">
        <v>1.01022033</v>
      </c>
      <c r="AN18" s="19" t="n">
        <v>1.033609962</v>
      </c>
      <c r="AO18" s="19" t="n">
        <v>0.85723</v>
      </c>
      <c r="AP18" s="19" t="n">
        <v>0.85717</v>
      </c>
      <c r="AQ18" s="19" t="n">
        <v>0.85713</v>
      </c>
      <c r="AR18" s="19" t="n">
        <v>0.85702</v>
      </c>
      <c r="AS18" s="19" t="n">
        <v>0.85673</v>
      </c>
      <c r="AT18" s="19" t="n">
        <v>0.85698</v>
      </c>
      <c r="AU18" s="19" t="n">
        <v>0.85668</v>
      </c>
      <c r="AV18" s="19" t="n">
        <v>0.85653</v>
      </c>
      <c r="AW18" s="19" t="n">
        <v>0.85631</v>
      </c>
      <c r="AX18" s="19" t="n">
        <v>0.85585</v>
      </c>
    </row>
    <row r="19" customFormat="false" ht="14.25" hidden="false" customHeight="false" outlineLevel="0" collapsed="false">
      <c r="A19" s="19" t="n">
        <v>2039</v>
      </c>
      <c r="B19" s="19" t="n">
        <v>183.994629</v>
      </c>
      <c r="C19" s="19" t="n">
        <v>183.994629</v>
      </c>
      <c r="D19" s="19" t="n">
        <v>3.540851</v>
      </c>
      <c r="E19" s="19" t="n">
        <v>2.25699</v>
      </c>
      <c r="F19" s="19" t="n">
        <v>0.01896</v>
      </c>
      <c r="G19" s="19" t="n">
        <v>0.25906</v>
      </c>
      <c r="H19" s="19" t="n">
        <v>0.2995</v>
      </c>
      <c r="I19" s="19" t="n">
        <v>0.03204</v>
      </c>
      <c r="J19" s="19" t="n">
        <v>0.42903</v>
      </c>
      <c r="K19" s="19" t="n">
        <v>0.25878</v>
      </c>
      <c r="L19" s="19" t="n">
        <v>0.214354377</v>
      </c>
      <c r="M19" s="19" t="n">
        <v>0.262683856</v>
      </c>
      <c r="N19" s="19" t="n">
        <v>0.820331767</v>
      </c>
      <c r="O19" s="19" t="n">
        <v>20.26492</v>
      </c>
      <c r="P19" s="19" t="n">
        <v>32.85369</v>
      </c>
      <c r="Q19" s="19" t="n">
        <v>53.2481</v>
      </c>
      <c r="R19" s="19" t="n">
        <v>41.90157</v>
      </c>
      <c r="S19" s="19" t="n">
        <v>55.55911</v>
      </c>
      <c r="T19" s="19" t="n">
        <v>82.21327</v>
      </c>
      <c r="U19" s="19" t="n">
        <v>26.85</v>
      </c>
      <c r="V19" s="19" t="n">
        <v>56.69</v>
      </c>
      <c r="W19" s="19" t="n">
        <v>61.74</v>
      </c>
      <c r="X19" s="19" t="n">
        <v>13.97680058</v>
      </c>
      <c r="Y19" s="19" t="n">
        <v>33.23151297</v>
      </c>
      <c r="Z19" s="19" t="n">
        <v>119.729603</v>
      </c>
      <c r="AA19" s="19" t="n">
        <v>1</v>
      </c>
      <c r="AB19" s="19" t="n">
        <v>6.15</v>
      </c>
      <c r="AC19" s="19" t="n">
        <v>1.07</v>
      </c>
      <c r="AD19" s="19" t="n">
        <v>140.31</v>
      </c>
      <c r="AE19" s="19" t="n">
        <v>1.014137029</v>
      </c>
      <c r="AF19" s="19" t="n">
        <v>1.015896262</v>
      </c>
      <c r="AG19" s="19" t="n">
        <v>1.014385374</v>
      </c>
      <c r="AH19" s="19" t="n">
        <v>1.007207299</v>
      </c>
      <c r="AI19" s="19" t="n">
        <v>1.024088812</v>
      </c>
      <c r="AJ19" s="19" t="n">
        <v>1.00532192</v>
      </c>
      <c r="AK19" s="19" t="n">
        <v>1.013789662</v>
      </c>
      <c r="AL19" s="19" t="n">
        <v>1.013361233</v>
      </c>
      <c r="AM19" s="19" t="n">
        <v>1.009199697</v>
      </c>
      <c r="AN19" s="19" t="n">
        <v>1.031730903</v>
      </c>
      <c r="AO19" s="19" t="n">
        <v>0.84152</v>
      </c>
      <c r="AP19" s="19" t="n">
        <v>0.84146</v>
      </c>
      <c r="AQ19" s="19" t="n">
        <v>0.84142</v>
      </c>
      <c r="AR19" s="19" t="n">
        <v>0.84132</v>
      </c>
      <c r="AS19" s="19" t="n">
        <v>0.84106</v>
      </c>
      <c r="AT19" s="19" t="n">
        <v>0.84129</v>
      </c>
      <c r="AU19" s="19" t="n">
        <v>0.84101</v>
      </c>
      <c r="AV19" s="19" t="n">
        <v>0.84087</v>
      </c>
      <c r="AW19" s="19" t="n">
        <v>0.84067</v>
      </c>
      <c r="AX19" s="19" t="n">
        <v>0.84025</v>
      </c>
    </row>
    <row r="20" customFormat="false" ht="14.25" hidden="false" customHeight="false" outlineLevel="0" collapsed="false">
      <c r="A20" s="19" t="n">
        <v>2040</v>
      </c>
      <c r="B20" s="19" t="n">
        <v>189.82869</v>
      </c>
      <c r="C20" s="19" t="n">
        <v>189.82869</v>
      </c>
      <c r="D20" s="19" t="n">
        <v>3.527227</v>
      </c>
      <c r="E20" s="19" t="n">
        <v>2.24458</v>
      </c>
      <c r="F20" s="19" t="n">
        <v>0.01885</v>
      </c>
      <c r="G20" s="19" t="n">
        <v>0.25768</v>
      </c>
      <c r="H20" s="19" t="n">
        <v>0.2979</v>
      </c>
      <c r="I20" s="19" t="n">
        <v>0.03182</v>
      </c>
      <c r="J20" s="19" t="n">
        <v>0.42658</v>
      </c>
      <c r="K20" s="19" t="n">
        <v>0.25735</v>
      </c>
      <c r="L20" s="19" t="n">
        <v>0.207194439</v>
      </c>
      <c r="M20" s="19" t="n">
        <v>0.263035932</v>
      </c>
      <c r="N20" s="19" t="n">
        <v>0.819949629</v>
      </c>
      <c r="O20" s="19" t="n">
        <v>20.74169</v>
      </c>
      <c r="P20" s="19" t="n">
        <v>33.90196</v>
      </c>
      <c r="Q20" s="19" t="n">
        <v>54.93536</v>
      </c>
      <c r="R20" s="19" t="n">
        <v>42.61653</v>
      </c>
      <c r="S20" s="19" t="n">
        <v>57.11995</v>
      </c>
      <c r="T20" s="19" t="n">
        <v>84.6688</v>
      </c>
      <c r="U20" s="19" t="n">
        <v>27.16</v>
      </c>
      <c r="V20" s="19" t="n">
        <v>58.41</v>
      </c>
      <c r="W20" s="19" t="n">
        <v>63.43</v>
      </c>
      <c r="X20" s="19" t="n">
        <v>14.2197552</v>
      </c>
      <c r="Y20" s="19" t="n">
        <v>34.23363026</v>
      </c>
      <c r="Z20" s="19" t="n">
        <v>123.6986145</v>
      </c>
      <c r="AA20" s="19" t="n">
        <v>1</v>
      </c>
      <c r="AB20" s="19" t="n">
        <v>6.13</v>
      </c>
      <c r="AC20" s="19" t="n">
        <v>1.07</v>
      </c>
      <c r="AD20" s="19" t="n">
        <v>143.6</v>
      </c>
      <c r="AE20" s="19" t="n">
        <v>1.01288831</v>
      </c>
      <c r="AF20" s="19" t="n">
        <v>1.0146143</v>
      </c>
      <c r="AG20" s="19" t="n">
        <v>1.013087417</v>
      </c>
      <c r="AH20" s="19" t="n">
        <v>1.005925546</v>
      </c>
      <c r="AI20" s="19" t="n">
        <v>1.022498624</v>
      </c>
      <c r="AJ20" s="19" t="n">
        <v>1.004216095</v>
      </c>
      <c r="AK20" s="19" t="n">
        <v>1.0125611</v>
      </c>
      <c r="AL20" s="19" t="n">
        <v>1.012064513</v>
      </c>
      <c r="AM20" s="19" t="n">
        <v>1.007926198</v>
      </c>
      <c r="AN20" s="19" t="n">
        <v>1.030050167</v>
      </c>
      <c r="AO20" s="19" t="n">
        <v>0.85263</v>
      </c>
      <c r="AP20" s="19" t="n">
        <v>0.85259</v>
      </c>
      <c r="AQ20" s="19" t="n">
        <v>0.85256</v>
      </c>
      <c r="AR20" s="19" t="n">
        <v>0.85248</v>
      </c>
      <c r="AS20" s="19" t="n">
        <v>0.85229</v>
      </c>
      <c r="AT20" s="19" t="n">
        <v>0.85246</v>
      </c>
      <c r="AU20" s="19" t="n">
        <v>0.85225</v>
      </c>
      <c r="AV20" s="19" t="n">
        <v>0.85215</v>
      </c>
      <c r="AW20" s="19" t="n">
        <v>0.852</v>
      </c>
      <c r="AX20" s="19" t="n">
        <v>0.85168</v>
      </c>
    </row>
    <row r="21" customFormat="false" ht="14.25" hidden="false" customHeight="false" outlineLevel="0" collapsed="false">
      <c r="A21" s="19" t="n">
        <v>2041</v>
      </c>
      <c r="B21" s="19" t="n">
        <v>194.816696</v>
      </c>
      <c r="C21" s="19" t="n">
        <v>194.816696</v>
      </c>
      <c r="D21" s="19" t="n">
        <v>3.513555</v>
      </c>
      <c r="E21" s="19" t="n">
        <v>2.23107</v>
      </c>
      <c r="F21" s="19" t="n">
        <v>0.01871</v>
      </c>
      <c r="G21" s="19" t="n">
        <v>0.25612</v>
      </c>
      <c r="H21" s="19" t="n">
        <v>0.29612</v>
      </c>
      <c r="I21" s="19" t="n">
        <v>0.03158</v>
      </c>
      <c r="J21" s="19" t="n">
        <v>0.424</v>
      </c>
      <c r="K21" s="19" t="n">
        <v>0.25583</v>
      </c>
      <c r="L21" s="19" t="n">
        <v>0.195773052</v>
      </c>
      <c r="M21" s="19" t="n">
        <v>0.266563708</v>
      </c>
      <c r="N21" s="19" t="n">
        <v>0.82002324</v>
      </c>
      <c r="O21" s="19" t="n">
        <v>20.9847</v>
      </c>
      <c r="P21" s="19" t="n">
        <v>34.69893</v>
      </c>
      <c r="Q21" s="19" t="n">
        <v>56.28249</v>
      </c>
      <c r="R21" s="19" t="n">
        <v>42.95287</v>
      </c>
      <c r="S21" s="19" t="n">
        <v>58.46511</v>
      </c>
      <c r="T21" s="19" t="n">
        <v>86.81052</v>
      </c>
      <c r="U21" s="19" t="n">
        <v>26.97</v>
      </c>
      <c r="V21" s="19" t="n">
        <v>60</v>
      </c>
      <c r="W21" s="19" t="n">
        <v>64.67</v>
      </c>
      <c r="X21" s="19" t="n">
        <v>13.45374602</v>
      </c>
      <c r="Y21" s="19" t="n">
        <v>35.417994</v>
      </c>
      <c r="Z21" s="19" t="n">
        <v>126.4622775</v>
      </c>
      <c r="AA21" s="19" t="n">
        <v>1</v>
      </c>
      <c r="AB21" s="19" t="n">
        <v>6.11</v>
      </c>
      <c r="AC21" s="19" t="n">
        <v>1.07</v>
      </c>
      <c r="AD21" s="19" t="n">
        <v>145.68</v>
      </c>
      <c r="AE21" s="19" t="n">
        <v>1.009155388</v>
      </c>
      <c r="AF21" s="19" t="n">
        <v>1.010764205</v>
      </c>
      <c r="AG21" s="19" t="n">
        <v>1.009371816</v>
      </c>
      <c r="AH21" s="19" t="n">
        <v>1.002784515</v>
      </c>
      <c r="AI21" s="19" t="n">
        <v>1.017861252</v>
      </c>
      <c r="AJ21" s="19" t="n">
        <v>1.001271713</v>
      </c>
      <c r="AK21" s="19" t="n">
        <v>1.008946185</v>
      </c>
      <c r="AL21" s="19" t="n">
        <v>1.008461499</v>
      </c>
      <c r="AM21" s="19" t="n">
        <v>1.004660401</v>
      </c>
      <c r="AN21" s="19" t="n">
        <v>1.02477021</v>
      </c>
      <c r="AO21" s="19" t="n">
        <v>0.87251</v>
      </c>
      <c r="AP21" s="19" t="n">
        <v>0.87248</v>
      </c>
      <c r="AQ21" s="19" t="n">
        <v>0.87247</v>
      </c>
      <c r="AR21" s="19" t="n">
        <v>0.87242</v>
      </c>
      <c r="AS21" s="19" t="n">
        <v>0.87231</v>
      </c>
      <c r="AT21" s="19" t="n">
        <v>0.87241</v>
      </c>
      <c r="AU21" s="19" t="n">
        <v>0.87229</v>
      </c>
      <c r="AV21" s="19" t="n">
        <v>0.87223</v>
      </c>
      <c r="AW21" s="19" t="n">
        <v>0.87215</v>
      </c>
      <c r="AX21" s="19" t="n">
        <v>0.87197</v>
      </c>
    </row>
    <row r="22" customFormat="false" ht="14.25" hidden="false" customHeight="false" outlineLevel="0" collapsed="false">
      <c r="A22" s="19" t="n">
        <v>2042</v>
      </c>
      <c r="B22" s="19" t="n">
        <v>200.451599</v>
      </c>
      <c r="C22" s="19" t="n">
        <v>200.451599</v>
      </c>
      <c r="D22" s="19" t="n">
        <v>3.49985</v>
      </c>
      <c r="E22" s="19" t="n">
        <v>2.21676</v>
      </c>
      <c r="F22" s="19" t="n">
        <v>0.01861</v>
      </c>
      <c r="G22" s="19" t="n">
        <v>0.2548</v>
      </c>
      <c r="H22" s="19" t="n">
        <v>0.29466</v>
      </c>
      <c r="I22" s="19" t="n">
        <v>0.03139</v>
      </c>
      <c r="J22" s="19" t="n">
        <v>0.42147</v>
      </c>
      <c r="K22" s="19" t="n">
        <v>0.25451</v>
      </c>
      <c r="L22" s="19" t="n">
        <v>0.194135521</v>
      </c>
      <c r="M22" s="19" t="n">
        <v>0.263096158</v>
      </c>
      <c r="N22" s="19" t="n">
        <v>0.818208321</v>
      </c>
      <c r="O22" s="19" t="n">
        <v>21.77773</v>
      </c>
      <c r="P22" s="19" t="n">
        <v>36.13235</v>
      </c>
      <c r="Q22" s="19" t="n">
        <v>58.74956</v>
      </c>
      <c r="R22" s="19" t="n">
        <v>44.29739</v>
      </c>
      <c r="S22" s="19" t="n">
        <v>60.38511</v>
      </c>
      <c r="T22" s="19" t="n">
        <v>90.37513</v>
      </c>
      <c r="U22" s="19" t="n">
        <v>27.94</v>
      </c>
      <c r="V22" s="19" t="n">
        <v>62.04</v>
      </c>
      <c r="W22" s="19" t="n">
        <v>67.24</v>
      </c>
      <c r="X22" s="19" t="n">
        <v>13.77910498</v>
      </c>
      <c r="Y22" s="19" t="n">
        <v>36.0494134</v>
      </c>
      <c r="Z22" s="19" t="n">
        <v>130.2384996</v>
      </c>
      <c r="AA22" s="19" t="n">
        <v>1</v>
      </c>
      <c r="AB22" s="19" t="n">
        <v>6.08</v>
      </c>
      <c r="AC22" s="19" t="n">
        <v>1.06</v>
      </c>
      <c r="AD22" s="19" t="n">
        <v>150.9</v>
      </c>
      <c r="AE22" s="19" t="n">
        <v>1.01091606</v>
      </c>
      <c r="AF22" s="19" t="n">
        <v>1.012420833</v>
      </c>
      <c r="AG22" s="19" t="n">
        <v>1.010852389</v>
      </c>
      <c r="AH22" s="19" t="n">
        <v>1.004229519</v>
      </c>
      <c r="AI22" s="19" t="n">
        <v>1.018872149</v>
      </c>
      <c r="AJ22" s="19" t="n">
        <v>1.003179718</v>
      </c>
      <c r="AK22" s="19" t="n">
        <v>1.01058006</v>
      </c>
      <c r="AL22" s="19" t="n">
        <v>1.009947638</v>
      </c>
      <c r="AM22" s="19" t="n">
        <v>1.006106597</v>
      </c>
      <c r="AN22" s="19" t="n">
        <v>1.02577344</v>
      </c>
      <c r="AO22" s="19" t="n">
        <v>0.8939</v>
      </c>
      <c r="AP22" s="19" t="n">
        <v>0.8939</v>
      </c>
      <c r="AQ22" s="19" t="n">
        <v>0.8939</v>
      </c>
      <c r="AR22" s="19" t="n">
        <v>0.8939</v>
      </c>
      <c r="AS22" s="19" t="n">
        <v>0.8939</v>
      </c>
      <c r="AT22" s="19" t="n">
        <v>0.8939</v>
      </c>
      <c r="AU22" s="19" t="n">
        <v>0.8939</v>
      </c>
      <c r="AV22" s="19" t="n">
        <v>0.8939</v>
      </c>
      <c r="AW22" s="19" t="n">
        <v>0.8939</v>
      </c>
      <c r="AX22" s="19" t="n">
        <v>0.8939</v>
      </c>
    </row>
    <row r="23" customFormat="false" ht="14.25" hidden="false" customHeight="false" outlineLevel="0" collapsed="false">
      <c r="A23" s="19" t="n">
        <v>2043</v>
      </c>
      <c r="B23" s="19" t="n">
        <v>206.178818</v>
      </c>
      <c r="C23" s="19" t="n">
        <v>206.178818</v>
      </c>
      <c r="D23" s="19" t="n">
        <v>3.486006</v>
      </c>
      <c r="E23" s="19" t="n">
        <v>2.20173</v>
      </c>
      <c r="F23" s="19" t="n">
        <v>0.01847</v>
      </c>
      <c r="G23" s="19" t="n">
        <v>0.25308</v>
      </c>
      <c r="H23" s="19" t="n">
        <v>0.29285</v>
      </c>
      <c r="I23" s="19" t="n">
        <v>0.03114</v>
      </c>
      <c r="J23" s="19" t="n">
        <v>0.41856</v>
      </c>
      <c r="K23" s="19" t="n">
        <v>0.25286</v>
      </c>
      <c r="L23" s="19" t="n">
        <v>0.187911743</v>
      </c>
      <c r="M23" s="19" t="n">
        <v>0.262323271</v>
      </c>
      <c r="N23" s="19" t="n">
        <v>0.816724986</v>
      </c>
      <c r="O23" s="19" t="n">
        <v>22.25962</v>
      </c>
      <c r="P23" s="19" t="n">
        <v>37.26958</v>
      </c>
      <c r="Q23" s="19" t="n">
        <v>60.94335</v>
      </c>
      <c r="R23" s="19" t="n">
        <v>45.18022</v>
      </c>
      <c r="S23" s="19" t="n">
        <v>62.17043</v>
      </c>
      <c r="T23" s="19" t="n">
        <v>93.45827</v>
      </c>
      <c r="U23" s="19" t="n">
        <v>28.39</v>
      </c>
      <c r="V23" s="19" t="n">
        <v>64.12</v>
      </c>
      <c r="W23" s="19" t="n">
        <v>69.3</v>
      </c>
      <c r="X23" s="19" t="n">
        <v>13.91003286</v>
      </c>
      <c r="Y23" s="19" t="n">
        <v>37.1403879</v>
      </c>
      <c r="Z23" s="19" t="n">
        <v>134.2966904</v>
      </c>
      <c r="AA23" s="19" t="n">
        <v>1</v>
      </c>
      <c r="AB23" s="19" t="n">
        <v>6.06</v>
      </c>
      <c r="AC23" s="19" t="n">
        <v>1.06</v>
      </c>
      <c r="AD23" s="19" t="n">
        <v>154.82</v>
      </c>
      <c r="AE23" s="19" t="n">
        <v>1.011877562</v>
      </c>
      <c r="AF23" s="19" t="n">
        <v>1.013386192</v>
      </c>
      <c r="AG23" s="19" t="n">
        <v>1.011775951</v>
      </c>
      <c r="AH23" s="19" t="n">
        <v>1.00515969</v>
      </c>
      <c r="AI23" s="19" t="n">
        <v>1.019627471</v>
      </c>
      <c r="AJ23" s="19" t="n">
        <v>1.004244908</v>
      </c>
      <c r="AK23" s="19" t="n">
        <v>1.011573015</v>
      </c>
      <c r="AL23" s="19" t="n">
        <v>1.01089077</v>
      </c>
      <c r="AM23" s="19" t="n">
        <v>1.007058247</v>
      </c>
      <c r="AN23" s="19" t="n">
        <v>1.026484029</v>
      </c>
      <c r="AO23" s="19" t="n">
        <v>0.88017</v>
      </c>
      <c r="AP23" s="19" t="n">
        <v>0.88018</v>
      </c>
      <c r="AQ23" s="19" t="n">
        <v>0.88019</v>
      </c>
      <c r="AR23" s="19" t="n">
        <v>0.8802</v>
      </c>
      <c r="AS23" s="19" t="n">
        <v>0.88024</v>
      </c>
      <c r="AT23" s="19" t="n">
        <v>0.8802</v>
      </c>
      <c r="AU23" s="19" t="n">
        <v>0.88024</v>
      </c>
      <c r="AV23" s="19" t="n">
        <v>0.88026</v>
      </c>
      <c r="AW23" s="19" t="n">
        <v>0.88029</v>
      </c>
      <c r="AX23" s="19" t="n">
        <v>0.88034</v>
      </c>
    </row>
    <row r="24" customFormat="false" ht="14.25" hidden="false" customHeight="false" outlineLevel="0" collapsed="false">
      <c r="A24" s="19" t="n">
        <v>2044</v>
      </c>
      <c r="B24" s="19" t="n">
        <v>211.759125</v>
      </c>
      <c r="C24" s="19" t="n">
        <v>211.759125</v>
      </c>
      <c r="D24" s="19" t="n">
        <v>3.472044</v>
      </c>
      <c r="E24" s="19" t="n">
        <v>2.18586</v>
      </c>
      <c r="F24" s="19" t="n">
        <v>0.01835</v>
      </c>
      <c r="G24" s="19" t="n">
        <v>0.25153</v>
      </c>
      <c r="H24" s="19" t="n">
        <v>0.29109</v>
      </c>
      <c r="I24" s="19" t="n">
        <v>0.03092</v>
      </c>
      <c r="J24" s="19" t="n">
        <v>0.41572</v>
      </c>
      <c r="K24" s="19" t="n">
        <v>0.2513</v>
      </c>
      <c r="L24" s="19" t="n">
        <v>0.186370749</v>
      </c>
      <c r="M24" s="19" t="n">
        <v>0.25882235</v>
      </c>
      <c r="N24" s="19" t="n">
        <v>0.813716901</v>
      </c>
      <c r="O24" s="19" t="n">
        <v>23.13301</v>
      </c>
      <c r="P24" s="19" t="n">
        <v>38.81283</v>
      </c>
      <c r="Q24" s="19" t="n">
        <v>63.53391</v>
      </c>
      <c r="R24" s="19" t="n">
        <v>46.64696</v>
      </c>
      <c r="S24" s="19" t="n">
        <v>64.31358</v>
      </c>
      <c r="T24" s="19" t="n">
        <v>97.25366</v>
      </c>
      <c r="U24" s="19" t="n">
        <v>29.44</v>
      </c>
      <c r="V24" s="19" t="n">
        <v>66.45</v>
      </c>
      <c r="W24" s="19" t="n">
        <v>72.03</v>
      </c>
      <c r="X24" s="19" t="n">
        <v>14.40624856</v>
      </c>
      <c r="Y24" s="19" t="n">
        <v>37.85702623</v>
      </c>
      <c r="Z24" s="19" t="n">
        <v>138.06763</v>
      </c>
      <c r="AA24" s="19" t="n">
        <v>1</v>
      </c>
      <c r="AB24" s="19" t="n">
        <v>6.03</v>
      </c>
      <c r="AC24" s="19" t="n">
        <v>1.06</v>
      </c>
      <c r="AD24" s="19" t="n">
        <v>159.27</v>
      </c>
      <c r="AE24" s="19" t="n">
        <v>1.013045949</v>
      </c>
      <c r="AF24" s="19" t="n">
        <v>1.014520374</v>
      </c>
      <c r="AG24" s="19" t="n">
        <v>1.012776134</v>
      </c>
      <c r="AH24" s="19" t="n">
        <v>1.006062277</v>
      </c>
      <c r="AI24" s="19" t="n">
        <v>1.020365812</v>
      </c>
      <c r="AJ24" s="19" t="n">
        <v>1.005425459</v>
      </c>
      <c r="AK24" s="19" t="n">
        <v>1.012709883</v>
      </c>
      <c r="AL24" s="19" t="n">
        <v>1.011924655</v>
      </c>
      <c r="AM24" s="19" t="n">
        <v>1.008015189</v>
      </c>
      <c r="AN24" s="19" t="n">
        <v>1.02729187</v>
      </c>
      <c r="AO24" s="19" t="n">
        <v>0.90654</v>
      </c>
      <c r="AP24" s="19" t="n">
        <v>0.90657</v>
      </c>
      <c r="AQ24" s="19" t="n">
        <v>0.90659</v>
      </c>
      <c r="AR24" s="19" t="n">
        <v>0.90665</v>
      </c>
      <c r="AS24" s="19" t="n">
        <v>0.90679</v>
      </c>
      <c r="AT24" s="19" t="n">
        <v>0.90667</v>
      </c>
      <c r="AU24" s="19" t="n">
        <v>0.90682</v>
      </c>
      <c r="AV24" s="19" t="n">
        <v>0.90689</v>
      </c>
      <c r="AW24" s="19" t="n">
        <v>0.907</v>
      </c>
      <c r="AX24" s="19" t="n">
        <v>0.90723</v>
      </c>
    </row>
    <row r="25" customFormat="false" ht="14.25" hidden="false" customHeight="false" outlineLevel="0" collapsed="false">
      <c r="A25" s="19" t="n">
        <v>2045</v>
      </c>
      <c r="B25" s="19" t="n">
        <v>217.711578</v>
      </c>
      <c r="C25" s="19" t="n">
        <v>217.711578</v>
      </c>
      <c r="D25" s="19" t="n">
        <v>3.457967</v>
      </c>
      <c r="E25" s="19" t="n">
        <v>2.16921</v>
      </c>
      <c r="F25" s="19" t="n">
        <v>0.0182</v>
      </c>
      <c r="G25" s="19" t="n">
        <v>0.24962</v>
      </c>
      <c r="H25" s="19" t="n">
        <v>0.289</v>
      </c>
      <c r="I25" s="19" t="n">
        <v>0.03065</v>
      </c>
      <c r="J25" s="19" t="n">
        <v>0.41241</v>
      </c>
      <c r="K25" s="19" t="n">
        <v>0.2494</v>
      </c>
      <c r="L25" s="19" t="n">
        <v>0.182390705</v>
      </c>
      <c r="M25" s="19" t="n">
        <v>0.25625185</v>
      </c>
      <c r="N25" s="19" t="n">
        <v>0.810637445</v>
      </c>
      <c r="O25" s="19" t="n">
        <v>23.77176</v>
      </c>
      <c r="P25" s="19" t="n">
        <v>40.16047</v>
      </c>
      <c r="Q25" s="19" t="n">
        <v>66.01551</v>
      </c>
      <c r="R25" s="19" t="n">
        <v>47.75711</v>
      </c>
      <c r="S25" s="19" t="n">
        <v>66.30891</v>
      </c>
      <c r="T25" s="19" t="n">
        <v>100.68122</v>
      </c>
      <c r="U25" s="19" t="n">
        <v>30.18</v>
      </c>
      <c r="V25" s="19" t="n">
        <v>68.73</v>
      </c>
      <c r="W25" s="19" t="n">
        <v>74.44</v>
      </c>
      <c r="X25" s="19" t="n">
        <v>15.11983985</v>
      </c>
      <c r="Y25" s="19" t="n">
        <v>38.830475</v>
      </c>
      <c r="Z25" s="19" t="n">
        <v>142.6596262</v>
      </c>
      <c r="AA25" s="19" t="n">
        <v>1</v>
      </c>
      <c r="AB25" s="19" t="n">
        <v>6.01</v>
      </c>
      <c r="AC25" s="19" t="n">
        <v>1.07</v>
      </c>
      <c r="AD25" s="19" t="n">
        <v>163.56</v>
      </c>
      <c r="AE25" s="19" t="n">
        <v>1.015775427</v>
      </c>
      <c r="AF25" s="19" t="n">
        <v>1.017313226</v>
      </c>
      <c r="AG25" s="19" t="n">
        <v>1.015453735</v>
      </c>
      <c r="AH25" s="19" t="n">
        <v>1.00841376</v>
      </c>
      <c r="AI25" s="19" t="n">
        <v>1.023246642</v>
      </c>
      <c r="AJ25" s="19" t="n">
        <v>1.007906589</v>
      </c>
      <c r="AK25" s="19" t="n">
        <v>1.01544315</v>
      </c>
      <c r="AL25" s="19" t="n">
        <v>1.014564782</v>
      </c>
      <c r="AM25" s="19" t="n">
        <v>1.010474675</v>
      </c>
      <c r="AN25" s="19" t="n">
        <v>1.030469082</v>
      </c>
      <c r="AO25" s="19" t="n">
        <v>0.89743</v>
      </c>
      <c r="AP25" s="19" t="n">
        <v>0.89747</v>
      </c>
      <c r="AQ25" s="19" t="n">
        <v>0.89749</v>
      </c>
      <c r="AR25" s="19" t="n">
        <v>0.89756</v>
      </c>
      <c r="AS25" s="19" t="n">
        <v>0.89774</v>
      </c>
      <c r="AT25" s="19" t="n">
        <v>0.89759</v>
      </c>
      <c r="AU25" s="19" t="n">
        <v>0.89777</v>
      </c>
      <c r="AV25" s="19" t="n">
        <v>0.89787</v>
      </c>
      <c r="AW25" s="19" t="n">
        <v>0.89801</v>
      </c>
      <c r="AX25" s="19" t="n">
        <v>0.8983</v>
      </c>
    </row>
    <row r="26" customFormat="false" ht="14.25" hidden="false" customHeight="false" outlineLevel="0" collapsed="false">
      <c r="A26" s="19" t="n">
        <v>2046</v>
      </c>
      <c r="B26" s="19" t="n">
        <v>223.793076</v>
      </c>
      <c r="C26" s="19" t="n">
        <v>223.793076</v>
      </c>
      <c r="D26" s="19" t="n">
        <v>3.443699</v>
      </c>
      <c r="E26" s="19" t="n">
        <v>2.15181</v>
      </c>
      <c r="F26" s="19" t="n">
        <v>0.01807</v>
      </c>
      <c r="G26" s="19" t="n">
        <v>0.24784</v>
      </c>
      <c r="H26" s="19" t="n">
        <v>0.28696</v>
      </c>
      <c r="I26" s="19" t="n">
        <v>0.03043</v>
      </c>
      <c r="J26" s="19" t="n">
        <v>0.40937</v>
      </c>
      <c r="K26" s="19" t="n">
        <v>0.24761</v>
      </c>
      <c r="L26" s="19" t="n">
        <v>0.182160893</v>
      </c>
      <c r="M26" s="19" t="n">
        <v>0.252394889</v>
      </c>
      <c r="N26" s="19" t="n">
        <v>0.805724218</v>
      </c>
      <c r="O26" s="19" t="n">
        <v>24.71055</v>
      </c>
      <c r="P26" s="19" t="n">
        <v>41.78984</v>
      </c>
      <c r="Q26" s="19" t="n">
        <v>68.76424</v>
      </c>
      <c r="R26" s="19" t="n">
        <v>49.63536</v>
      </c>
      <c r="S26" s="19" t="n">
        <v>68.83797</v>
      </c>
      <c r="T26" s="19" t="n">
        <v>104.73183</v>
      </c>
      <c r="U26" s="19" t="n">
        <v>31.48</v>
      </c>
      <c r="V26" s="19" t="n">
        <v>71.46</v>
      </c>
      <c r="W26" s="19" t="n">
        <v>77.43</v>
      </c>
      <c r="X26" s="19" t="n">
        <v>15.96127163</v>
      </c>
      <c r="Y26" s="19" t="n">
        <v>39.79686531</v>
      </c>
      <c r="Z26" s="19" t="n">
        <v>146.6478023</v>
      </c>
      <c r="AA26" s="19" t="n">
        <v>1</v>
      </c>
      <c r="AB26" s="19" t="n">
        <v>5.98</v>
      </c>
      <c r="AC26" s="19" t="n">
        <v>1.07</v>
      </c>
      <c r="AD26" s="19" t="n">
        <v>168.52</v>
      </c>
      <c r="AE26" s="19" t="n">
        <v>1.018893269</v>
      </c>
      <c r="AF26" s="19" t="n">
        <v>1.020463215</v>
      </c>
      <c r="AG26" s="19" t="n">
        <v>1.018419915</v>
      </c>
      <c r="AH26" s="19" t="n">
        <v>1.011088491</v>
      </c>
      <c r="AI26" s="19" t="n">
        <v>1.02617059</v>
      </c>
      <c r="AJ26" s="19" t="n">
        <v>1.010845281</v>
      </c>
      <c r="AK26" s="19" t="n">
        <v>1.018545901</v>
      </c>
      <c r="AL26" s="19" t="n">
        <v>1.017542501</v>
      </c>
      <c r="AM26" s="19" t="n">
        <v>1.01326033</v>
      </c>
      <c r="AN26" s="19" t="n">
        <v>1.033658933</v>
      </c>
      <c r="AO26" s="19" t="n">
        <v>0.8812</v>
      </c>
      <c r="AP26" s="19" t="n">
        <v>0.88125</v>
      </c>
      <c r="AQ26" s="19" t="n">
        <v>0.88128</v>
      </c>
      <c r="AR26" s="19" t="n">
        <v>0.88136</v>
      </c>
      <c r="AS26" s="19" t="n">
        <v>0.88156</v>
      </c>
      <c r="AT26" s="19" t="n">
        <v>0.88138</v>
      </c>
      <c r="AU26" s="19" t="n">
        <v>0.8816</v>
      </c>
      <c r="AV26" s="19" t="n">
        <v>0.88171</v>
      </c>
      <c r="AW26" s="19" t="n">
        <v>0.88187</v>
      </c>
      <c r="AX26" s="19" t="n">
        <v>0.8822</v>
      </c>
    </row>
    <row r="27" customFormat="false" ht="14.25" hidden="false" customHeight="false" outlineLevel="0" collapsed="false">
      <c r="A27" s="19" t="n">
        <v>2047</v>
      </c>
      <c r="B27" s="19" t="n">
        <v>229.43634</v>
      </c>
      <c r="C27" s="19" t="n">
        <v>229.43634</v>
      </c>
      <c r="D27" s="19" t="n">
        <v>3.429255</v>
      </c>
      <c r="E27" s="19" t="n">
        <v>2.13354</v>
      </c>
      <c r="F27" s="19" t="n">
        <v>0.01789</v>
      </c>
      <c r="G27" s="19" t="n">
        <v>0.24568</v>
      </c>
      <c r="H27" s="19" t="n">
        <v>0.28461</v>
      </c>
      <c r="I27" s="19" t="n">
        <v>0.03014</v>
      </c>
      <c r="J27" s="19" t="n">
        <v>0.40582</v>
      </c>
      <c r="K27" s="19" t="n">
        <v>0.24552</v>
      </c>
      <c r="L27" s="19" t="n">
        <v>0.175600648</v>
      </c>
      <c r="M27" s="19" t="n">
        <v>0.251656215</v>
      </c>
      <c r="N27" s="19" t="n">
        <v>0.802403136</v>
      </c>
      <c r="O27" s="19" t="n">
        <v>25.19248</v>
      </c>
      <c r="P27" s="19" t="n">
        <v>43.00481</v>
      </c>
      <c r="Q27" s="19" t="n">
        <v>71.12366</v>
      </c>
      <c r="R27" s="19" t="n">
        <v>50.56619</v>
      </c>
      <c r="S27" s="19" t="n">
        <v>70.85013</v>
      </c>
      <c r="T27" s="19" t="n">
        <v>108.06214</v>
      </c>
      <c r="U27" s="19" t="n">
        <v>31.89</v>
      </c>
      <c r="V27" s="19" t="n">
        <v>73.88</v>
      </c>
      <c r="W27" s="19" t="n">
        <v>79.6</v>
      </c>
      <c r="X27" s="19" t="n">
        <v>16.0605041</v>
      </c>
      <c r="Y27" s="19" t="n">
        <v>41.03504076</v>
      </c>
      <c r="Z27" s="19" t="n">
        <v>150.6084551</v>
      </c>
      <c r="AA27" s="19" t="n">
        <v>1</v>
      </c>
      <c r="AB27" s="19" t="n">
        <v>5.96</v>
      </c>
      <c r="AC27" s="19" t="n">
        <v>1.07</v>
      </c>
      <c r="AD27" s="19" t="n">
        <v>171.95</v>
      </c>
      <c r="AE27" s="19" t="n">
        <v>1.020086049</v>
      </c>
      <c r="AF27" s="19" t="n">
        <v>1.021681874</v>
      </c>
      <c r="AG27" s="19" t="n">
        <v>1.019649196</v>
      </c>
      <c r="AH27" s="19" t="n">
        <v>1.012320479</v>
      </c>
      <c r="AI27" s="19" t="n">
        <v>1.027337803</v>
      </c>
      <c r="AJ27" s="19" t="n">
        <v>1.012123204</v>
      </c>
      <c r="AK27" s="19" t="n">
        <v>1.019823825</v>
      </c>
      <c r="AL27" s="19" t="n">
        <v>1.018800972</v>
      </c>
      <c r="AM27" s="19" t="n">
        <v>1.014534745</v>
      </c>
      <c r="AN27" s="19" t="n">
        <v>1.034793528</v>
      </c>
      <c r="AO27" s="19" t="n">
        <v>0.8513</v>
      </c>
      <c r="AP27" s="19" t="n">
        <v>0.85134</v>
      </c>
      <c r="AQ27" s="19" t="n">
        <v>0.85137</v>
      </c>
      <c r="AR27" s="19" t="n">
        <v>0.85144</v>
      </c>
      <c r="AS27" s="19" t="n">
        <v>0.85163</v>
      </c>
      <c r="AT27" s="19" t="n">
        <v>0.85147</v>
      </c>
      <c r="AU27" s="19" t="n">
        <v>0.85167</v>
      </c>
      <c r="AV27" s="19" t="n">
        <v>0.85177</v>
      </c>
      <c r="AW27" s="19" t="n">
        <v>0.85191</v>
      </c>
      <c r="AX27" s="19" t="n">
        <v>0.85222</v>
      </c>
    </row>
    <row r="28" customFormat="false" ht="14.25" hidden="false" customHeight="false" outlineLevel="0" collapsed="false">
      <c r="A28" s="19" t="n">
        <v>2048</v>
      </c>
      <c r="B28" s="19" t="n">
        <v>234.896255</v>
      </c>
      <c r="C28" s="19" t="n">
        <v>234.896255</v>
      </c>
      <c r="D28" s="19" t="n">
        <v>3.414594</v>
      </c>
      <c r="E28" s="19" t="n">
        <v>2.11424</v>
      </c>
      <c r="F28" s="19" t="n">
        <v>0.01771</v>
      </c>
      <c r="G28" s="19" t="n">
        <v>0.24342</v>
      </c>
      <c r="H28" s="19" t="n">
        <v>0.28213</v>
      </c>
      <c r="I28" s="19" t="n">
        <v>0.02982</v>
      </c>
      <c r="J28" s="19" t="n">
        <v>0.40196</v>
      </c>
      <c r="K28" s="19" t="n">
        <v>0.2433</v>
      </c>
      <c r="L28" s="19" t="n">
        <v>0.169372726</v>
      </c>
      <c r="M28" s="19" t="n">
        <v>0.250118275</v>
      </c>
      <c r="N28" s="19" t="n">
        <v>0.798848999</v>
      </c>
      <c r="O28" s="19" t="n">
        <v>25.71651</v>
      </c>
      <c r="P28" s="19" t="n">
        <v>44.31297</v>
      </c>
      <c r="Q28" s="19" t="n">
        <v>73.64087</v>
      </c>
      <c r="R28" s="19" t="n">
        <v>51.40756</v>
      </c>
      <c r="S28" s="19" t="n">
        <v>72.79162</v>
      </c>
      <c r="T28" s="19" t="n">
        <v>111.55349</v>
      </c>
      <c r="U28" s="19" t="n">
        <v>32.33</v>
      </c>
      <c r="V28" s="19" t="n">
        <v>76.23</v>
      </c>
      <c r="W28" s="19" t="n">
        <v>81.88</v>
      </c>
      <c r="X28" s="19" t="n">
        <v>16.25233363</v>
      </c>
      <c r="Y28" s="19" t="n">
        <v>42.06184344</v>
      </c>
      <c r="Z28" s="19" t="n">
        <v>154.7207164</v>
      </c>
      <c r="AA28" s="19" t="n">
        <v>1</v>
      </c>
      <c r="AB28" s="19" t="n">
        <v>5.93</v>
      </c>
      <c r="AC28" s="19" t="n">
        <v>1.07</v>
      </c>
      <c r="AD28" s="19" t="n">
        <v>175.58</v>
      </c>
      <c r="AE28" s="19" t="n">
        <v>1.021737262</v>
      </c>
      <c r="AF28" s="19" t="n">
        <v>1.02334371</v>
      </c>
      <c r="AG28" s="19" t="n">
        <v>1.021294372</v>
      </c>
      <c r="AH28" s="19" t="n">
        <v>1.013904242</v>
      </c>
      <c r="AI28" s="19" t="n">
        <v>1.028932101</v>
      </c>
      <c r="AJ28" s="19" t="n">
        <v>1.013796741</v>
      </c>
      <c r="AK28" s="19" t="n">
        <v>1.021506383</v>
      </c>
      <c r="AL28" s="19" t="n">
        <v>1.020444879</v>
      </c>
      <c r="AM28" s="19" t="n">
        <v>1.016159297</v>
      </c>
      <c r="AN28" s="19" t="n">
        <v>1.036409925</v>
      </c>
      <c r="AO28" s="19" t="n">
        <v>0.84246</v>
      </c>
      <c r="AP28" s="19" t="n">
        <v>0.84251</v>
      </c>
      <c r="AQ28" s="19" t="n">
        <v>0.84254</v>
      </c>
      <c r="AR28" s="19" t="n">
        <v>0.84262</v>
      </c>
      <c r="AS28" s="19" t="n">
        <v>0.84283</v>
      </c>
      <c r="AT28" s="19" t="n">
        <v>0.84264</v>
      </c>
      <c r="AU28" s="19" t="n">
        <v>0.84286</v>
      </c>
      <c r="AV28" s="19" t="n">
        <v>0.84298</v>
      </c>
      <c r="AW28" s="19" t="n">
        <v>0.84313</v>
      </c>
      <c r="AX28" s="19" t="n">
        <v>0.84347</v>
      </c>
    </row>
    <row r="29" customFormat="false" ht="14.25" hidden="false" customHeight="false" outlineLevel="0" collapsed="false">
      <c r="A29" s="19" t="n">
        <v>2049</v>
      </c>
      <c r="B29" s="19" t="n">
        <v>241.173126</v>
      </c>
      <c r="C29" s="19" t="n">
        <v>241.173126</v>
      </c>
      <c r="D29" s="19" t="n">
        <v>3.39974</v>
      </c>
      <c r="E29" s="19" t="n">
        <v>2.09382</v>
      </c>
      <c r="F29" s="19" t="n">
        <v>0.01755</v>
      </c>
      <c r="G29" s="19" t="n">
        <v>0.24128</v>
      </c>
      <c r="H29" s="19" t="n">
        <v>0.27972</v>
      </c>
      <c r="I29" s="19" t="n">
        <v>0.02953</v>
      </c>
      <c r="J29" s="19" t="n">
        <v>0.39808</v>
      </c>
      <c r="K29" s="19" t="n">
        <v>0.24107</v>
      </c>
      <c r="L29" s="19" t="n">
        <v>0.169468649</v>
      </c>
      <c r="M29" s="19" t="n">
        <v>0.243835715</v>
      </c>
      <c r="N29" s="19" t="n">
        <v>0.793925635</v>
      </c>
      <c r="O29" s="19" t="n">
        <v>26.78828</v>
      </c>
      <c r="P29" s="19" t="n">
        <v>46.22892</v>
      </c>
      <c r="Q29" s="19" t="n">
        <v>77.02821</v>
      </c>
      <c r="R29" s="19" t="n">
        <v>53.14241</v>
      </c>
      <c r="S29" s="19" t="n">
        <v>75.27226</v>
      </c>
      <c r="T29" s="19" t="n">
        <v>115.90217</v>
      </c>
      <c r="U29" s="19" t="n">
        <v>33.77</v>
      </c>
      <c r="V29" s="19" t="n">
        <v>78.86</v>
      </c>
      <c r="W29" s="19" t="n">
        <v>85.26</v>
      </c>
      <c r="X29" s="19" t="n">
        <v>17.48278396</v>
      </c>
      <c r="Y29" s="19" t="n">
        <v>42.60501328</v>
      </c>
      <c r="Z29" s="19" t="n">
        <v>159.6754005</v>
      </c>
      <c r="AA29" s="19" t="n">
        <v>1</v>
      </c>
      <c r="AB29" s="19" t="n">
        <v>5.91</v>
      </c>
      <c r="AC29" s="19" t="n">
        <v>1.07</v>
      </c>
      <c r="AD29" s="19" t="n">
        <v>180.94</v>
      </c>
      <c r="AE29" s="19" t="n">
        <v>1.026035251</v>
      </c>
      <c r="AF29" s="19" t="n">
        <v>1.027637297</v>
      </c>
      <c r="AG29" s="19" t="n">
        <v>1.025342254</v>
      </c>
      <c r="AH29" s="19" t="n">
        <v>1.01752024</v>
      </c>
      <c r="AI29" s="19" t="n">
        <v>1.032947128</v>
      </c>
      <c r="AJ29" s="19" t="n">
        <v>1.017788152</v>
      </c>
      <c r="AK29" s="19" t="n">
        <v>1.025699257</v>
      </c>
      <c r="AL29" s="19" t="n">
        <v>1.024465806</v>
      </c>
      <c r="AM29" s="19" t="n">
        <v>1.019906006</v>
      </c>
      <c r="AN29" s="19" t="n">
        <v>1.040796263</v>
      </c>
      <c r="AO29" s="19" t="n">
        <v>0.81102</v>
      </c>
      <c r="AP29" s="19" t="n">
        <v>0.81105</v>
      </c>
      <c r="AQ29" s="19" t="n">
        <v>0.81108</v>
      </c>
      <c r="AR29" s="19" t="n">
        <v>0.81114</v>
      </c>
      <c r="AS29" s="19" t="n">
        <v>0.81132</v>
      </c>
      <c r="AT29" s="19" t="n">
        <v>0.81116</v>
      </c>
      <c r="AU29" s="19" t="n">
        <v>0.81135</v>
      </c>
      <c r="AV29" s="19" t="n">
        <v>0.81144</v>
      </c>
      <c r="AW29" s="19" t="n">
        <v>0.81157</v>
      </c>
      <c r="AX29" s="19" t="n">
        <v>0.81185</v>
      </c>
    </row>
    <row r="30" customFormat="false" ht="14.25" hidden="false" customHeight="false" outlineLevel="0" collapsed="false">
      <c r="A30" s="19" t="n">
        <v>2050</v>
      </c>
      <c r="B30" s="19" t="n">
        <v>246.472626</v>
      </c>
      <c r="C30" s="19" t="n">
        <v>246.472626</v>
      </c>
      <c r="D30" s="19" t="n">
        <v>3.38466</v>
      </c>
      <c r="E30" s="19" t="n">
        <v>2.07248</v>
      </c>
      <c r="F30" s="19" t="n">
        <v>0.01737</v>
      </c>
      <c r="G30" s="19" t="n">
        <v>0.23887</v>
      </c>
      <c r="H30" s="19" t="n">
        <v>0.27698</v>
      </c>
      <c r="I30" s="19" t="n">
        <v>0.02922</v>
      </c>
      <c r="J30" s="19" t="n">
        <v>0.39417</v>
      </c>
      <c r="K30" s="19" t="n">
        <v>0.2387</v>
      </c>
      <c r="L30" s="19" t="n">
        <v>0.164612617</v>
      </c>
      <c r="M30" s="19" t="n">
        <v>0.242695295</v>
      </c>
      <c r="N30" s="19" t="n">
        <v>0.788002088</v>
      </c>
      <c r="O30" s="19" t="n">
        <v>27.46376</v>
      </c>
      <c r="P30" s="19" t="n">
        <v>47.67021</v>
      </c>
      <c r="Q30" s="19" t="n">
        <v>79.60072</v>
      </c>
      <c r="R30" s="19" t="n">
        <v>54.57921</v>
      </c>
      <c r="S30" s="19" t="n">
        <v>77.76411</v>
      </c>
      <c r="T30" s="19" t="n">
        <v>119.72081</v>
      </c>
      <c r="U30" s="19" t="n">
        <v>34.49</v>
      </c>
      <c r="V30" s="19" t="n">
        <v>81.7</v>
      </c>
      <c r="W30" s="19" t="n">
        <v>87.86</v>
      </c>
      <c r="X30" s="19" t="n">
        <v>17.5340297</v>
      </c>
      <c r="Y30" s="19" t="n">
        <v>43.86613757</v>
      </c>
      <c r="Z30" s="19" t="n">
        <v>162.8837879</v>
      </c>
      <c r="AA30" s="19" t="n">
        <v>1</v>
      </c>
      <c r="AB30" s="19" t="n">
        <v>5.88</v>
      </c>
      <c r="AC30" s="19" t="n">
        <v>1.07</v>
      </c>
      <c r="AD30" s="19" t="n">
        <v>184.16</v>
      </c>
      <c r="AE30" s="19" t="n">
        <v>1.026971033</v>
      </c>
      <c r="AF30" s="19" t="n">
        <v>1.028603138</v>
      </c>
      <c r="AG30" s="19" t="n">
        <v>1.026316318</v>
      </c>
      <c r="AH30" s="19" t="n">
        <v>1.018546244</v>
      </c>
      <c r="AI30" s="19" t="n">
        <v>1.03377672</v>
      </c>
      <c r="AJ30" s="19" t="n">
        <v>1.018868735</v>
      </c>
      <c r="AK30" s="19" t="n">
        <v>1.026751136</v>
      </c>
      <c r="AL30" s="19" t="n">
        <v>1.025504717</v>
      </c>
      <c r="AM30" s="19" t="n">
        <v>1.020970736</v>
      </c>
      <c r="AN30" s="19" t="n">
        <v>1.041562741</v>
      </c>
      <c r="AO30" s="19" t="n">
        <v>0.7939</v>
      </c>
      <c r="AP30" s="19" t="n">
        <v>0.79394</v>
      </c>
      <c r="AQ30" s="19" t="n">
        <v>0.79397</v>
      </c>
      <c r="AR30" s="19" t="n">
        <v>0.79404</v>
      </c>
      <c r="AS30" s="19" t="n">
        <v>0.79422</v>
      </c>
      <c r="AT30" s="19" t="n">
        <v>0.79406</v>
      </c>
      <c r="AU30" s="19" t="n">
        <v>0.79425</v>
      </c>
      <c r="AV30" s="19" t="n">
        <v>0.79435</v>
      </c>
      <c r="AW30" s="19" t="n">
        <v>0.79449</v>
      </c>
      <c r="AX30" s="19" t="n">
        <v>0.79479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5"/>
      <c r="V31" s="15"/>
      <c r="W31" s="15"/>
      <c r="X31" s="1"/>
      <c r="Y31" s="1"/>
      <c r="Z31" s="1"/>
      <c r="AA31" s="1"/>
      <c r="AB31" s="17"/>
      <c r="AC31" s="17"/>
      <c r="AD31" s="17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5"/>
      <c r="V32" s="15"/>
      <c r="W32" s="15"/>
      <c r="X32" s="1"/>
      <c r="Y32" s="1"/>
      <c r="Z32" s="1"/>
      <c r="AA32" s="1"/>
      <c r="AB32" s="17"/>
      <c r="AC32" s="17"/>
      <c r="AD32" s="17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5"/>
      <c r="V33" s="15"/>
      <c r="W33" s="15"/>
      <c r="X33" s="1"/>
      <c r="Z33" s="1"/>
      <c r="AA33" s="1"/>
      <c r="AB33" s="17"/>
      <c r="AC33" s="17"/>
      <c r="AD33" s="17"/>
    </row>
    <row r="34" customFormat="false" ht="14.25" hidden="false" customHeight="false" outlineLevel="0" collapsed="false">
      <c r="A34" s="1"/>
      <c r="B34" s="13"/>
      <c r="C34" s="13"/>
      <c r="D34" s="13"/>
      <c r="E34" s="1"/>
      <c r="U34" s="15"/>
      <c r="V34" s="15"/>
      <c r="W34" s="15"/>
      <c r="X34" s="1"/>
      <c r="Z34" s="1"/>
      <c r="AA34" s="1"/>
      <c r="AB34" s="17"/>
      <c r="AC34" s="17"/>
      <c r="AD34" s="17"/>
    </row>
    <row r="35" customFormat="false" ht="14.25" hidden="false" customHeight="false" outlineLevel="0" collapsed="false">
      <c r="A35" s="1"/>
      <c r="B35" s="13"/>
      <c r="C35" s="13"/>
      <c r="D35" s="13"/>
      <c r="E35" s="1"/>
      <c r="U35" s="15"/>
      <c r="V35" s="15"/>
      <c r="W35" s="15"/>
      <c r="X35" s="1"/>
      <c r="Z35" s="1"/>
      <c r="AA35" s="1"/>
      <c r="AB35" s="17"/>
      <c r="AC35" s="17"/>
      <c r="AD35" s="17"/>
    </row>
    <row r="36" customFormat="false" ht="14.25" hidden="false" customHeight="false" outlineLevel="0" collapsed="false">
      <c r="A36" s="1"/>
      <c r="B36" s="13"/>
      <c r="C36" s="13"/>
      <c r="D36" s="13"/>
      <c r="E36" s="1"/>
      <c r="U36" s="15"/>
      <c r="V36" s="15"/>
      <c r="W36" s="15"/>
      <c r="X36" s="1"/>
      <c r="Z36" s="1"/>
      <c r="AA36" s="1"/>
      <c r="AB36" s="17"/>
      <c r="AC36" s="17"/>
      <c r="AD36" s="17"/>
    </row>
    <row r="37" customFormat="false" ht="14.25" hidden="false" customHeight="false" outlineLevel="0" collapsed="false">
      <c r="A37" s="1"/>
      <c r="B37" s="13"/>
      <c r="C37" s="13"/>
      <c r="D37" s="13"/>
      <c r="E37" s="1"/>
      <c r="U37" s="15"/>
      <c r="V37" s="15"/>
      <c r="W37" s="15"/>
      <c r="X37" s="1"/>
      <c r="Z37" s="1"/>
      <c r="AA37" s="1"/>
      <c r="AB37" s="17"/>
      <c r="AC37" s="17"/>
      <c r="AD37" s="17"/>
    </row>
    <row r="38" customFormat="false" ht="14.25" hidden="false" customHeight="false" outlineLevel="0" collapsed="false">
      <c r="A38" s="1"/>
      <c r="B38" s="13"/>
      <c r="C38" s="13"/>
      <c r="D38" s="13"/>
      <c r="E38" s="1"/>
      <c r="U38" s="15"/>
      <c r="V38" s="15"/>
      <c r="W38" s="15"/>
      <c r="X38" s="1"/>
      <c r="Z38" s="1"/>
      <c r="AA38" s="1"/>
      <c r="AB38" s="17"/>
      <c r="AC38" s="17"/>
      <c r="AD38" s="17"/>
    </row>
    <row r="39" customFormat="false" ht="14.25" hidden="false" customHeight="false" outlineLevel="0" collapsed="false">
      <c r="A39" s="1"/>
      <c r="B39" s="13"/>
      <c r="C39" s="13"/>
      <c r="D39" s="13"/>
      <c r="E39" s="1"/>
      <c r="U39" s="15"/>
      <c r="V39" s="15"/>
      <c r="W39" s="15"/>
      <c r="X39" s="1"/>
      <c r="Z39" s="1"/>
      <c r="AA39" s="1"/>
      <c r="AB39" s="17"/>
      <c r="AC39" s="17"/>
      <c r="AD39" s="17"/>
    </row>
    <row r="40" customFormat="false" ht="14.25" hidden="false" customHeight="false" outlineLevel="0" collapsed="false">
      <c r="A40" s="1"/>
      <c r="B40" s="13"/>
      <c r="C40" s="13"/>
      <c r="D40" s="13"/>
      <c r="E40" s="1"/>
      <c r="U40" s="15"/>
      <c r="V40" s="15"/>
      <c r="W40" s="15"/>
      <c r="X40" s="1"/>
      <c r="Z40" s="1"/>
      <c r="AA40" s="1"/>
      <c r="AB40" s="17"/>
      <c r="AC40" s="17"/>
      <c r="AD40" s="17"/>
    </row>
    <row r="41" customFormat="false" ht="14.25" hidden="false" customHeight="false" outlineLevel="0" collapsed="false">
      <c r="A41" s="1"/>
      <c r="B41" s="13"/>
      <c r="C41" s="13"/>
      <c r="D41" s="13"/>
      <c r="E41" s="1"/>
      <c r="U41" s="15"/>
      <c r="V41" s="15"/>
      <c r="W41" s="15"/>
      <c r="X41" s="1"/>
      <c r="Z41" s="1"/>
      <c r="AA41" s="1"/>
      <c r="AB41" s="17"/>
      <c r="AC41" s="17"/>
      <c r="AD41" s="17"/>
    </row>
    <row r="44" customFormat="false" ht="14.25" hidden="false" customHeight="false" outlineLevel="0" collapsed="false">
      <c r="L44" s="18"/>
      <c r="M44" s="18"/>
      <c r="N44" s="18"/>
    </row>
    <row r="45" customFormat="false" ht="14.25" hidden="false" customHeight="false" outlineLevel="0" collapsed="false">
      <c r="L45" s="18"/>
      <c r="M45" s="18"/>
      <c r="N45" s="18"/>
    </row>
    <row r="46" customFormat="false" ht="14.25" hidden="false" customHeight="false" outlineLevel="0" collapsed="false">
      <c r="L46" s="18"/>
      <c r="M46" s="18"/>
      <c r="N46" s="18"/>
    </row>
    <row r="47" customFormat="false" ht="14.25" hidden="false" customHeight="false" outlineLevel="0" collapsed="false">
      <c r="L47" s="18"/>
      <c r="M47" s="18"/>
      <c r="N47" s="18"/>
    </row>
    <row r="48" customFormat="false" ht="14.25" hidden="false" customHeight="false" outlineLevel="0" collapsed="false">
      <c r="L48" s="18"/>
      <c r="M48" s="18"/>
      <c r="N48" s="18"/>
    </row>
    <row r="49" customFormat="false" ht="14.25" hidden="false" customHeight="false" outlineLevel="0" collapsed="false">
      <c r="L49" s="18"/>
      <c r="M49" s="18"/>
      <c r="N49" s="18"/>
    </row>
    <row r="50" customFormat="false" ht="14.25" hidden="false" customHeight="false" outlineLevel="0" collapsed="false">
      <c r="L50" s="18"/>
      <c r="M50" s="18"/>
      <c r="N50" s="18"/>
    </row>
    <row r="51" customFormat="false" ht="14.25" hidden="false" customHeight="false" outlineLevel="0" collapsed="false">
      <c r="L51" s="18"/>
      <c r="M51" s="18"/>
      <c r="N51" s="18"/>
    </row>
    <row r="52" customFormat="false" ht="14.25" hidden="false" customHeight="false" outlineLevel="0" collapsed="false">
      <c r="L52" s="18"/>
      <c r="M52" s="18"/>
      <c r="N52" s="18"/>
    </row>
    <row r="53" customFormat="false" ht="14.25" hidden="false" customHeight="false" outlineLevel="0" collapsed="false">
      <c r="L53" s="18"/>
      <c r="M53" s="18"/>
      <c r="N53" s="18"/>
    </row>
    <row r="54" customFormat="false" ht="14.25" hidden="false" customHeight="false" outlineLevel="0" collapsed="false">
      <c r="L54" s="18"/>
      <c r="M54" s="18"/>
      <c r="N54" s="18"/>
    </row>
    <row r="55" customFormat="false" ht="14.25" hidden="false" customHeight="false" outlineLevel="0" collapsed="false">
      <c r="L55" s="18"/>
      <c r="M55" s="18"/>
      <c r="N55" s="18"/>
    </row>
    <row r="56" customFormat="false" ht="14.25" hidden="false" customHeight="false" outlineLevel="0" collapsed="false">
      <c r="L56" s="18"/>
      <c r="M56" s="18"/>
      <c r="N56" s="18"/>
    </row>
    <row r="57" customFormat="false" ht="14.25" hidden="false" customHeight="false" outlineLevel="0" collapsed="false">
      <c r="L57" s="18"/>
      <c r="M57" s="18"/>
      <c r="N57" s="18"/>
    </row>
    <row r="58" customFormat="false" ht="14.25" hidden="false" customHeight="false" outlineLevel="0" collapsed="false">
      <c r="L58" s="18"/>
      <c r="M58" s="18"/>
      <c r="N58" s="18"/>
    </row>
    <row r="59" customFormat="false" ht="14.25" hidden="false" customHeight="false" outlineLevel="0" collapsed="false">
      <c r="L59" s="18"/>
      <c r="M59" s="18"/>
      <c r="N59" s="18"/>
    </row>
    <row r="60" customFormat="false" ht="14.25" hidden="false" customHeight="false" outlineLevel="0" collapsed="false">
      <c r="L60" s="18"/>
      <c r="M60" s="18"/>
      <c r="N60" s="18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4.25" zeroHeight="false" outlineLevelRow="0" outlineLevelCol="0"/>
  <cols>
    <col collapsed="false" customWidth="true" hidden="false" outlineLevel="0" max="10" min="8" style="0" width="10"/>
    <col collapsed="false" customWidth="true" hidden="false" outlineLevel="0" max="13" min="13" style="0" width="11"/>
    <col collapsed="false" customWidth="true" hidden="false" outlineLevel="0" max="14" min="14" style="0" width="10"/>
    <col collapsed="false" customWidth="true" hidden="false" outlineLevel="0" max="28" min="28" style="0" width="10.53"/>
    <col collapsed="false" customWidth="true" hidden="false" outlineLevel="0" max="30" min="30" style="0" width="11.24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0</v>
      </c>
      <c r="M1" s="2"/>
      <c r="N1" s="2"/>
      <c r="O1" s="2" t="s">
        <v>1</v>
      </c>
      <c r="P1" s="2"/>
      <c r="Q1" s="2"/>
      <c r="R1" s="2"/>
      <c r="S1" s="2"/>
      <c r="T1" s="2"/>
      <c r="U1" s="2" t="s">
        <v>1</v>
      </c>
      <c r="V1" s="2"/>
      <c r="W1" s="2"/>
      <c r="X1" s="3" t="s">
        <v>2</v>
      </c>
      <c r="Y1" s="3"/>
      <c r="Z1" s="3"/>
      <c r="AA1" s="1"/>
      <c r="AB1" s="1"/>
      <c r="AC1" s="1"/>
      <c r="AD1" s="1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/>
      <c r="AU1" s="4"/>
      <c r="AV1" s="4"/>
      <c r="AW1" s="4"/>
      <c r="AX1" s="4"/>
    </row>
    <row r="2" customFormat="false" ht="42.5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7" t="s">
        <v>16</v>
      </c>
      <c r="V2" s="7" t="s">
        <v>17</v>
      </c>
      <c r="W2" s="7" t="s">
        <v>18</v>
      </c>
      <c r="X2" s="9" t="s">
        <v>19</v>
      </c>
      <c r="Y2" s="5" t="s">
        <v>20</v>
      </c>
      <c r="Z2" s="10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1" t="str">
        <f aca="false">'[3]CPI food'!C93</f>
        <v>h-hh1_rur</v>
      </c>
      <c r="AF2" s="11" t="str">
        <f aca="false">'[3]CPI food'!D93</f>
        <v>h-hh2_rur</v>
      </c>
      <c r="AG2" s="11" t="str">
        <f aca="false">'[3]CPI food'!E93</f>
        <v>h-hh3_rur</v>
      </c>
      <c r="AH2" s="11" t="str">
        <f aca="false">'[3]CPI food'!F93</f>
        <v>h-hh4_rur</v>
      </c>
      <c r="AI2" s="11" t="str">
        <f aca="false">'[3]CPI food'!G93</f>
        <v>h-hh5_rur</v>
      </c>
      <c r="AJ2" s="11" t="str">
        <f aca="false">'[3]CPI food'!H93</f>
        <v>h-hh1_urb</v>
      </c>
      <c r="AK2" s="11" t="str">
        <f aca="false">'[3]CPI food'!I93</f>
        <v>h-hh2_urb</v>
      </c>
      <c r="AL2" s="11" t="str">
        <f aca="false">'[3]CPI food'!J93</f>
        <v>h-hh3_urb</v>
      </c>
      <c r="AM2" s="11" t="str">
        <f aca="false">'[3]CPI food'!K93</f>
        <v>h-hh4_urb</v>
      </c>
      <c r="AN2" s="11" t="str">
        <f aca="false">'[3]CPI food'!L93</f>
        <v>h-hh5_urb</v>
      </c>
      <c r="AO2" s="12" t="str">
        <f aca="false">'[3]CPI energy'!C14</f>
        <v>h-hh1_rur</v>
      </c>
      <c r="AP2" s="12" t="str">
        <f aca="false">'[3]CPI energy'!D14</f>
        <v>h-hh2_rur</v>
      </c>
      <c r="AQ2" s="12" t="str">
        <f aca="false">'[3]CPI energy'!E14</f>
        <v>h-hh3_rur</v>
      </c>
      <c r="AR2" s="12" t="str">
        <f aca="false">'[3]CPI energy'!F14</f>
        <v>h-hh4_rur</v>
      </c>
      <c r="AS2" s="12" t="str">
        <f aca="false">'[3]CPI energy'!G14</f>
        <v>h-hh5_rur</v>
      </c>
      <c r="AT2" s="12" t="str">
        <f aca="false">'[3]CPI energy'!H14</f>
        <v>h-hh1_urb</v>
      </c>
      <c r="AU2" s="12" t="str">
        <f aca="false">'[3]CPI energy'!I14</f>
        <v>h-hh2_urb</v>
      </c>
      <c r="AV2" s="12" t="str">
        <f aca="false">'[3]CPI energy'!J14</f>
        <v>h-hh3_urb</v>
      </c>
      <c r="AW2" s="12" t="str">
        <f aca="false">'[3]CPI energy'!K14</f>
        <v>h-hh4_urb</v>
      </c>
      <c r="AX2" s="12" t="str">
        <f aca="false">'[3]CPI energy'!L14</f>
        <v>h-hh5_urb</v>
      </c>
    </row>
    <row r="3" customFormat="false" ht="14.25" hidden="false" customHeight="false" outlineLevel="0" collapsed="false">
      <c r="A3" s="0" t="n">
        <f aca="false" t="array" ref="A3:A30">TRANSPOSE([3]Overview!B14:AC14)</f>
        <v>2023</v>
      </c>
      <c r="B3" s="13" t="n">
        <f aca="false" t="array" ref="B3:B30">TRANSPOSE([3]Overview!B15:AC15)</f>
        <v>80.88276</v>
      </c>
      <c r="C3" s="13" t="n">
        <f aca="false" t="array" ref="C3:C30">TRANSPOSE('[3]GDP composition'!B15:AC15)</f>
        <v>80.88276</v>
      </c>
      <c r="D3" s="13" t="n">
        <f aca="false" t="array" ref="D3:D30">TRANSPOSE([3]Overview!B53:AC53)</f>
        <v>3.72828</v>
      </c>
      <c r="E3" s="0" t="n">
        <v>2.38362</v>
      </c>
      <c r="F3" s="6" t="n">
        <f aca="false" t="array" ref="F3:F30">TRANSPOSE([3]Employment!B15:AC15)</f>
        <v>0.01955</v>
      </c>
      <c r="G3" s="6" t="n">
        <f aca="false" t="array" ref="G3:G30">TRANSPOSE([3]Employment!B16:AC16)</f>
        <v>0.26758</v>
      </c>
      <c r="H3" s="6" t="n">
        <f aca="false" t="array" ref="H3:H30">TRANSPOSE([3]Employment!B17:AC17)</f>
        <v>0.30832</v>
      </c>
      <c r="I3" s="6" t="n">
        <f aca="false" t="array" ref="I3:I30">TRANSPOSE([3]Employment!B18:AC18)</f>
        <v>0.0329</v>
      </c>
      <c r="J3" s="6" t="n">
        <f aca="false" t="array" ref="J3:J30">TRANSPOSE([3]Employment!B19:AC19)</f>
        <v>0.44138</v>
      </c>
      <c r="K3" s="6" t="n">
        <f aca="false" t="array" ref="K3:K30">TRANSPOSE([3]Employment!B20:AC20)</f>
        <v>0.26683</v>
      </c>
      <c r="L3" s="8" t="n">
        <f aca="false" t="array" ref="L3:L30">TRANSPOSE([3]Employment!D767:AE767)</f>
        <v>0.22020262021774</v>
      </c>
      <c r="M3" s="8" t="n">
        <f aca="false" t="array" ref="M3:M30">TRANSPOSE([3]Employment!D768:AE768)</f>
        <v>0.283591302459159</v>
      </c>
      <c r="N3" s="8" t="n">
        <f aca="false" t="array" ref="N3:N30">TRANSPOSE([3]Employment!D769:AE769)</f>
        <v>0.832766077323101</v>
      </c>
      <c r="O3" s="8" t="n">
        <f aca="false" t="array" ref="O3:O30">TRANSPOSE([3]Employment!B41:AC41)</f>
        <v>9.5578</v>
      </c>
      <c r="P3" s="8" t="n">
        <f aca="false" t="array" ref="P3:P30">TRANSPOSE([3]Employment!B42:AC42)</f>
        <v>15.78939</v>
      </c>
      <c r="Q3" s="8" t="n">
        <f aca="false" t="array" ref="Q3:Q30">TRANSPOSE([3]Employment!B43:AC43)</f>
        <v>24.75082</v>
      </c>
      <c r="R3" s="8" t="n">
        <f aca="false" t="array" ref="R3:R30">TRANSPOSE([3]Employment!B44:AC44)</f>
        <v>19.02165</v>
      </c>
      <c r="S3" s="8" t="n">
        <f aca="false" t="array" ref="S3:S30">TRANSPOSE([3]Employment!B45:AC45)</f>
        <v>25.65513</v>
      </c>
      <c r="T3" s="8" t="n">
        <f aca="false" t="array" ref="T3:T30">TRANSPOSE([3]Employment!B46:AC46)</f>
        <v>38.82608</v>
      </c>
      <c r="U3" s="14" t="n">
        <f aca="false" t="array" ref="U3:U30">TRANSPOSE([3]Employment!D775:AE775)</f>
        <v>12.6927101959422</v>
      </c>
      <c r="V3" s="14" t="n">
        <f aca="false" t="array" ref="V3:V30">TRANSPOSE([3]Employment!D776:AE776)</f>
        <v>25.3926032984921</v>
      </c>
      <c r="W3" s="14" t="n">
        <f aca="false" t="array" ref="W3:W30">TRANSPOSE([3]Employment!D777:AE777)</f>
        <v>29.2472654424553</v>
      </c>
      <c r="X3" s="6" t="n">
        <f aca="false">'[3]Value added'!$C2*'[3]Value added'!J2</f>
        <v>4.86699742402</v>
      </c>
      <c r="Y3" s="6" t="n">
        <f aca="false">'[3]Value added'!$C2*'[3]Value added'!H2</f>
        <v>14.8381304546</v>
      </c>
      <c r="Z3" s="6" t="n">
        <f aca="false">'[3]Value added'!$C2*'[3]Value added'!I2</f>
        <v>49.8001304182</v>
      </c>
      <c r="AA3" s="0" t="n">
        <v>1</v>
      </c>
      <c r="AB3" s="14" t="n">
        <f aca="false" t="array" ref="AB3:AB30">TRANSPOSE('[3]ROW transfers'!B17:AC17)</f>
        <v>6.47852</v>
      </c>
      <c r="AC3" s="15" t="n">
        <f aca="false">[3]CPI!C3</f>
        <v>1</v>
      </c>
      <c r="AD3" s="14" t="n">
        <f aca="false" t="array" ref="AD3:AD30">TRANSPOSE('[3]GDP composition'!B28:AC28)</f>
        <v>67.63276</v>
      </c>
      <c r="AE3" s="6" t="n">
        <f aca="false">'[3]CPI food'!C94</f>
        <v>1</v>
      </c>
      <c r="AF3" s="6" t="n">
        <f aca="false">'[3]CPI food'!D94</f>
        <v>1</v>
      </c>
      <c r="AG3" s="6" t="n">
        <f aca="false">'[3]CPI food'!E94</f>
        <v>1</v>
      </c>
      <c r="AH3" s="6" t="n">
        <f aca="false">'[3]CPI food'!F94</f>
        <v>1</v>
      </c>
      <c r="AI3" s="6" t="n">
        <f aca="false">'[3]CPI food'!G94</f>
        <v>1</v>
      </c>
      <c r="AJ3" s="6" t="n">
        <f aca="false">'[3]CPI food'!H94</f>
        <v>1</v>
      </c>
      <c r="AK3" s="6" t="n">
        <f aca="false">'[3]CPI food'!I94</f>
        <v>1</v>
      </c>
      <c r="AL3" s="6" t="n">
        <f aca="false">'[3]CPI food'!J94</f>
        <v>1</v>
      </c>
      <c r="AM3" s="6" t="n">
        <f aca="false">'[3]CPI food'!K94</f>
        <v>1</v>
      </c>
      <c r="AN3" s="6" t="n">
        <f aca="false">'[3]CPI food'!L94</f>
        <v>1</v>
      </c>
      <c r="AO3" s="6" t="n">
        <f aca="false">'[3]CPI energy'!C15</f>
        <v>1</v>
      </c>
      <c r="AP3" s="6" t="n">
        <f aca="false">'[3]CPI energy'!D15</f>
        <v>1</v>
      </c>
      <c r="AQ3" s="6" t="n">
        <f aca="false">'[3]CPI energy'!E15</f>
        <v>1</v>
      </c>
      <c r="AR3" s="6" t="n">
        <f aca="false">'[3]CPI energy'!F15</f>
        <v>1</v>
      </c>
      <c r="AS3" s="6" t="n">
        <f aca="false">'[3]CPI energy'!G15</f>
        <v>1</v>
      </c>
      <c r="AT3" s="6" t="n">
        <f aca="false">'[3]CPI energy'!H15</f>
        <v>1</v>
      </c>
      <c r="AU3" s="6" t="n">
        <f aca="false">'[3]CPI energy'!I15</f>
        <v>1</v>
      </c>
      <c r="AV3" s="6" t="n">
        <f aca="false">'[3]CPI energy'!J15</f>
        <v>1</v>
      </c>
      <c r="AW3" s="6" t="n">
        <f aca="false">'[3]CPI energy'!K15</f>
        <v>1</v>
      </c>
      <c r="AX3" s="6" t="n">
        <f aca="false">'[3]CPI energy'!L15</f>
        <v>1</v>
      </c>
    </row>
    <row r="4" customFormat="false" ht="14.25" hidden="false" customHeight="false" outlineLevel="0" collapsed="false">
      <c r="A4" s="1" t="n">
        <v>2024</v>
      </c>
      <c r="B4" s="13" t="n">
        <v>88.34</v>
      </c>
      <c r="C4" s="13" t="n">
        <v>89.12477</v>
      </c>
      <c r="D4" s="13" t="n">
        <v>3.71743</v>
      </c>
      <c r="E4" s="1" t="n">
        <v>2.37002</v>
      </c>
      <c r="F4" s="6" t="n">
        <v>0.01921</v>
      </c>
      <c r="G4" s="6" t="n">
        <v>0.26397</v>
      </c>
      <c r="H4" s="6" t="n">
        <v>0.30553</v>
      </c>
      <c r="I4" s="6" t="n">
        <v>0.03239</v>
      </c>
      <c r="J4" s="6" t="n">
        <v>0.43661</v>
      </c>
      <c r="K4" s="6" t="n">
        <v>0.26398</v>
      </c>
      <c r="L4" s="8" t="n">
        <v>0.186821340324742</v>
      </c>
      <c r="M4" s="8" t="n">
        <v>0.295563957505008</v>
      </c>
      <c r="N4" s="8" t="n">
        <v>0.83930470217025</v>
      </c>
      <c r="O4" s="8" t="n">
        <v>8.83295</v>
      </c>
      <c r="P4" s="8" t="n">
        <v>15.17445</v>
      </c>
      <c r="Q4" s="8" t="n">
        <v>24.87575</v>
      </c>
      <c r="R4" s="8" t="n">
        <v>17.8995</v>
      </c>
      <c r="S4" s="8" t="n">
        <v>25.33497</v>
      </c>
      <c r="T4" s="8" t="n">
        <v>38.3949</v>
      </c>
      <c r="U4" s="14" t="n">
        <v>11.3562939185436</v>
      </c>
      <c r="V4" s="14" t="n">
        <v>25.1327460001972</v>
      </c>
      <c r="W4" s="14" t="n">
        <v>28.5977643353662</v>
      </c>
      <c r="X4" s="6" t="n">
        <f aca="false">'[3]Value added'!$C3*'[3]Value added'!J3</f>
        <v>4.66665628008</v>
      </c>
      <c r="Y4" s="6" t="n">
        <f aca="false">'[3]Value added'!$C3*'[3]Value added'!H3</f>
        <v>16.5538283096</v>
      </c>
      <c r="Z4" s="6" t="n">
        <f aca="false">'[3]Value added'!$C3*'[3]Value added'!I3</f>
        <v>55.6907077192</v>
      </c>
      <c r="AA4" s="1" t="n">
        <v>1</v>
      </c>
      <c r="AB4" s="16" t="n">
        <v>6.459647</v>
      </c>
      <c r="AC4" s="17" t="n">
        <f aca="false">[3]CPI!C4</f>
        <v>1.04824</v>
      </c>
      <c r="AD4" s="16" t="n">
        <v>71.49676</v>
      </c>
      <c r="AE4" s="6" t="n">
        <f aca="false">'[3]CPI food'!C95</f>
        <v>0.989846628327687</v>
      </c>
      <c r="AF4" s="6" t="n">
        <f aca="false">'[3]CPI food'!D95</f>
        <v>0.990056579298633</v>
      </c>
      <c r="AG4" s="6" t="n">
        <f aca="false">'[3]CPI food'!E95</f>
        <v>0.990182155386521</v>
      </c>
      <c r="AH4" s="6" t="n">
        <f aca="false">'[3]CPI food'!F95</f>
        <v>0.989406021399103</v>
      </c>
      <c r="AI4" s="6" t="n">
        <f aca="false">'[3]CPI food'!G95</f>
        <v>0.992438817856861</v>
      </c>
      <c r="AJ4" s="6" t="n">
        <f aca="false">'[3]CPI food'!H95</f>
        <v>0.988274799499972</v>
      </c>
      <c r="AK4" s="6" t="n">
        <f aca="false">'[3]CPI food'!I95</f>
        <v>0.989581513338037</v>
      </c>
      <c r="AL4" s="6" t="n">
        <f aca="false">'[3]CPI food'!J95</f>
        <v>0.989948262772628</v>
      </c>
      <c r="AM4" s="6" t="n">
        <f aca="false">'[3]CPI food'!K95</f>
        <v>0.989456817783479</v>
      </c>
      <c r="AN4" s="6" t="n">
        <f aca="false">'[3]CPI food'!L95</f>
        <v>0.993453753691902</v>
      </c>
      <c r="AO4" s="6" t="n">
        <f aca="false">'[3]CPI energy'!C16</f>
        <v>0.958284</v>
      </c>
      <c r="AP4" s="6" t="n">
        <f aca="false">'[3]CPI energy'!D16</f>
        <v>0.958185</v>
      </c>
      <c r="AQ4" s="6" t="n">
        <f aca="false">'[3]CPI energy'!E16</f>
        <v>0.958117</v>
      </c>
      <c r="AR4" s="6" t="n">
        <f aca="false">'[3]CPI energy'!F16</f>
        <v>0.957935</v>
      </c>
      <c r="AS4" s="6" t="n">
        <f aca="false">'[3]CPI energy'!G16</f>
        <v>0.957464</v>
      </c>
      <c r="AT4" s="6" t="n">
        <f aca="false">'[3]CPI energy'!H16</f>
        <v>0.957872</v>
      </c>
      <c r="AU4" s="6" t="n">
        <f aca="false">'[3]CPI energy'!I16</f>
        <v>0.957381</v>
      </c>
      <c r="AV4" s="6" t="n">
        <f aca="false">'[3]CPI energy'!J16</f>
        <v>0.957126</v>
      </c>
      <c r="AW4" s="6" t="n">
        <f aca="false">'[3]CPI energy'!K16</f>
        <v>0.956773</v>
      </c>
      <c r="AX4" s="6" t="n">
        <f aca="false">'[3]CPI energy'!L16</f>
        <v>0.956011</v>
      </c>
    </row>
    <row r="5" customFormat="false" ht="14.25" hidden="false" customHeight="false" outlineLevel="0" collapsed="false">
      <c r="A5" s="1" t="n">
        <v>2025</v>
      </c>
      <c r="B5" s="13" t="n">
        <v>93.80109</v>
      </c>
      <c r="C5" s="13" t="n">
        <v>94.62508</v>
      </c>
      <c r="D5" s="13" t="n">
        <v>3.70951</v>
      </c>
      <c r="E5" s="1" t="n">
        <v>2.35829</v>
      </c>
      <c r="F5" s="6" t="n">
        <v>0.01918</v>
      </c>
      <c r="G5" s="6" t="n">
        <v>0.26312</v>
      </c>
      <c r="H5" s="6" t="n">
        <v>0.30424</v>
      </c>
      <c r="I5" s="6" t="n">
        <v>0.03237</v>
      </c>
      <c r="J5" s="6" t="n">
        <v>0.43569</v>
      </c>
      <c r="K5" s="6" t="n">
        <v>0.26293</v>
      </c>
      <c r="L5" s="8" t="n">
        <v>0.194498601754631</v>
      </c>
      <c r="M5" s="8" t="n">
        <v>0.293444039049247</v>
      </c>
      <c r="N5" s="8" t="n">
        <v>0.829587359196122</v>
      </c>
      <c r="O5" s="8" t="n">
        <v>9.42321</v>
      </c>
      <c r="P5" s="8" t="n">
        <v>15.90649</v>
      </c>
      <c r="Q5" s="8" t="n">
        <v>25.82508</v>
      </c>
      <c r="R5" s="8" t="n">
        <v>19.23275</v>
      </c>
      <c r="S5" s="8" t="n">
        <v>26.86672</v>
      </c>
      <c r="T5" s="8" t="n">
        <v>39.95592</v>
      </c>
      <c r="U5" s="14" t="n">
        <v>12.1707196510395</v>
      </c>
      <c r="V5" s="14" t="n">
        <v>26.6784092358966</v>
      </c>
      <c r="W5" s="14" t="n">
        <v>29.9681059605654</v>
      </c>
      <c r="X5" s="6" t="n">
        <f aca="false">'[3]Value added'!$C4*'[3]Value added'!J4</f>
        <v>4.86639428226</v>
      </c>
      <c r="Y5" s="6" t="n">
        <f aca="false">'[3]Value added'!$C4*'[3]Value added'!H4</f>
        <v>17.5466656932</v>
      </c>
      <c r="Z5" s="6" t="n">
        <f aca="false">'[3]Value added'!$C4*'[3]Value added'!I4</f>
        <v>59.3903318442</v>
      </c>
      <c r="AA5" s="1" t="n">
        <v>1</v>
      </c>
      <c r="AB5" s="16" t="n">
        <v>6.445898</v>
      </c>
      <c r="AC5" s="17" t="n">
        <f aca="false">[3]CPI!C5</f>
        <v>1.05793</v>
      </c>
      <c r="AD5" s="16" t="n">
        <v>75.21678</v>
      </c>
      <c r="AE5" s="6" t="n">
        <f aca="false">'[3]CPI food'!C96</f>
        <v>0.997530006974098</v>
      </c>
      <c r="AF5" s="6" t="n">
        <f aca="false">'[3]CPI food'!D96</f>
        <v>0.997708072260719</v>
      </c>
      <c r="AG5" s="6" t="n">
        <f aca="false">'[3]CPI food'!E96</f>
        <v>0.997811347129352</v>
      </c>
      <c r="AH5" s="6" t="n">
        <f aca="false">'[3]CPI food'!F96</f>
        <v>0.997180610555747</v>
      </c>
      <c r="AI5" s="6" t="n">
        <f aca="false">'[3]CPI food'!G96</f>
        <v>0.99959115692031</v>
      </c>
      <c r="AJ5" s="6" t="n">
        <f aca="false">'[3]CPI food'!H96</f>
        <v>0.996297106567573</v>
      </c>
      <c r="AK5" s="6" t="n">
        <f aca="false">'[3]CPI food'!I96</f>
        <v>0.997342101462557</v>
      </c>
      <c r="AL5" s="6" t="n">
        <f aca="false">'[3]CPI food'!J96</f>
        <v>0.99761769440776</v>
      </c>
      <c r="AM5" s="6" t="n">
        <f aca="false">'[3]CPI food'!K96</f>
        <v>0.997234253672654</v>
      </c>
      <c r="AN5" s="6" t="n">
        <f aca="false">'[3]CPI food'!L96</f>
        <v>1.00040006455075</v>
      </c>
      <c r="AO5" s="6" t="n">
        <f aca="false">'[3]CPI energy'!C17</f>
        <v>0.970644</v>
      </c>
      <c r="AP5" s="6" t="n">
        <f aca="false">'[3]CPI energy'!D17</f>
        <v>0.970535</v>
      </c>
      <c r="AQ5" s="6" t="n">
        <f aca="false">'[3]CPI energy'!E17</f>
        <v>0.970461</v>
      </c>
      <c r="AR5" s="6" t="n">
        <f aca="false">'[3]CPI energy'!F17</f>
        <v>0.970263</v>
      </c>
      <c r="AS5" s="6" t="n">
        <f aca="false">'[3]CPI energy'!G17</f>
        <v>0.969749</v>
      </c>
      <c r="AT5" s="6" t="n">
        <f aca="false">'[3]CPI energy'!H17</f>
        <v>0.970194</v>
      </c>
      <c r="AU5" s="6" t="n">
        <f aca="false">'[3]CPI energy'!I17</f>
        <v>0.969659</v>
      </c>
      <c r="AV5" s="6" t="n">
        <f aca="false">'[3]CPI energy'!J17</f>
        <v>0.96938</v>
      </c>
      <c r="AW5" s="6" t="n">
        <f aca="false">'[3]CPI energy'!K17</f>
        <v>0.968995</v>
      </c>
      <c r="AX5" s="6" t="n">
        <f aca="false">'[3]CPI energy'!L17</f>
        <v>0.968164</v>
      </c>
    </row>
    <row r="6" customFormat="false" ht="14.25" hidden="false" customHeight="false" outlineLevel="0" collapsed="false">
      <c r="A6" s="1" t="n">
        <v>2026</v>
      </c>
      <c r="B6" s="13" t="n">
        <v>98.44931</v>
      </c>
      <c r="C6" s="13" t="n">
        <v>99.2876</v>
      </c>
      <c r="D6" s="13" t="n">
        <v>3.70059</v>
      </c>
      <c r="E6" s="1" t="n">
        <v>2.34582</v>
      </c>
      <c r="F6" s="6" t="n">
        <v>0.0191</v>
      </c>
      <c r="G6" s="6" t="n">
        <v>0.2621</v>
      </c>
      <c r="H6" s="6" t="n">
        <v>0.30346</v>
      </c>
      <c r="I6" s="6" t="n">
        <v>0.03224</v>
      </c>
      <c r="J6" s="6" t="n">
        <v>0.43409</v>
      </c>
      <c r="K6" s="6" t="n">
        <v>0.26214</v>
      </c>
      <c r="L6" s="8" t="n">
        <v>0.190740452000202</v>
      </c>
      <c r="M6" s="8" t="n">
        <v>0.29243481757639</v>
      </c>
      <c r="N6" s="8" t="n">
        <v>0.829954730423408</v>
      </c>
      <c r="O6" s="8" t="n">
        <v>9.80163</v>
      </c>
      <c r="P6" s="8" t="n">
        <v>16.62168</v>
      </c>
      <c r="Q6" s="8" t="n">
        <v>27.34361</v>
      </c>
      <c r="R6" s="8" t="n">
        <v>20.09785</v>
      </c>
      <c r="S6" s="8" t="n">
        <v>28.1257</v>
      </c>
      <c r="T6" s="8" t="n">
        <v>42.12016</v>
      </c>
      <c r="U6" s="14" t="n">
        <v>12.6620014289871</v>
      </c>
      <c r="V6" s="14" t="n">
        <v>28.0249215988909</v>
      </c>
      <c r="W6" s="14" t="n">
        <v>31.4828150633149</v>
      </c>
      <c r="X6" s="6" t="n">
        <f aca="false">'[3]Value added'!$C5*'[3]Value added'!J5</f>
        <v>5.02408369364</v>
      </c>
      <c r="Y6" s="6" t="n">
        <f aca="false">'[3]Value added'!$C5*'[3]Value added'!H5</f>
        <v>18.3836817582</v>
      </c>
      <c r="Z6" s="6" t="n">
        <f aca="false">'[3]Value added'!$C5*'[3]Value added'!I5</f>
        <v>62.5747829586</v>
      </c>
      <c r="AA6" s="1" t="n">
        <v>1</v>
      </c>
      <c r="AB6" s="16" t="n">
        <v>6.430389</v>
      </c>
      <c r="AC6" s="17" t="n">
        <f aca="false">[3]CPI!C6</f>
        <v>1.05802</v>
      </c>
      <c r="AD6" s="16" t="n">
        <v>78.83045</v>
      </c>
      <c r="AE6" s="6" t="n">
        <f aca="false">'[3]CPI food'!C97</f>
        <v>0.998437845056165</v>
      </c>
      <c r="AF6" s="6" t="n">
        <f aca="false">'[3]CPI food'!D97</f>
        <v>0.998622475504237</v>
      </c>
      <c r="AG6" s="6" t="n">
        <f aca="false">'[3]CPI food'!E97</f>
        <v>0.998710685543912</v>
      </c>
      <c r="AH6" s="6" t="n">
        <f aca="false">'[3]CPI food'!F97</f>
        <v>0.998094274186123</v>
      </c>
      <c r="AI6" s="6" t="n">
        <f aca="false">'[3]CPI food'!G97</f>
        <v>1.00041447462247</v>
      </c>
      <c r="AJ6" s="6" t="n">
        <f aca="false">'[3]CPI food'!H97</f>
        <v>0.997261729952341</v>
      </c>
      <c r="AK6" s="6" t="n">
        <f aca="false">'[3]CPI food'!I97</f>
        <v>0.998277375130026</v>
      </c>
      <c r="AL6" s="6" t="n">
        <f aca="false">'[3]CPI food'!J97</f>
        <v>0.998526626814415</v>
      </c>
      <c r="AM6" s="6" t="n">
        <f aca="false">'[3]CPI food'!K97</f>
        <v>0.998156386720977</v>
      </c>
      <c r="AN6" s="6" t="n">
        <f aca="false">'[3]CPI food'!L97</f>
        <v>1.00119983768787</v>
      </c>
      <c r="AO6" s="6" t="n">
        <f aca="false">'[3]CPI energy'!C18</f>
        <v>0.96706</v>
      </c>
      <c r="AP6" s="6" t="n">
        <f aca="false">'[3]CPI energy'!D18</f>
        <v>0.966983</v>
      </c>
      <c r="AQ6" s="6" t="n">
        <f aca="false">'[3]CPI energy'!E18</f>
        <v>0.96693</v>
      </c>
      <c r="AR6" s="6" t="n">
        <f aca="false">'[3]CPI energy'!F18</f>
        <v>0.966789</v>
      </c>
      <c r="AS6" s="6" t="n">
        <f aca="false">'[3]CPI energy'!G18</f>
        <v>0.966422</v>
      </c>
      <c r="AT6" s="6" t="n">
        <f aca="false">'[3]CPI energy'!H18</f>
        <v>0.966739</v>
      </c>
      <c r="AU6" s="6" t="n">
        <f aca="false">'[3]CPI energy'!I18</f>
        <v>0.966358</v>
      </c>
      <c r="AV6" s="6" t="n">
        <f aca="false">'[3]CPI energy'!J18</f>
        <v>0.966159</v>
      </c>
      <c r="AW6" s="6" t="n">
        <f aca="false">'[3]CPI energy'!K18</f>
        <v>0.965885</v>
      </c>
      <c r="AX6" s="6" t="n">
        <f aca="false">'[3]CPI energy'!L18</f>
        <v>0.965292</v>
      </c>
    </row>
    <row r="7" customFormat="false" ht="14.25" hidden="false" customHeight="false" outlineLevel="0" collapsed="false">
      <c r="A7" s="1" t="n">
        <v>2027</v>
      </c>
      <c r="B7" s="13" t="n">
        <v>103.51453</v>
      </c>
      <c r="C7" s="13" t="n">
        <v>103.76171</v>
      </c>
      <c r="D7" s="13" t="n">
        <v>3.69083</v>
      </c>
      <c r="E7" s="1" t="n">
        <v>2.33343</v>
      </c>
      <c r="F7" s="6" t="n">
        <v>0.01912</v>
      </c>
      <c r="G7" s="6" t="n">
        <v>0.26201</v>
      </c>
      <c r="H7" s="6" t="n">
        <v>0.30338</v>
      </c>
      <c r="I7" s="6" t="n">
        <v>0.0323</v>
      </c>
      <c r="J7" s="6" t="n">
        <v>0.43394</v>
      </c>
      <c r="K7" s="6" t="n">
        <v>0.26211</v>
      </c>
      <c r="L7" s="8" t="n">
        <v>0.200905125576472</v>
      </c>
      <c r="M7" s="8" t="n">
        <v>0.285442483397925</v>
      </c>
      <c r="N7" s="8" t="n">
        <v>0.826512391025604</v>
      </c>
      <c r="O7" s="8" t="n">
        <v>10.72691</v>
      </c>
      <c r="P7" s="8" t="n">
        <v>17.89194</v>
      </c>
      <c r="Q7" s="8" t="n">
        <v>29.44447</v>
      </c>
      <c r="R7" s="8" t="n">
        <v>22.1275</v>
      </c>
      <c r="S7" s="8" t="n">
        <v>30.27044</v>
      </c>
      <c r="T7" s="8" t="n">
        <v>45.42688</v>
      </c>
      <c r="U7" s="14" t="n">
        <v>14.0830406582371</v>
      </c>
      <c r="V7" s="14" t="n">
        <v>30.1468038438346</v>
      </c>
      <c r="W7" s="14" t="n">
        <v>34.0567748263705</v>
      </c>
      <c r="X7" s="6" t="n">
        <f aca="false">'[3]Value added'!$C6*'[3]Value added'!J6</f>
        <v>5.43647132376</v>
      </c>
      <c r="Y7" s="6" t="n">
        <f aca="false">'[3]Value added'!$C6*'[3]Value added'!H6</f>
        <v>19.0704495136</v>
      </c>
      <c r="Z7" s="6" t="n">
        <f aca="false">'[3]Value added'!$C6*'[3]Value added'!I6</f>
        <v>65.4938521624</v>
      </c>
      <c r="AA7" s="1" t="n">
        <v>1</v>
      </c>
      <c r="AB7" s="16" t="n">
        <v>6.413431</v>
      </c>
      <c r="AC7" s="17" t="n">
        <f aca="false">[3]CPI!C7</f>
        <v>1.04162</v>
      </c>
      <c r="AD7" s="16" t="n">
        <v>83.16769</v>
      </c>
      <c r="AE7" s="6" t="n">
        <f aca="false">'[3]CPI food'!C98</f>
        <v>1.00361663906588</v>
      </c>
      <c r="AF7" s="6" t="n">
        <f aca="false">'[3]CPI food'!D98</f>
        <v>1.00366926799777</v>
      </c>
      <c r="AG7" s="6" t="n">
        <f aca="false">'[3]CPI food'!E98</f>
        <v>1.00368049932921</v>
      </c>
      <c r="AH7" s="6" t="n">
        <f aca="false">'[3]CPI food'!F98</f>
        <v>1.00348125325117</v>
      </c>
      <c r="AI7" s="6" t="n">
        <f aca="false">'[3]CPI food'!G98</f>
        <v>1.00415182245723</v>
      </c>
      <c r="AJ7" s="6" t="n">
        <f aca="false">'[3]CPI food'!H98</f>
        <v>1.00326501454488</v>
      </c>
      <c r="AK7" s="6" t="n">
        <f aca="false">'[3]CPI food'!I98</f>
        <v>1.00357322813901</v>
      </c>
      <c r="AL7" s="6" t="n">
        <f aca="false">'[3]CPI food'!J98</f>
        <v>1.00363067644656</v>
      </c>
      <c r="AM7" s="6" t="n">
        <f aca="false">'[3]CPI food'!K98</f>
        <v>1.00351355739568</v>
      </c>
      <c r="AN7" s="6" t="n">
        <f aca="false">'[3]CPI food'!L98</f>
        <v>1.00439955350274</v>
      </c>
      <c r="AO7" s="6" t="n">
        <f aca="false">'[3]CPI energy'!C19</f>
        <v>0.964341</v>
      </c>
      <c r="AP7" s="6" t="n">
        <f aca="false">'[3]CPI energy'!D19</f>
        <v>0.964295</v>
      </c>
      <c r="AQ7" s="6" t="n">
        <f aca="false">'[3]CPI energy'!E19</f>
        <v>0.964263</v>
      </c>
      <c r="AR7" s="6" t="n">
        <f aca="false">'[3]CPI energy'!F19</f>
        <v>0.96418</v>
      </c>
      <c r="AS7" s="6" t="n">
        <f aca="false">'[3]CPI energy'!G19</f>
        <v>0.963961</v>
      </c>
      <c r="AT7" s="6" t="n">
        <f aca="false">'[3]CPI energy'!H19</f>
        <v>0.96415</v>
      </c>
      <c r="AU7" s="6" t="n">
        <f aca="false">'[3]CPI energy'!I19</f>
        <v>0.963923</v>
      </c>
      <c r="AV7" s="6" t="n">
        <f aca="false">'[3]CPI energy'!J19</f>
        <v>0.963804</v>
      </c>
      <c r="AW7" s="6" t="n">
        <f aca="false">'[3]CPI energy'!K19</f>
        <v>0.963641</v>
      </c>
      <c r="AX7" s="6" t="n">
        <f aca="false">'[3]CPI energy'!L19</f>
        <v>0.963287</v>
      </c>
    </row>
    <row r="8" customFormat="false" ht="14.25" hidden="false" customHeight="false" outlineLevel="0" collapsed="false">
      <c r="A8" s="1" t="n">
        <v>2028</v>
      </c>
      <c r="B8" s="13" t="n">
        <v>108.9979</v>
      </c>
      <c r="C8" s="13" t="n">
        <v>109.13147</v>
      </c>
      <c r="D8" s="13" t="n">
        <v>3.68035</v>
      </c>
      <c r="E8" s="1" t="n">
        <v>2.32314</v>
      </c>
      <c r="F8" s="6" t="n">
        <v>0.01909</v>
      </c>
      <c r="G8" s="6" t="n">
        <v>0.26153</v>
      </c>
      <c r="H8" s="6" t="n">
        <v>0.30307</v>
      </c>
      <c r="I8" s="6" t="n">
        <v>0.03227</v>
      </c>
      <c r="J8" s="6" t="n">
        <v>0.43318</v>
      </c>
      <c r="K8" s="6" t="n">
        <v>0.26187</v>
      </c>
      <c r="L8" s="8" t="n">
        <v>0.201611322403427</v>
      </c>
      <c r="M8" s="8" t="n">
        <v>0.282835521477174</v>
      </c>
      <c r="N8" s="8" t="n">
        <v>0.826563156119399</v>
      </c>
      <c r="O8" s="8" t="n">
        <v>11.36037</v>
      </c>
      <c r="P8" s="8" t="n">
        <v>18.89669</v>
      </c>
      <c r="Q8" s="8" t="n">
        <v>31.36356</v>
      </c>
      <c r="R8" s="8" t="n">
        <v>23.54204</v>
      </c>
      <c r="S8" s="8" t="n">
        <v>32.00351</v>
      </c>
      <c r="T8" s="8" t="n">
        <v>48.42316</v>
      </c>
      <c r="U8" s="14" t="n">
        <v>14.976228472986</v>
      </c>
      <c r="V8" s="14" t="n">
        <v>32.039861755146</v>
      </c>
      <c r="W8" s="14" t="n">
        <v>36.1575537744571</v>
      </c>
      <c r="X8" s="6" t="n">
        <f aca="false">'[3]Value added'!$C7*'[3]Value added'!J7</f>
        <v>5.7101893632</v>
      </c>
      <c r="Y8" s="6" t="n">
        <f aca="false">'[3]Value added'!$C7*'[3]Value added'!H7</f>
        <v>20.028035496</v>
      </c>
      <c r="Z8" s="6" t="n">
        <f aca="false">'[3]Value added'!$C7*'[3]Value added'!I7</f>
        <v>69.097794108</v>
      </c>
      <c r="AA8" s="1" t="n">
        <v>1</v>
      </c>
      <c r="AB8" s="16" t="n">
        <v>6.39522</v>
      </c>
      <c r="AC8" s="17" t="n">
        <f aca="false">[3]CPI!C8</f>
        <v>1.03749</v>
      </c>
      <c r="AD8" s="16" t="n">
        <v>87.65107</v>
      </c>
      <c r="AE8" s="6" t="n">
        <f aca="false">'[3]CPI food'!C99</f>
        <v>1.00549404699416</v>
      </c>
      <c r="AF8" s="6" t="n">
        <f aca="false">'[3]CPI food'!D99</f>
        <v>1.00552175966358</v>
      </c>
      <c r="AG8" s="6" t="n">
        <f aca="false">'[3]CPI food'!E99</f>
        <v>1.00552005380975</v>
      </c>
      <c r="AH8" s="6" t="n">
        <f aca="false">'[3]CPI food'!F99</f>
        <v>1.00534842836737</v>
      </c>
      <c r="AI8" s="6" t="n">
        <f aca="false">'[3]CPI food'!G99</f>
        <v>1.00583926254642</v>
      </c>
      <c r="AJ8" s="6" t="n">
        <f aca="false">'[3]CPI food'!H99</f>
        <v>1.00521798674598</v>
      </c>
      <c r="AK8" s="6" t="n">
        <f aca="false">'[3]CPI food'!I99</f>
        <v>1.00545540327889</v>
      </c>
      <c r="AL8" s="6" t="n">
        <f aca="false">'[3]CPI food'!J99</f>
        <v>1.00548660724097</v>
      </c>
      <c r="AM8" s="6" t="n">
        <f aca="false">'[3]CPI food'!K99</f>
        <v>1.00538677902523</v>
      </c>
      <c r="AN8" s="6" t="n">
        <f aca="false">'[3]CPI food'!L99</f>
        <v>1.00603893883746</v>
      </c>
      <c r="AO8" s="6" t="n">
        <f aca="false">'[3]CPI energy'!C20</f>
        <v>0.973462</v>
      </c>
      <c r="AP8" s="6" t="n">
        <f aca="false">'[3]CPI energy'!D20</f>
        <v>0.973438</v>
      </c>
      <c r="AQ8" s="6" t="n">
        <f aca="false">'[3]CPI energy'!E20</f>
        <v>0.973421</v>
      </c>
      <c r="AR8" s="6" t="n">
        <f aca="false">'[3]CPI energy'!F20</f>
        <v>0.973377</v>
      </c>
      <c r="AS8" s="6" t="n">
        <f aca="false">'[3]CPI energy'!G20</f>
        <v>0.97326</v>
      </c>
      <c r="AT8" s="6" t="n">
        <f aca="false">'[3]CPI energy'!H20</f>
        <v>0.973361</v>
      </c>
      <c r="AU8" s="6" t="n">
        <f aca="false">'[3]CPI energy'!I20</f>
        <v>0.97324</v>
      </c>
      <c r="AV8" s="6" t="n">
        <f aca="false">'[3]CPI energy'!J20</f>
        <v>0.973177</v>
      </c>
      <c r="AW8" s="6" t="n">
        <f aca="false">'[3]CPI energy'!K20</f>
        <v>0.97309</v>
      </c>
      <c r="AX8" s="6" t="n">
        <f aca="false">'[3]CPI energy'!L20</f>
        <v>0.972901</v>
      </c>
    </row>
    <row r="9" customFormat="false" ht="14.25" hidden="false" customHeight="false" outlineLevel="0" collapsed="false">
      <c r="A9" s="1" t="n">
        <v>2029</v>
      </c>
      <c r="B9" s="13" t="n">
        <v>114.86761</v>
      </c>
      <c r="C9" s="13" t="n">
        <v>114.88141</v>
      </c>
      <c r="D9" s="13" t="n">
        <v>3.66917</v>
      </c>
      <c r="E9" s="1" t="n">
        <v>2.31629</v>
      </c>
      <c r="F9" s="6" t="n">
        <v>0.01909</v>
      </c>
      <c r="G9" s="6" t="n">
        <v>0.26137</v>
      </c>
      <c r="H9" s="6" t="n">
        <v>0.30318</v>
      </c>
      <c r="I9" s="6" t="n">
        <v>0.03227</v>
      </c>
      <c r="J9" s="6" t="n">
        <v>0.43303</v>
      </c>
      <c r="K9" s="6" t="n">
        <v>0.26198</v>
      </c>
      <c r="L9" s="8" t="n">
        <v>0.202090848510422</v>
      </c>
      <c r="M9" s="8" t="n">
        <v>0.280882790531823</v>
      </c>
      <c r="N9" s="8" t="n">
        <v>0.827946360957756</v>
      </c>
      <c r="O9" s="8" t="n">
        <v>11.98842</v>
      </c>
      <c r="P9" s="8" t="n">
        <v>19.91153</v>
      </c>
      <c r="Q9" s="8" t="n">
        <v>33.3684</v>
      </c>
      <c r="R9" s="8" t="n">
        <v>25.00901</v>
      </c>
      <c r="S9" s="8" t="n">
        <v>33.81297</v>
      </c>
      <c r="T9" s="8" t="n">
        <v>51.56254</v>
      </c>
      <c r="U9" s="14" t="n">
        <v>15.8863929989827</v>
      </c>
      <c r="V9" s="14" t="n">
        <v>34.0238498418554</v>
      </c>
      <c r="W9" s="14" t="n">
        <v>38.3360601212534</v>
      </c>
      <c r="X9" s="6" t="n">
        <f aca="false">'[3]Value added'!$C8*'[3]Value added'!J8</f>
        <v>5.995638608</v>
      </c>
      <c r="Y9" s="6" t="n">
        <f aca="false">'[3]Value added'!$C8*'[3]Value added'!H8</f>
        <v>21.056152264</v>
      </c>
      <c r="Z9" s="6" t="n">
        <f aca="false">'[3]Value added'!$C8*'[3]Value added'!I8</f>
        <v>72.972209128</v>
      </c>
      <c r="AA9" s="1" t="n">
        <v>1</v>
      </c>
      <c r="AB9" s="16" t="n">
        <v>6.375802</v>
      </c>
      <c r="AC9" s="17" t="n">
        <f aca="false">[3]CPI!C9</f>
        <v>1.03317</v>
      </c>
      <c r="AD9" s="16" t="n">
        <v>92.42294</v>
      </c>
      <c r="AE9" s="6" t="n">
        <f aca="false">'[3]CPI food'!C100</f>
        <v>1.00827454324625</v>
      </c>
      <c r="AF9" s="6" t="n">
        <f aca="false">'[3]CPI food'!D100</f>
        <v>1.00825933503984</v>
      </c>
      <c r="AG9" s="6" t="n">
        <f aca="false">'[3]CPI food'!E100</f>
        <v>1.00824058513738</v>
      </c>
      <c r="AH9" s="6" t="n">
        <f aca="false">'[3]CPI food'!F100</f>
        <v>1.00814021530629</v>
      </c>
      <c r="AI9" s="6" t="n">
        <f aca="false">'[3]CPI food'!G100</f>
        <v>1.00829715793884</v>
      </c>
      <c r="AJ9" s="6" t="n">
        <f aca="false">'[3]CPI food'!H100</f>
        <v>1.00814541749212</v>
      </c>
      <c r="AK9" s="6" t="n">
        <f aca="false">'[3]CPI food'!I100</f>
        <v>1.00824030260039</v>
      </c>
      <c r="AL9" s="6" t="n">
        <f aca="false">'[3]CPI food'!J100</f>
        <v>1.00823557305128</v>
      </c>
      <c r="AM9" s="6" t="n">
        <f aca="false">'[3]CPI food'!K100</f>
        <v>1.00817586618703</v>
      </c>
      <c r="AN9" s="6" t="n">
        <f aca="false">'[3]CPI food'!L100</f>
        <v>1.00839288534105</v>
      </c>
      <c r="AO9" s="6" t="n">
        <f aca="false">'[3]CPI energy'!C21</f>
        <v>0.967381</v>
      </c>
      <c r="AP9" s="6" t="n">
        <f aca="false">'[3]CPI energy'!D21</f>
        <v>0.967378</v>
      </c>
      <c r="AQ9" s="6" t="n">
        <f aca="false">'[3]CPI energy'!E21</f>
        <v>0.967376</v>
      </c>
      <c r="AR9" s="6" t="n">
        <f aca="false">'[3]CPI energy'!F21</f>
        <v>0.967369</v>
      </c>
      <c r="AS9" s="6" t="n">
        <f aca="false">'[3]CPI energy'!G21</f>
        <v>0.967352</v>
      </c>
      <c r="AT9" s="6" t="n">
        <f aca="false">'[3]CPI energy'!H21</f>
        <v>0.967367</v>
      </c>
      <c r="AU9" s="6" t="n">
        <f aca="false">'[3]CPI energy'!I21</f>
        <v>0.96735</v>
      </c>
      <c r="AV9" s="6" t="n">
        <f aca="false">'[3]CPI energy'!J21</f>
        <v>0.96734</v>
      </c>
      <c r="AW9" s="6" t="n">
        <f aca="false">'[3]CPI energy'!K21</f>
        <v>0.967328</v>
      </c>
      <c r="AX9" s="6" t="n">
        <f aca="false">'[3]CPI energy'!L21</f>
        <v>0.9673</v>
      </c>
    </row>
    <row r="10" customFormat="false" ht="14.25" hidden="false" customHeight="false" outlineLevel="0" collapsed="false">
      <c r="A10" s="1" t="n">
        <v>2030</v>
      </c>
      <c r="B10" s="13" t="n">
        <v>121.36289</v>
      </c>
      <c r="C10" s="13" t="n">
        <v>121.32449</v>
      </c>
      <c r="D10" s="13" t="n">
        <v>3.65749</v>
      </c>
      <c r="E10" s="1" t="n">
        <v>2.31307</v>
      </c>
      <c r="F10" s="6" t="n">
        <v>0.01911</v>
      </c>
      <c r="G10" s="6" t="n">
        <v>0.2616</v>
      </c>
      <c r="H10" s="6" t="n">
        <v>0.30362</v>
      </c>
      <c r="I10" s="6" t="n">
        <v>0.03232</v>
      </c>
      <c r="J10" s="6" t="n">
        <v>0.43356</v>
      </c>
      <c r="K10" s="6" t="n">
        <v>0.2624</v>
      </c>
      <c r="L10" s="8" t="n">
        <v>0.202201503538875</v>
      </c>
      <c r="M10" s="8" t="n">
        <v>0.279965515834048</v>
      </c>
      <c r="N10" s="8" t="n">
        <v>0.830442980627076</v>
      </c>
      <c r="O10" s="8" t="n">
        <v>12.65938</v>
      </c>
      <c r="P10" s="8" t="n">
        <v>20.98243</v>
      </c>
      <c r="Q10" s="8" t="n">
        <v>35.36636</v>
      </c>
      <c r="R10" s="8" t="n">
        <v>26.54285</v>
      </c>
      <c r="S10" s="8" t="n">
        <v>35.75247</v>
      </c>
      <c r="T10" s="8" t="n">
        <v>54.73147</v>
      </c>
      <c r="U10" s="14" t="n">
        <v>16.803605155471</v>
      </c>
      <c r="V10" s="14" t="n">
        <v>36.146042163997</v>
      </c>
      <c r="W10" s="14" t="n">
        <v>40.5473840087867</v>
      </c>
      <c r="X10" s="6" t="n">
        <f aca="false">'[3]Value added'!$C9*'[3]Value added'!J9</f>
        <v>6.3125977886</v>
      </c>
      <c r="Y10" s="6" t="n">
        <f aca="false">'[3]Value added'!$C9*'[3]Value added'!H9</f>
        <v>22.232892419</v>
      </c>
      <c r="Z10" s="6" t="n">
        <f aca="false">'[3]Value added'!$C9*'[3]Value added'!I9</f>
        <v>77.271488629</v>
      </c>
      <c r="AA10" s="1" t="n">
        <v>1</v>
      </c>
      <c r="AB10" s="16" t="n">
        <v>6.35551</v>
      </c>
      <c r="AC10" s="17" t="n">
        <f aca="false">[3]CPI!C10</f>
        <v>1.03089</v>
      </c>
      <c r="AD10" s="16" t="n">
        <v>97.41547</v>
      </c>
      <c r="AE10" s="6" t="n">
        <f aca="false">'[3]CPI food'!C101</f>
        <v>1.0106287189028</v>
      </c>
      <c r="AF10" s="6" t="n">
        <f aca="false">'[3]CPI food'!D101</f>
        <v>1.01055756505418</v>
      </c>
      <c r="AG10" s="6" t="n">
        <f aca="false">'[3]CPI food'!E101</f>
        <v>1.0105246588041</v>
      </c>
      <c r="AH10" s="6" t="n">
        <f aca="false">'[3]CPI food'!F101</f>
        <v>1.01050257157438</v>
      </c>
      <c r="AI10" s="6" t="n">
        <f aca="false">'[3]CPI food'!G101</f>
        <v>1.01028922159358</v>
      </c>
      <c r="AJ10" s="6" t="n">
        <f aca="false">'[3]CPI food'!H101</f>
        <v>1.01065455935072</v>
      </c>
      <c r="AK10" s="6" t="n">
        <f aca="false">'[3]CPI food'!I101</f>
        <v>1.01058770763156</v>
      </c>
      <c r="AL10" s="6" t="n">
        <f aca="false">'[3]CPI food'!J101</f>
        <v>1.01055062764035</v>
      </c>
      <c r="AM10" s="6" t="n">
        <f aca="false">'[3]CPI food'!K101</f>
        <v>1.0105327230731</v>
      </c>
      <c r="AN10" s="6" t="n">
        <f aca="false">'[3]CPI food'!L101</f>
        <v>1.01026792787946</v>
      </c>
      <c r="AO10" s="6" t="n">
        <f aca="false">'[3]CPI energy'!C22</f>
        <v>0.95092</v>
      </c>
      <c r="AP10" s="6" t="n">
        <f aca="false">'[3]CPI energy'!D22</f>
        <v>0.950928</v>
      </c>
      <c r="AQ10" s="6" t="n">
        <f aca="false">'[3]CPI energy'!E22</f>
        <v>0.950934</v>
      </c>
      <c r="AR10" s="6" t="n">
        <f aca="false">'[3]CPI energy'!F22</f>
        <v>0.950948</v>
      </c>
      <c r="AS10" s="6" t="n">
        <f aca="false">'[3]CPI energy'!G22</f>
        <v>0.950984</v>
      </c>
      <c r="AT10" s="6" t="n">
        <f aca="false">'[3]CPI energy'!H22</f>
        <v>0.950952</v>
      </c>
      <c r="AU10" s="6" t="n">
        <f aca="false">'[3]CPI energy'!I22</f>
        <v>0.95099</v>
      </c>
      <c r="AV10" s="6" t="n">
        <f aca="false">'[3]CPI energy'!J22</f>
        <v>0.95101</v>
      </c>
      <c r="AW10" s="6" t="n">
        <f aca="false">'[3]CPI energy'!K22</f>
        <v>0.951037</v>
      </c>
      <c r="AX10" s="6" t="n">
        <f aca="false">'[3]CPI energy'!L22</f>
        <v>0.951095</v>
      </c>
    </row>
    <row r="11" customFormat="false" ht="14.25" hidden="false" customHeight="false" outlineLevel="0" collapsed="false">
      <c r="A11" s="1" t="n">
        <v>2031</v>
      </c>
      <c r="B11" s="13" t="n">
        <v>127.9459</v>
      </c>
      <c r="C11" s="13" t="n">
        <v>127.72677</v>
      </c>
      <c r="D11" s="13" t="n">
        <v>3.64541</v>
      </c>
      <c r="E11" s="1" t="n">
        <v>2.31192</v>
      </c>
      <c r="F11" s="6" t="n">
        <v>0.01914</v>
      </c>
      <c r="G11" s="6" t="n">
        <v>0.26199</v>
      </c>
      <c r="H11" s="6" t="n">
        <v>0.30423</v>
      </c>
      <c r="I11" s="6" t="n">
        <v>0.03241</v>
      </c>
      <c r="J11" s="6" t="n">
        <v>0.43447</v>
      </c>
      <c r="K11" s="6" t="n">
        <v>0.26304</v>
      </c>
      <c r="L11" s="8" t="n">
        <v>0.202830875023636</v>
      </c>
      <c r="M11" s="8" t="n">
        <v>0.279972767770343</v>
      </c>
      <c r="N11" s="8" t="n">
        <v>0.832476357206021</v>
      </c>
      <c r="O11" s="8" t="n">
        <v>13.31031</v>
      </c>
      <c r="P11" s="8" t="n">
        <v>22.02456</v>
      </c>
      <c r="Q11" s="8" t="n">
        <v>37.30885</v>
      </c>
      <c r="R11" s="8" t="n">
        <v>28.18333</v>
      </c>
      <c r="S11" s="8" t="n">
        <v>37.75697</v>
      </c>
      <c r="T11" s="8" t="n">
        <v>57.98448</v>
      </c>
      <c r="U11" s="14" t="n">
        <v>17.7532578773245</v>
      </c>
      <c r="V11" s="14" t="n">
        <v>38.3425497436036</v>
      </c>
      <c r="W11" s="14" t="n">
        <v>42.7753185864</v>
      </c>
      <c r="X11" s="6" t="n">
        <f aca="false">'[3]Value added'!$C10*'[3]Value added'!J10</f>
        <v>6.6258820858</v>
      </c>
      <c r="Y11" s="6" t="n">
        <f aca="false">'[3]Value added'!$C10*'[3]Value added'!H10</f>
        <v>23.559133178</v>
      </c>
      <c r="Z11" s="6" t="n">
        <f aca="false">'[3]Value added'!$C10*'[3]Value added'!I10</f>
        <v>81.383895481</v>
      </c>
      <c r="AA11" s="1" t="n">
        <v>1</v>
      </c>
      <c r="AB11" s="16" t="n">
        <v>6.334518</v>
      </c>
      <c r="AC11" s="17" t="n">
        <f aca="false">[3]CPI!C11</f>
        <v>1.0264</v>
      </c>
      <c r="AD11" s="16" t="n">
        <v>102.43532</v>
      </c>
      <c r="AE11" s="6" t="n">
        <f aca="false">'[3]CPI food'!C102</f>
        <v>1.01363442845234</v>
      </c>
      <c r="AF11" s="6" t="n">
        <f aca="false">'[3]CPI food'!D102</f>
        <v>1.01351531020154</v>
      </c>
      <c r="AG11" s="6" t="n">
        <f aca="false">'[3]CPI food'!E102</f>
        <v>1.01346592847981</v>
      </c>
      <c r="AH11" s="6" t="n">
        <f aca="false">'[3]CPI food'!F102</f>
        <v>1.01348809283112</v>
      </c>
      <c r="AI11" s="6" t="n">
        <f aca="false">'[3]CPI food'!G102</f>
        <v>1.01302986480631</v>
      </c>
      <c r="AJ11" s="6" t="n">
        <f aca="false">'[3]CPI food'!H102</f>
        <v>1.01375018555765</v>
      </c>
      <c r="AK11" s="6" t="n">
        <f aca="false">'[3]CPI food'!I102</f>
        <v>1.01357569517597</v>
      </c>
      <c r="AL11" s="6" t="n">
        <f aca="false">'[3]CPI food'!J102</f>
        <v>1.01351630274334</v>
      </c>
      <c r="AM11" s="6" t="n">
        <f aca="false">'[3]CPI food'!K102</f>
        <v>1.01351577148378</v>
      </c>
      <c r="AN11" s="6" t="n">
        <f aca="false">'[3]CPI food'!L102</f>
        <v>1.01293606557414</v>
      </c>
      <c r="AO11" s="6" t="n">
        <f aca="false">'[3]CPI energy'!C23</f>
        <v>0.955867</v>
      </c>
      <c r="AP11" s="6" t="n">
        <f aca="false">'[3]CPI energy'!D23</f>
        <v>0.955873</v>
      </c>
      <c r="AQ11" s="6" t="n">
        <f aca="false">'[3]CPI energy'!E23</f>
        <v>0.955877</v>
      </c>
      <c r="AR11" s="6" t="n">
        <f aca="false">'[3]CPI energy'!F23</f>
        <v>0.955888</v>
      </c>
      <c r="AS11" s="6" t="n">
        <f aca="false">'[3]CPI energy'!G23</f>
        <v>0.955915</v>
      </c>
      <c r="AT11" s="6" t="n">
        <f aca="false">'[3]CPI energy'!H23</f>
        <v>0.955891</v>
      </c>
      <c r="AU11" s="6" t="n">
        <f aca="false">'[3]CPI energy'!I23</f>
        <v>0.95592</v>
      </c>
      <c r="AV11" s="6" t="n">
        <f aca="false">'[3]CPI energy'!J23</f>
        <v>0.955934</v>
      </c>
      <c r="AW11" s="6" t="n">
        <f aca="false">'[3]CPI energy'!K23</f>
        <v>0.955955</v>
      </c>
      <c r="AX11" s="6" t="n">
        <f aca="false">'[3]CPI energy'!L23</f>
        <v>0.955998</v>
      </c>
    </row>
    <row r="12" customFormat="false" ht="14.25" hidden="false" customHeight="false" outlineLevel="0" collapsed="false">
      <c r="A12" s="1" t="n">
        <v>2032</v>
      </c>
      <c r="B12" s="13" t="n">
        <v>134.614</v>
      </c>
      <c r="C12" s="13" t="n">
        <v>134.49612</v>
      </c>
      <c r="D12" s="13" t="n">
        <v>3.63294</v>
      </c>
      <c r="E12" s="1" t="n">
        <v>2.3106</v>
      </c>
      <c r="F12" s="6" t="n">
        <v>0.01914</v>
      </c>
      <c r="G12" s="6" t="n">
        <v>0.26209</v>
      </c>
      <c r="H12" s="6" t="n">
        <v>0.30462</v>
      </c>
      <c r="I12" s="6" t="n">
        <v>0.03242</v>
      </c>
      <c r="J12" s="6" t="n">
        <v>0.43478</v>
      </c>
      <c r="K12" s="6" t="n">
        <v>0.26338</v>
      </c>
      <c r="L12" s="8" t="n">
        <v>0.198999350184589</v>
      </c>
      <c r="M12" s="8" t="n">
        <v>0.281250257255611</v>
      </c>
      <c r="N12" s="8" t="n">
        <v>0.836180392559801</v>
      </c>
      <c r="O12" s="8" t="n">
        <v>13.78688</v>
      </c>
      <c r="P12" s="8" t="n">
        <v>22.9364</v>
      </c>
      <c r="Q12" s="8" t="n">
        <v>39.19961</v>
      </c>
      <c r="R12" s="8" t="n">
        <v>29.33132</v>
      </c>
      <c r="S12" s="8" t="n">
        <v>39.4437</v>
      </c>
      <c r="T12" s="8" t="n">
        <v>60.94034</v>
      </c>
      <c r="U12" s="14" t="n">
        <v>18.3564640348529</v>
      </c>
      <c r="V12" s="14" t="n">
        <v>40.2873287234618</v>
      </c>
      <c r="W12" s="14" t="n">
        <v>44.7075348219062</v>
      </c>
      <c r="X12" s="6" t="n">
        <f aca="false">'[3]Value added'!$C11*'[3]Value added'!J11</f>
        <v>6.8423075379</v>
      </c>
      <c r="Y12" s="6" t="n">
        <f aca="false">'[3]Value added'!$C11*'[3]Value added'!H11</f>
        <v>24.938342406</v>
      </c>
      <c r="Z12" s="6" t="n">
        <f aca="false">'[3]Value added'!$C11*'[3]Value added'!I11</f>
        <v>85.876314759</v>
      </c>
      <c r="AA12" s="1" t="n">
        <v>1</v>
      </c>
      <c r="AB12" s="16" t="n">
        <v>6.312843</v>
      </c>
      <c r="AC12" s="17" t="n">
        <f aca="false">[3]CPI!C12</f>
        <v>1.02784</v>
      </c>
      <c r="AD12" s="16" t="n">
        <v>107.52113</v>
      </c>
      <c r="AE12" s="6" t="n">
        <f aca="false">'[3]CPI food'!C103</f>
        <v>1.01430909866396</v>
      </c>
      <c r="AF12" s="6" t="n">
        <f aca="false">'[3]CPI food'!D103</f>
        <v>1.0142059902839</v>
      </c>
      <c r="AG12" s="6" t="n">
        <f aca="false">'[3]CPI food'!E103</f>
        <v>1.01414924631581</v>
      </c>
      <c r="AH12" s="6" t="n">
        <f aca="false">'[3]CPI food'!F103</f>
        <v>1.01408851495778</v>
      </c>
      <c r="AI12" s="6" t="n">
        <f aca="false">'[3]CPI food'!G103</f>
        <v>1.01385525267375</v>
      </c>
      <c r="AJ12" s="6" t="n">
        <f aca="false">'[3]CPI food'!H103</f>
        <v>1.01429948736802</v>
      </c>
      <c r="AK12" s="6" t="n">
        <f aca="false">'[3]CPI food'!I103</f>
        <v>1.01423623937055</v>
      </c>
      <c r="AL12" s="6" t="n">
        <f aca="false">'[3]CPI food'!J103</f>
        <v>1.01418504308216</v>
      </c>
      <c r="AM12" s="6" t="n">
        <f aca="false">'[3]CPI food'!K103</f>
        <v>1.01413253808966</v>
      </c>
      <c r="AN12" s="6" t="n">
        <f aca="false">'[3]CPI food'!L103</f>
        <v>1.01385460656025</v>
      </c>
      <c r="AO12" s="6" t="n">
        <f aca="false">'[3]CPI energy'!C24</f>
        <v>0.957977</v>
      </c>
      <c r="AP12" s="6" t="n">
        <f aca="false">'[3]CPI energy'!D24</f>
        <v>0.957983</v>
      </c>
      <c r="AQ12" s="6" t="n">
        <f aca="false">'[3]CPI energy'!E24</f>
        <v>0.957988</v>
      </c>
      <c r="AR12" s="6" t="n">
        <f aca="false">'[3]CPI energy'!F24</f>
        <v>0.958</v>
      </c>
      <c r="AS12" s="6" t="n">
        <f aca="false">'[3]CPI energy'!G24</f>
        <v>0.958031</v>
      </c>
      <c r="AT12" s="6" t="n">
        <f aca="false">'[3]CPI energy'!H24</f>
        <v>0.958004</v>
      </c>
      <c r="AU12" s="6" t="n">
        <f aca="false">'[3]CPI energy'!I24</f>
        <v>0.958036</v>
      </c>
      <c r="AV12" s="6" t="n">
        <f aca="false">'[3]CPI energy'!J24</f>
        <v>0.958053</v>
      </c>
      <c r="AW12" s="6" t="n">
        <f aca="false">'[3]CPI energy'!K24</f>
        <v>0.958076</v>
      </c>
      <c r="AX12" s="6" t="n">
        <f aca="false">'[3]CPI energy'!L24</f>
        <v>0.958125</v>
      </c>
    </row>
    <row r="13" customFormat="false" ht="14.25" hidden="false" customHeight="false" outlineLevel="0" collapsed="false">
      <c r="A13" s="1" t="n">
        <v>2033</v>
      </c>
      <c r="B13" s="13" t="n">
        <v>141.22179</v>
      </c>
      <c r="C13" s="13" t="n">
        <v>141.3418</v>
      </c>
      <c r="D13" s="13" t="n">
        <v>3.62018</v>
      </c>
      <c r="E13" s="1" t="n">
        <v>2.30797</v>
      </c>
      <c r="F13" s="6" t="n">
        <v>0.01912</v>
      </c>
      <c r="G13" s="6" t="n">
        <v>0.26201</v>
      </c>
      <c r="H13" s="6" t="n">
        <v>0.30463</v>
      </c>
      <c r="I13" s="6" t="n">
        <v>0.03239</v>
      </c>
      <c r="J13" s="6" t="n">
        <v>0.43471</v>
      </c>
      <c r="K13" s="6" t="n">
        <v>0.26339</v>
      </c>
      <c r="L13" s="8" t="n">
        <v>0.193923217457921</v>
      </c>
      <c r="M13" s="8" t="n">
        <v>0.283240417763034</v>
      </c>
      <c r="N13" s="8" t="n">
        <v>0.839086364779045</v>
      </c>
      <c r="O13" s="8" t="n">
        <v>14.27377</v>
      </c>
      <c r="P13" s="8" t="n">
        <v>23.86795</v>
      </c>
      <c r="Q13" s="8" t="n">
        <v>40.93674</v>
      </c>
      <c r="R13" s="8" t="n">
        <v>30.36458</v>
      </c>
      <c r="S13" s="8" t="n">
        <v>41.11178</v>
      </c>
      <c r="T13" s="8" t="n">
        <v>63.64707</v>
      </c>
      <c r="U13" s="14" t="n">
        <v>18.8530793033275</v>
      </c>
      <c r="V13" s="14" t="n">
        <v>42.1969430798806</v>
      </c>
      <c r="W13" s="14" t="n">
        <v>46.4888860713557</v>
      </c>
      <c r="X13" s="6" t="n">
        <f aca="false">'[3]Value added'!$C12*'[3]Value added'!J12</f>
        <v>7.0492808009</v>
      </c>
      <c r="Y13" s="6" t="n">
        <f aca="false">'[3]Value added'!$C12*'[3]Value added'!H12</f>
        <v>26.350405289</v>
      </c>
      <c r="Z13" s="6" t="n">
        <f aca="false">'[3]Value added'!$C12*'[3]Value added'!I12</f>
        <v>90.373351042</v>
      </c>
      <c r="AA13" s="1" t="n">
        <v>1</v>
      </c>
      <c r="AB13" s="16" t="n">
        <v>6.290666</v>
      </c>
      <c r="AC13" s="17" t="n">
        <f aca="false">[3]CPI!C13</f>
        <v>1.03229</v>
      </c>
      <c r="AD13" s="16" t="n">
        <v>112.19497</v>
      </c>
      <c r="AE13" s="6" t="n">
        <f aca="false">'[3]CPI food'!C104</f>
        <v>1.01345020198829</v>
      </c>
      <c r="AF13" s="6" t="n">
        <f aca="false">'[3]CPI food'!D104</f>
        <v>1.01337404356848</v>
      </c>
      <c r="AG13" s="6" t="n">
        <f aca="false">'[3]CPI food'!E104</f>
        <v>1.0133079636445</v>
      </c>
      <c r="AH13" s="6" t="n">
        <f aca="false">'[3]CPI food'!F104</f>
        <v>1.01315885784018</v>
      </c>
      <c r="AI13" s="6" t="n">
        <f aca="false">'[3]CPI food'!G104</f>
        <v>1.01316559611163</v>
      </c>
      <c r="AJ13" s="6" t="n">
        <f aca="false">'[3]CPI food'!H104</f>
        <v>1.01331696621411</v>
      </c>
      <c r="AK13" s="6" t="n">
        <f aca="false">'[3]CPI food'!I104</f>
        <v>1.01337256869243</v>
      </c>
      <c r="AL13" s="6" t="n">
        <f aca="false">'[3]CPI food'!J104</f>
        <v>1.01332626046491</v>
      </c>
      <c r="AM13" s="6" t="n">
        <f aca="false">'[3]CPI food'!K104</f>
        <v>1.01322151023353</v>
      </c>
      <c r="AN13" s="6" t="n">
        <f aca="false">'[3]CPI food'!L104</f>
        <v>1.01326160085133</v>
      </c>
      <c r="AO13" s="6" t="n">
        <f aca="false">'[3]CPI energy'!C25</f>
        <v>0.962678</v>
      </c>
      <c r="AP13" s="6" t="n">
        <f aca="false">'[3]CPI energy'!D25</f>
        <v>0.962697</v>
      </c>
      <c r="AQ13" s="6" t="n">
        <f aca="false">'[3]CPI energy'!E25</f>
        <v>0.96271</v>
      </c>
      <c r="AR13" s="6" t="n">
        <f aca="false">'[3]CPI energy'!F25</f>
        <v>0.962745</v>
      </c>
      <c r="AS13" s="6" t="n">
        <f aca="false">'[3]CPI energy'!G25</f>
        <v>0.962835</v>
      </c>
      <c r="AT13" s="6" t="n">
        <f aca="false">'[3]CPI energy'!H25</f>
        <v>0.962757</v>
      </c>
      <c r="AU13" s="6" t="n">
        <f aca="false">'[3]CPI energy'!I25</f>
        <v>0.962851</v>
      </c>
      <c r="AV13" s="6" t="n">
        <f aca="false">'[3]CPI energy'!J25</f>
        <v>0.9629</v>
      </c>
      <c r="AW13" s="6" t="n">
        <f aca="false">'[3]CPI energy'!K25</f>
        <v>0.962968</v>
      </c>
      <c r="AX13" s="6" t="n">
        <f aca="false">'[3]CPI energy'!L25</f>
        <v>0.963113</v>
      </c>
    </row>
    <row r="14" customFormat="false" ht="14.25" hidden="false" customHeight="false" outlineLevel="0" collapsed="false">
      <c r="A14" s="1" t="n">
        <v>2034</v>
      </c>
      <c r="B14" s="13" t="n">
        <v>147.89302</v>
      </c>
      <c r="C14" s="13" t="n">
        <v>148.23479</v>
      </c>
      <c r="D14" s="13" t="n">
        <v>3.60722</v>
      </c>
      <c r="E14" s="1" t="n">
        <v>2.30272</v>
      </c>
      <c r="F14" s="6" t="n">
        <v>0.01911</v>
      </c>
      <c r="G14" s="6" t="n">
        <v>0.26186</v>
      </c>
      <c r="H14" s="6" t="n">
        <v>0.30448</v>
      </c>
      <c r="I14" s="6" t="n">
        <v>0.03237</v>
      </c>
      <c r="J14" s="6" t="n">
        <v>0.43442</v>
      </c>
      <c r="K14" s="6" t="n">
        <v>0.26327</v>
      </c>
      <c r="L14" s="8" t="n">
        <v>0.192330395797569</v>
      </c>
      <c r="M14" s="8" t="n">
        <v>0.282288698653631</v>
      </c>
      <c r="N14" s="8" t="n">
        <v>0.8408909055488</v>
      </c>
      <c r="O14" s="8" t="n">
        <v>14.97824</v>
      </c>
      <c r="P14" s="8" t="n">
        <v>25.05559</v>
      </c>
      <c r="Q14" s="8" t="n">
        <v>43.02056</v>
      </c>
      <c r="R14" s="8" t="n">
        <v>31.78593</v>
      </c>
      <c r="S14" s="8" t="n">
        <v>43.12018</v>
      </c>
      <c r="T14" s="8" t="n">
        <v>66.88728</v>
      </c>
      <c r="U14" s="14" t="n">
        <v>19.7093579799324</v>
      </c>
      <c r="V14" s="14" t="n">
        <v>44.4031473752311</v>
      </c>
      <c r="W14" s="14" t="n">
        <v>48.7475062694032</v>
      </c>
      <c r="X14" s="6" t="n">
        <f aca="false">'[3]Value added'!$C13*'[3]Value added'!J13</f>
        <v>7.357828356</v>
      </c>
      <c r="Y14" s="6" t="n">
        <f aca="false">'[3]Value added'!$C13*'[3]Value added'!H13</f>
        <v>27.6171498</v>
      </c>
      <c r="Z14" s="6" t="n">
        <f aca="false">'[3]Value added'!$C13*'[3]Value added'!I13</f>
        <v>94.98503484</v>
      </c>
      <c r="AA14" s="1" t="n">
        <v>1</v>
      </c>
      <c r="AB14" s="16" t="n">
        <v>6.268148</v>
      </c>
      <c r="AC14" s="17" t="n">
        <f aca="false">[3]CPI!C14</f>
        <v>1.03413</v>
      </c>
      <c r="AD14" s="16" t="n">
        <v>117.29356</v>
      </c>
      <c r="AE14" s="6" t="n">
        <f aca="false">'[3]CPI food'!C105</f>
        <v>1.01416799206064</v>
      </c>
      <c r="AF14" s="6" t="n">
        <f aca="false">'[3]CPI food'!D105</f>
        <v>1.0140477936658</v>
      </c>
      <c r="AG14" s="6" t="n">
        <f aca="false">'[3]CPI food'!E105</f>
        <v>1.01396566124537</v>
      </c>
      <c r="AH14" s="6" t="n">
        <f aca="false">'[3]CPI food'!F105</f>
        <v>1.01384233533759</v>
      </c>
      <c r="AI14" s="6" t="n">
        <f aca="false">'[3]CPI food'!G105</f>
        <v>1.01364068778054</v>
      </c>
      <c r="AJ14" s="6" t="n">
        <f aca="false">'[3]CPI food'!H105</f>
        <v>1.01410059363499</v>
      </c>
      <c r="AK14" s="6" t="n">
        <f aca="false">'[3]CPI food'!I105</f>
        <v>1.01406969723998</v>
      </c>
      <c r="AL14" s="6" t="n">
        <f aca="false">'[3]CPI food'!J105</f>
        <v>1.01400173599234</v>
      </c>
      <c r="AM14" s="6" t="n">
        <f aca="false">'[3]CPI food'!K105</f>
        <v>1.01390289458455</v>
      </c>
      <c r="AN14" s="6" t="n">
        <f aca="false">'[3]CPI food'!L105</f>
        <v>1.01368073505143</v>
      </c>
      <c r="AO14" s="6" t="n">
        <f aca="false">'[3]CPI energy'!C26</f>
        <v>0.962539</v>
      </c>
      <c r="AP14" s="6" t="n">
        <f aca="false">'[3]CPI energy'!D26</f>
        <v>0.962583</v>
      </c>
      <c r="AQ14" s="6" t="n">
        <f aca="false">'[3]CPI energy'!E26</f>
        <v>0.962613</v>
      </c>
      <c r="AR14" s="6" t="n">
        <f aca="false">'[3]CPI energy'!F26</f>
        <v>0.962693</v>
      </c>
      <c r="AS14" s="6" t="n">
        <f aca="false">'[3]CPI energy'!G26</f>
        <v>0.9629</v>
      </c>
      <c r="AT14" s="6" t="n">
        <f aca="false">'[3]CPI energy'!H26</f>
        <v>0.962721</v>
      </c>
      <c r="AU14" s="6" t="n">
        <f aca="false">'[3]CPI energy'!I26</f>
        <v>0.962936</v>
      </c>
      <c r="AV14" s="6" t="n">
        <f aca="false">'[3]CPI energy'!J26</f>
        <v>0.963049</v>
      </c>
      <c r="AW14" s="6" t="n">
        <f aca="false">'[3]CPI energy'!K26</f>
        <v>0.963204</v>
      </c>
      <c r="AX14" s="6" t="n">
        <f aca="false">'[3]CPI energy'!L26</f>
        <v>0.963537</v>
      </c>
    </row>
    <row r="15" customFormat="false" ht="14.25" hidden="false" customHeight="false" outlineLevel="0" collapsed="false">
      <c r="A15" s="1" t="n">
        <v>2035</v>
      </c>
      <c r="B15" s="13" t="n">
        <v>154.45734</v>
      </c>
      <c r="C15" s="13" t="n">
        <v>154.72749</v>
      </c>
      <c r="D15" s="13" t="n">
        <v>3.5941</v>
      </c>
      <c r="E15" s="1" t="n">
        <v>2.29457</v>
      </c>
      <c r="F15" s="6" t="n">
        <v>0.01906</v>
      </c>
      <c r="G15" s="6" t="n">
        <v>0.2613</v>
      </c>
      <c r="H15" s="6" t="n">
        <v>0.30386</v>
      </c>
      <c r="I15" s="6" t="n">
        <v>0.0323</v>
      </c>
      <c r="J15" s="6" t="n">
        <v>0.4336</v>
      </c>
      <c r="K15" s="6" t="n">
        <v>0.26283</v>
      </c>
      <c r="L15" s="8" t="n">
        <v>0.191077488142275</v>
      </c>
      <c r="M15" s="8" t="n">
        <v>0.281758069791992</v>
      </c>
      <c r="N15" s="8" t="n">
        <v>0.840114442065733</v>
      </c>
      <c r="O15" s="8" t="n">
        <v>15.61211</v>
      </c>
      <c r="P15" s="8" t="n">
        <v>26.17533</v>
      </c>
      <c r="Q15" s="8" t="n">
        <v>44.97178</v>
      </c>
      <c r="R15" s="8" t="n">
        <v>33.26001</v>
      </c>
      <c r="S15" s="8" t="n">
        <v>45.14737</v>
      </c>
      <c r="T15" s="8" t="n">
        <v>70.1826</v>
      </c>
      <c r="U15" s="14" t="n">
        <v>20.5708642735378</v>
      </c>
      <c r="V15" s="14" t="n">
        <v>46.747897162289</v>
      </c>
      <c r="W15" s="14" t="n">
        <v>50.9406832111894</v>
      </c>
      <c r="X15" s="6" t="n">
        <f aca="false">'[3]Value added'!$C14*'[3]Value added'!J14</f>
        <v>7.6404698344</v>
      </c>
      <c r="Y15" s="6" t="n">
        <f aca="false">'[3]Value added'!$C14*'[3]Value added'!H14</f>
        <v>28.957876532</v>
      </c>
      <c r="Z15" s="6" t="n">
        <f aca="false">'[3]Value added'!$C14*'[3]Value added'!I14</f>
        <v>99.030735011</v>
      </c>
      <c r="AA15" s="1" t="n">
        <v>1</v>
      </c>
      <c r="AB15" s="16" t="n">
        <v>6.245355</v>
      </c>
      <c r="AC15" s="17" t="n">
        <f aca="false">[3]CPI!C15</f>
        <v>1.03234</v>
      </c>
      <c r="AD15" s="16" t="n">
        <v>121.96701</v>
      </c>
      <c r="AE15" s="6" t="n">
        <f aca="false">'[3]CPI food'!C106</f>
        <v>1.01526366902778</v>
      </c>
      <c r="AF15" s="6" t="n">
        <f aca="false">'[3]CPI food'!D106</f>
        <v>1.01510951737093</v>
      </c>
      <c r="AG15" s="6" t="n">
        <f aca="false">'[3]CPI food'!E106</f>
        <v>1.01501362571756</v>
      </c>
      <c r="AH15" s="6" t="n">
        <f aca="false">'[3]CPI food'!F106</f>
        <v>1.01488735022265</v>
      </c>
      <c r="AI15" s="6" t="n">
        <f aca="false">'[3]CPI food'!G106</f>
        <v>1.01458935070543</v>
      </c>
      <c r="AJ15" s="6" t="n">
        <f aca="false">'[3]CPI food'!H106</f>
        <v>1.01521005292901</v>
      </c>
      <c r="AK15" s="6" t="n">
        <f aca="false">'[3]CPI food'!I106</f>
        <v>1.01514085926034</v>
      </c>
      <c r="AL15" s="6" t="n">
        <f aca="false">'[3]CPI food'!J106</f>
        <v>1.01505955614657</v>
      </c>
      <c r="AM15" s="6" t="n">
        <f aca="false">'[3]CPI food'!K106</f>
        <v>1.01495071510286</v>
      </c>
      <c r="AN15" s="6" t="n">
        <f aca="false">'[3]CPI food'!L106</f>
        <v>1.01461194965743</v>
      </c>
      <c r="AO15" s="6" t="n">
        <f aca="false">'[3]CPI energy'!C27</f>
        <v>0.934981</v>
      </c>
      <c r="AP15" s="6" t="n">
        <f aca="false">'[3]CPI energy'!D27</f>
        <v>0.935037</v>
      </c>
      <c r="AQ15" s="6" t="n">
        <f aca="false">'[3]CPI energy'!E27</f>
        <v>0.935076</v>
      </c>
      <c r="AR15" s="6" t="n">
        <f aca="false">'[3]CPI energy'!F27</f>
        <v>0.935178</v>
      </c>
      <c r="AS15" s="6" t="n">
        <f aca="false">'[3]CPI energy'!G27</f>
        <v>0.935442</v>
      </c>
      <c r="AT15" s="6" t="n">
        <f aca="false">'[3]CPI energy'!H27</f>
        <v>0.935213</v>
      </c>
      <c r="AU15" s="6" t="n">
        <f aca="false">'[3]CPI energy'!I27</f>
        <v>0.935489</v>
      </c>
      <c r="AV15" s="6" t="n">
        <f aca="false">'[3]CPI energy'!J27</f>
        <v>0.935632</v>
      </c>
      <c r="AW15" s="6" t="n">
        <f aca="false">'[3]CPI energy'!K27</f>
        <v>0.935831</v>
      </c>
      <c r="AX15" s="6" t="n">
        <f aca="false">'[3]CPI energy'!L27</f>
        <v>0.936258</v>
      </c>
    </row>
    <row r="16" customFormat="false" ht="14.25" hidden="false" customHeight="false" outlineLevel="0" collapsed="false">
      <c r="A16" s="1" t="n">
        <v>2036</v>
      </c>
      <c r="B16" s="13" t="n">
        <v>160.99492</v>
      </c>
      <c r="C16" s="13" t="n">
        <v>161.59813</v>
      </c>
      <c r="D16" s="13" t="n">
        <v>3.58087</v>
      </c>
      <c r="E16" s="1" t="n">
        <v>2.28619</v>
      </c>
      <c r="F16" s="6" t="n">
        <v>0.01899</v>
      </c>
      <c r="G16" s="6" t="n">
        <v>0.26046</v>
      </c>
      <c r="H16" s="6" t="n">
        <v>0.30288</v>
      </c>
      <c r="I16" s="6" t="n">
        <v>0.03215</v>
      </c>
      <c r="J16" s="6" t="n">
        <v>0.43208</v>
      </c>
      <c r="K16" s="6" t="n">
        <v>0.26206</v>
      </c>
      <c r="L16" s="8" t="n">
        <v>0.184969183919752</v>
      </c>
      <c r="M16" s="8" t="n">
        <v>0.28289256407109</v>
      </c>
      <c r="N16" s="8" t="n">
        <v>0.840758252009159</v>
      </c>
      <c r="O16" s="8" t="n">
        <v>16.06525</v>
      </c>
      <c r="P16" s="8" t="n">
        <v>27.15001</v>
      </c>
      <c r="Q16" s="8" t="n">
        <v>46.6352</v>
      </c>
      <c r="R16" s="8" t="n">
        <v>33.98139</v>
      </c>
      <c r="S16" s="8" t="n">
        <v>46.69024</v>
      </c>
      <c r="T16" s="8" t="n">
        <v>73.01768</v>
      </c>
      <c r="U16" s="14" t="n">
        <v>20.9218380241505</v>
      </c>
      <c r="V16" s="14" t="n">
        <v>48.9048727085876</v>
      </c>
      <c r="W16" s="14" t="n">
        <v>52.5696295609925</v>
      </c>
      <c r="X16" s="6" t="n">
        <f aca="false">'[3]Value added'!$C15*'[3]Value added'!J15</f>
        <v>7.8056185719</v>
      </c>
      <c r="Y16" s="6" t="n">
        <f aca="false">'[3]Value added'!$C15*'[3]Value added'!H15</f>
        <v>30.466462836</v>
      </c>
      <c r="Z16" s="6" t="n">
        <f aca="false">'[3]Value added'!$C15*'[3]Value added'!I15</f>
        <v>103.33487611</v>
      </c>
      <c r="AA16" s="1" t="n">
        <v>1</v>
      </c>
      <c r="AB16" s="16" t="n">
        <v>6.222368</v>
      </c>
      <c r="AC16" s="17" t="n">
        <f aca="false">[3]CPI!C16</f>
        <v>1.03854</v>
      </c>
      <c r="AD16" s="16" t="n">
        <v>126.24286</v>
      </c>
      <c r="AE16" s="6" t="n">
        <f aca="false">'[3]CPI food'!C107</f>
        <v>1.01331139572073</v>
      </c>
      <c r="AF16" s="6" t="n">
        <f aca="false">'[3]CPI food'!D107</f>
        <v>1.0132025403897</v>
      </c>
      <c r="AG16" s="6" t="n">
        <f aca="false">'[3]CPI food'!E107</f>
        <v>1.01309760904785</v>
      </c>
      <c r="AH16" s="6" t="n">
        <f aca="false">'[3]CPI food'!F107</f>
        <v>1.01286144854515</v>
      </c>
      <c r="AI16" s="6" t="n">
        <f aca="false">'[3]CPI food'!G107</f>
        <v>1.01287793763405</v>
      </c>
      <c r="AJ16" s="6" t="n">
        <f aca="false">'[3]CPI food'!H107</f>
        <v>1.01310888784433</v>
      </c>
      <c r="AK16" s="6" t="n">
        <f aca="false">'[3]CPI food'!I107</f>
        <v>1.01319560225702</v>
      </c>
      <c r="AL16" s="6" t="n">
        <f aca="false">'[3]CPI food'!J107</f>
        <v>1.01311827820214</v>
      </c>
      <c r="AM16" s="6" t="n">
        <f aca="false">'[3]CPI food'!K107</f>
        <v>1.01294781386496</v>
      </c>
      <c r="AN16" s="6" t="n">
        <f aca="false">'[3]CPI food'!L107</f>
        <v>1.01302454762736</v>
      </c>
      <c r="AO16" s="6" t="n">
        <f aca="false">'[3]CPI energy'!C28</f>
        <v>0.917426</v>
      </c>
      <c r="AP16" s="6" t="n">
        <f aca="false">'[3]CPI energy'!D28</f>
        <v>0.917471</v>
      </c>
      <c r="AQ16" s="6" t="n">
        <f aca="false">'[3]CPI energy'!E28</f>
        <v>0.917503</v>
      </c>
      <c r="AR16" s="6" t="n">
        <f aca="false">'[3]CPI energy'!F28</f>
        <v>0.917584</v>
      </c>
      <c r="AS16" s="6" t="n">
        <f aca="false">'[3]CPI energy'!G28</f>
        <v>0.917798</v>
      </c>
      <c r="AT16" s="6" t="n">
        <f aca="false">'[3]CPI energy'!H28</f>
        <v>0.917612</v>
      </c>
      <c r="AU16" s="6" t="n">
        <f aca="false">'[3]CPI energy'!I28</f>
        <v>0.917835</v>
      </c>
      <c r="AV16" s="6" t="n">
        <f aca="false">'[3]CPI energy'!J28</f>
        <v>0.917951</v>
      </c>
      <c r="AW16" s="6" t="n">
        <f aca="false">'[3]CPI energy'!K28</f>
        <v>0.918111</v>
      </c>
      <c r="AX16" s="6" t="n">
        <f aca="false">'[3]CPI energy'!L28</f>
        <v>0.918456</v>
      </c>
    </row>
    <row r="17" customFormat="false" ht="14.25" hidden="false" customHeight="false" outlineLevel="0" collapsed="false">
      <c r="A17" s="1" t="n">
        <v>2037</v>
      </c>
      <c r="B17" s="13" t="n">
        <v>167.29828</v>
      </c>
      <c r="C17" s="13" t="n">
        <v>168.28951</v>
      </c>
      <c r="D17" s="13" t="n">
        <v>3.56759</v>
      </c>
      <c r="E17" s="1" t="n">
        <v>2.27783</v>
      </c>
      <c r="F17" s="6" t="n">
        <v>0.01891</v>
      </c>
      <c r="G17" s="6" t="n">
        <v>0.25959</v>
      </c>
      <c r="H17" s="6" t="n">
        <v>0.30184</v>
      </c>
      <c r="I17" s="6" t="n">
        <v>0.03199</v>
      </c>
      <c r="J17" s="6" t="n">
        <v>0.43046</v>
      </c>
      <c r="K17" s="6" t="n">
        <v>0.26132</v>
      </c>
      <c r="L17" s="8" t="n">
        <v>0.179047628808514</v>
      </c>
      <c r="M17" s="8" t="n">
        <v>0.283776495848802</v>
      </c>
      <c r="N17" s="8" t="n">
        <v>0.841285875342683</v>
      </c>
      <c r="O17" s="8" t="n">
        <v>16.51022</v>
      </c>
      <c r="P17" s="8" t="n">
        <v>28.12633</v>
      </c>
      <c r="Q17" s="8" t="n">
        <v>48.27396</v>
      </c>
      <c r="R17" s="8" t="n">
        <v>34.62586</v>
      </c>
      <c r="S17" s="8" t="n">
        <v>48.17429</v>
      </c>
      <c r="T17" s="8" t="n">
        <v>76.02514</v>
      </c>
      <c r="U17" s="14" t="n">
        <v>21.2388027709438</v>
      </c>
      <c r="V17" s="14" t="n">
        <v>51.1837875084214</v>
      </c>
      <c r="W17" s="14" t="n">
        <v>54.16559126606</v>
      </c>
      <c r="X17" s="6" t="n">
        <f aca="false">'[3]Value added'!$C16*'[3]Value added'!J16</f>
        <v>7.9530275784</v>
      </c>
      <c r="Y17" s="6" t="n">
        <f aca="false">'[3]Value added'!$C16*'[3]Value added'!H16</f>
        <v>32.005865448</v>
      </c>
      <c r="Z17" s="6" t="n">
        <f aca="false">'[3]Value added'!$C16*'[3]Value added'!I16</f>
        <v>107.473062744</v>
      </c>
      <c r="AA17" s="1" t="n">
        <v>1</v>
      </c>
      <c r="AB17" s="16" t="n">
        <v>6.199286</v>
      </c>
      <c r="AC17" s="17" t="n">
        <f aca="false">[3]CPI!C17</f>
        <v>1.04489</v>
      </c>
      <c r="AD17" s="16" t="n">
        <v>130.33751</v>
      </c>
      <c r="AE17" s="6" t="n">
        <f aca="false">'[3]CPI food'!C108</f>
        <v>1.01129494642528</v>
      </c>
      <c r="AF17" s="6" t="n">
        <f aca="false">'[3]CPI food'!D108</f>
        <v>1.01124173040139</v>
      </c>
      <c r="AG17" s="6" t="n">
        <f aca="false">'[3]CPI food'!E108</f>
        <v>1.01112893389829</v>
      </c>
      <c r="AH17" s="6" t="n">
        <f aca="false">'[3]CPI food'!F108</f>
        <v>1.01077329183317</v>
      </c>
      <c r="AI17" s="6" t="n">
        <f aca="false">'[3]CPI food'!G108</f>
        <v>1.01114876056881</v>
      </c>
      <c r="AJ17" s="6" t="n">
        <f aca="false">'[3]CPI food'!H108</f>
        <v>1.01093073867876</v>
      </c>
      <c r="AK17" s="6" t="n">
        <f aca="false">'[3]CPI food'!I108</f>
        <v>1.01119328917589</v>
      </c>
      <c r="AL17" s="6" t="n">
        <f aca="false">'[3]CPI food'!J108</f>
        <v>1.01112157305447</v>
      </c>
      <c r="AM17" s="6" t="n">
        <f aca="false">'[3]CPI food'!K108</f>
        <v>1.01088672952392</v>
      </c>
      <c r="AN17" s="6" t="n">
        <f aca="false">'[3]CPI food'!L108</f>
        <v>1.01143276468396</v>
      </c>
      <c r="AO17" s="6" t="n">
        <f aca="false">'[3]CPI energy'!C29</f>
        <v>0.916884</v>
      </c>
      <c r="AP17" s="6" t="n">
        <f aca="false">'[3]CPI energy'!D29</f>
        <v>0.916929</v>
      </c>
      <c r="AQ17" s="6" t="n">
        <f aca="false">'[3]CPI energy'!E29</f>
        <v>0.91696</v>
      </c>
      <c r="AR17" s="6" t="n">
        <f aca="false">'[3]CPI energy'!F29</f>
        <v>0.917042</v>
      </c>
      <c r="AS17" s="6" t="n">
        <f aca="false">'[3]CPI energy'!G29</f>
        <v>0.917256</v>
      </c>
      <c r="AT17" s="6" t="n">
        <f aca="false">'[3]CPI energy'!H29</f>
        <v>0.91707</v>
      </c>
      <c r="AU17" s="6" t="n">
        <f aca="false">'[3]CPI energy'!I29</f>
        <v>0.917293</v>
      </c>
      <c r="AV17" s="6" t="n">
        <f aca="false">'[3]CPI energy'!J29</f>
        <v>0.917409</v>
      </c>
      <c r="AW17" s="6" t="n">
        <f aca="false">'[3]CPI energy'!K29</f>
        <v>0.917569</v>
      </c>
      <c r="AX17" s="6" t="n">
        <f aca="false">'[3]CPI energy'!L29</f>
        <v>0.917913</v>
      </c>
    </row>
    <row r="18" customFormat="false" ht="14.25" hidden="false" customHeight="false" outlineLevel="0" collapsed="false">
      <c r="A18" s="1" t="n">
        <v>2038</v>
      </c>
      <c r="B18" s="13" t="n">
        <v>173.33488</v>
      </c>
      <c r="C18" s="13" t="n">
        <v>174.26498</v>
      </c>
      <c r="D18" s="13" t="n">
        <v>3.55429</v>
      </c>
      <c r="E18" s="1" t="n">
        <v>2.26808</v>
      </c>
      <c r="F18" s="6" t="n">
        <v>0.01884</v>
      </c>
      <c r="G18" s="6" t="n">
        <v>0.25876</v>
      </c>
      <c r="H18" s="6" t="n">
        <v>0.30074</v>
      </c>
      <c r="I18" s="6" t="n">
        <v>0.03186</v>
      </c>
      <c r="J18" s="6" t="n">
        <v>0.42893</v>
      </c>
      <c r="K18" s="6" t="n">
        <v>0.26054</v>
      </c>
      <c r="L18" s="8" t="n">
        <v>0.177070125270262</v>
      </c>
      <c r="M18" s="8" t="n">
        <v>0.282861843924395</v>
      </c>
      <c r="N18" s="8" t="n">
        <v>0.839738030805342</v>
      </c>
      <c r="O18" s="8" t="n">
        <v>17.14782</v>
      </c>
      <c r="P18" s="8" t="n">
        <v>29.28104</v>
      </c>
      <c r="Q18" s="8" t="n">
        <v>50.03715</v>
      </c>
      <c r="R18" s="8" t="n">
        <v>35.78304</v>
      </c>
      <c r="S18" s="8" t="n">
        <v>49.98125</v>
      </c>
      <c r="T18" s="8" t="n">
        <v>79.31503</v>
      </c>
      <c r="U18" s="14" t="n">
        <v>21.9375062418953</v>
      </c>
      <c r="V18" s="14" t="n">
        <v>53.6181302745708</v>
      </c>
      <c r="W18" s="14" t="n">
        <v>56.1368404134055</v>
      </c>
      <c r="X18" s="6" t="n">
        <f aca="false">'[3]Value added'!$C17*'[3]Value added'!J17</f>
        <v>8.1947308212</v>
      </c>
      <c r="Y18" s="6" t="n">
        <f aca="false">'[3]Value added'!$C17*'[3]Value added'!H17</f>
        <v>33.402015724</v>
      </c>
      <c r="Z18" s="6" t="n">
        <f aca="false">'[3]Value added'!$C17*'[3]Value added'!I17</f>
        <v>111.017222932</v>
      </c>
      <c r="AA18" s="1" t="n">
        <v>1</v>
      </c>
      <c r="AB18" s="16" t="n">
        <v>6.176168</v>
      </c>
      <c r="AC18" s="17" t="n">
        <f aca="false">[3]CPI!C18</f>
        <v>1.04482</v>
      </c>
      <c r="AD18" s="16" t="n">
        <v>134.31438</v>
      </c>
      <c r="AE18" s="6" t="n">
        <f aca="false">'[3]CPI food'!C109</f>
        <v>1.01037747793817</v>
      </c>
      <c r="AF18" s="6" t="n">
        <f aca="false">'[3]CPI food'!D109</f>
        <v>1.01031722014822</v>
      </c>
      <c r="AG18" s="6" t="n">
        <f aca="false">'[3]CPI food'!E109</f>
        <v>1.0101897513197</v>
      </c>
      <c r="AH18" s="6" t="n">
        <f aca="false">'[3]CPI food'!F109</f>
        <v>1.00979756165149</v>
      </c>
      <c r="AI18" s="6" t="n">
        <f aca="false">'[3]CPI food'!G109</f>
        <v>1.01019526853296</v>
      </c>
      <c r="AJ18" s="6" t="n">
        <f aca="false">'[3]CPI food'!H109</f>
        <v>1.00998331987905</v>
      </c>
      <c r="AK18" s="6" t="n">
        <f aca="false">'[3]CPI food'!I109</f>
        <v>1.01026511919054</v>
      </c>
      <c r="AL18" s="6" t="n">
        <f aca="false">'[3]CPI food'!J109</f>
        <v>1.01018134529175</v>
      </c>
      <c r="AM18" s="6" t="n">
        <f aca="false">'[3]CPI food'!K109</f>
        <v>1.0099215410532</v>
      </c>
      <c r="AN18" s="6" t="n">
        <f aca="false">'[3]CPI food'!L109</f>
        <v>1.01050437344993</v>
      </c>
      <c r="AO18" s="6" t="n">
        <f aca="false">'[3]CPI energy'!C30</f>
        <v>0.925784</v>
      </c>
      <c r="AP18" s="6" t="n">
        <f aca="false">'[3]CPI energy'!D30</f>
        <v>0.925842</v>
      </c>
      <c r="AQ18" s="6" t="n">
        <f aca="false">'[3]CPI energy'!E30</f>
        <v>0.925881</v>
      </c>
      <c r="AR18" s="6" t="n">
        <f aca="false">'[3]CPI energy'!F30</f>
        <v>0.925986</v>
      </c>
      <c r="AS18" s="6" t="n">
        <f aca="false">'[3]CPI energy'!G30</f>
        <v>0.92626</v>
      </c>
      <c r="AT18" s="6" t="n">
        <f aca="false">'[3]CPI energy'!H30</f>
        <v>0.926022</v>
      </c>
      <c r="AU18" s="6" t="n">
        <f aca="false">'[3]CPI energy'!I30</f>
        <v>0.926307</v>
      </c>
      <c r="AV18" s="6" t="n">
        <f aca="false">'[3]CPI energy'!J30</f>
        <v>0.926456</v>
      </c>
      <c r="AW18" s="6" t="n">
        <f aca="false">'[3]CPI energy'!K30</f>
        <v>0.926661</v>
      </c>
      <c r="AX18" s="6" t="n">
        <f aca="false">'[3]CPI energy'!L30</f>
        <v>0.927101</v>
      </c>
    </row>
    <row r="19" customFormat="false" ht="14.25" hidden="false" customHeight="false" outlineLevel="0" collapsed="false">
      <c r="A19" s="1" t="n">
        <v>2039</v>
      </c>
      <c r="B19" s="13" t="n">
        <v>179.28215</v>
      </c>
      <c r="C19" s="13" t="n">
        <v>180.28159</v>
      </c>
      <c r="D19" s="13" t="n">
        <v>3.54085</v>
      </c>
      <c r="E19" s="1" t="n">
        <v>2.25699</v>
      </c>
      <c r="F19" s="6" t="n">
        <v>0.01877</v>
      </c>
      <c r="G19" s="6" t="n">
        <v>0.25777</v>
      </c>
      <c r="H19" s="6" t="n">
        <v>0.29949</v>
      </c>
      <c r="I19" s="6" t="n">
        <v>0.0317</v>
      </c>
      <c r="J19" s="6" t="n">
        <v>0.42699</v>
      </c>
      <c r="K19" s="6" t="n">
        <v>0.2595</v>
      </c>
      <c r="L19" s="8" t="n">
        <v>0.174618466615968</v>
      </c>
      <c r="M19" s="8" t="n">
        <v>0.28085828831068</v>
      </c>
      <c r="N19" s="8" t="n">
        <v>0.838743245073352</v>
      </c>
      <c r="O19" s="8" t="n">
        <v>17.81211</v>
      </c>
      <c r="P19" s="8" t="n">
        <v>30.50984</v>
      </c>
      <c r="Q19" s="8" t="n">
        <v>51.9474</v>
      </c>
      <c r="R19" s="8" t="n">
        <v>36.78379</v>
      </c>
      <c r="S19" s="8" t="n">
        <v>51.70926</v>
      </c>
      <c r="T19" s="8" t="n">
        <v>82.51494</v>
      </c>
      <c r="U19" s="14" t="n">
        <v>22.6022565178291</v>
      </c>
      <c r="V19" s="14" t="n">
        <v>55.9313814914023</v>
      </c>
      <c r="W19" s="14" t="n">
        <v>58.13384112799</v>
      </c>
      <c r="X19" s="6" t="n">
        <f aca="false">'[3]Value added'!$C18*'[3]Value added'!J18</f>
        <v>8.4332162264</v>
      </c>
      <c r="Y19" s="6" t="n">
        <f aca="false">'[3]Value added'!$C18*'[3]Value added'!H18</f>
        <v>34.62900385</v>
      </c>
      <c r="Z19" s="6" t="n">
        <f aca="false">'[3]Value added'!$C18*'[3]Value added'!I18</f>
        <v>114.808843072</v>
      </c>
      <c r="AA19" s="1" t="n">
        <v>1</v>
      </c>
      <c r="AB19" s="16" t="n">
        <v>6.152825</v>
      </c>
      <c r="AC19" s="17" t="n">
        <f aca="false">[3]CPI!C19</f>
        <v>1.04668</v>
      </c>
      <c r="AD19" s="16" t="n">
        <v>138.35647</v>
      </c>
      <c r="AE19" s="6" t="n">
        <f aca="false">'[3]CPI food'!C110</f>
        <v>1.00884752792201</v>
      </c>
      <c r="AF19" s="6" t="n">
        <f aca="false">'[3]CPI food'!D110</f>
        <v>1.00877961751542</v>
      </c>
      <c r="AG19" s="6" t="n">
        <f aca="false">'[3]CPI food'!E110</f>
        <v>1.00863609273116</v>
      </c>
      <c r="AH19" s="6" t="n">
        <f aca="false">'[3]CPI food'!F110</f>
        <v>1.00821812772519</v>
      </c>
      <c r="AI19" s="6" t="n">
        <f aca="false">'[3]CPI food'!G110</f>
        <v>1.00860457669044</v>
      </c>
      <c r="AJ19" s="6" t="n">
        <f aca="false">'[3]CPI food'!H110</f>
        <v>1.00844087096109</v>
      </c>
      <c r="AK19" s="6" t="n">
        <f aca="false">'[3]CPI food'!I110</f>
        <v>1.00872654735455</v>
      </c>
      <c r="AL19" s="6" t="n">
        <f aca="false">'[3]CPI food'!J110</f>
        <v>1.00862850539577</v>
      </c>
      <c r="AM19" s="6" t="n">
        <f aca="false">'[3]CPI food'!K110</f>
        <v>1.00834830099348</v>
      </c>
      <c r="AN19" s="6" t="n">
        <f aca="false">'[3]CPI food'!L110</f>
        <v>1.00892534812351</v>
      </c>
      <c r="AO19" s="6" t="n">
        <f aca="false">'[3]CPI energy'!C31</f>
        <v>0.936773</v>
      </c>
      <c r="AP19" s="6" t="n">
        <f aca="false">'[3]CPI energy'!D31</f>
        <v>0.936806</v>
      </c>
      <c r="AQ19" s="6" t="n">
        <f aca="false">'[3]CPI energy'!E31</f>
        <v>0.936829</v>
      </c>
      <c r="AR19" s="6" t="n">
        <f aca="false">'[3]CPI energy'!F31</f>
        <v>0.93689</v>
      </c>
      <c r="AS19" s="6" t="n">
        <f aca="false">'[3]CPI energy'!G31</f>
        <v>0.937047</v>
      </c>
      <c r="AT19" s="6" t="n">
        <f aca="false">'[3]CPI energy'!H31</f>
        <v>0.936911</v>
      </c>
      <c r="AU19" s="6" t="n">
        <f aca="false">'[3]CPI energy'!I31</f>
        <v>0.937075</v>
      </c>
      <c r="AV19" s="6" t="n">
        <f aca="false">'[3]CPI energy'!J31</f>
        <v>0.93716</v>
      </c>
      <c r="AW19" s="6" t="n">
        <f aca="false">'[3]CPI energy'!K31</f>
        <v>0.937279</v>
      </c>
      <c r="AX19" s="6" t="n">
        <f aca="false">'[3]CPI energy'!L31</f>
        <v>0.937532</v>
      </c>
    </row>
    <row r="20" customFormat="false" ht="14.25" hidden="false" customHeight="false" outlineLevel="0" collapsed="false">
      <c r="A20" s="1" t="n">
        <v>2040</v>
      </c>
      <c r="B20" s="13" t="n">
        <v>185.06284</v>
      </c>
      <c r="C20" s="13" t="n">
        <v>186.52354</v>
      </c>
      <c r="D20" s="13" t="n">
        <v>3.52723</v>
      </c>
      <c r="E20" s="1" t="n">
        <v>2.24458</v>
      </c>
      <c r="F20" s="6" t="n">
        <v>0.01865</v>
      </c>
      <c r="G20" s="6" t="n">
        <v>0.25638</v>
      </c>
      <c r="H20" s="6" t="n">
        <v>0.29784</v>
      </c>
      <c r="I20" s="6" t="n">
        <v>0.03147</v>
      </c>
      <c r="J20" s="6" t="n">
        <v>0.42447</v>
      </c>
      <c r="K20" s="6" t="n">
        <v>0.25816</v>
      </c>
      <c r="L20" s="8" t="n">
        <v>0.168530033526605</v>
      </c>
      <c r="M20" s="8" t="n">
        <v>0.280721631988085</v>
      </c>
      <c r="N20" s="8" t="n">
        <v>0.83771833448531</v>
      </c>
      <c r="O20" s="8" t="n">
        <v>18.23825</v>
      </c>
      <c r="P20" s="8" t="n">
        <v>31.53675</v>
      </c>
      <c r="Q20" s="8" t="n">
        <v>53.66067</v>
      </c>
      <c r="R20" s="8" t="n">
        <v>37.32474</v>
      </c>
      <c r="S20" s="8" t="n">
        <v>53.18389</v>
      </c>
      <c r="T20" s="8" t="n">
        <v>85.51711</v>
      </c>
      <c r="U20" s="14" t="n">
        <v>22.8814859320225</v>
      </c>
      <c r="V20" s="14" t="n">
        <v>58.1539164090147</v>
      </c>
      <c r="W20" s="14" t="n">
        <v>59.749522037921</v>
      </c>
      <c r="X20" s="6" t="n">
        <f aca="false">'[3]Value added'!$C19*'[3]Value added'!J19</f>
        <v>8.527286603</v>
      </c>
      <c r="Y20" s="6" t="n">
        <f aca="false">'[3]Value added'!$C19*'[3]Value added'!H19</f>
        <v>36.031772996</v>
      </c>
      <c r="Z20" s="6" t="n">
        <f aca="false">'[3]Value added'!$C19*'[3]Value added'!I19</f>
        <v>118.76285874</v>
      </c>
      <c r="AA20" s="1" t="n">
        <v>1</v>
      </c>
      <c r="AB20" s="16" t="n">
        <v>6.129155</v>
      </c>
      <c r="AC20" s="17" t="n">
        <f aca="false">[3]CPI!C20</f>
        <v>1.05269</v>
      </c>
      <c r="AD20" s="16" t="n">
        <v>142.16495</v>
      </c>
      <c r="AE20" s="6" t="n">
        <f aca="false">'[3]CPI food'!C111</f>
        <v>1.00704765285966</v>
      </c>
      <c r="AF20" s="6" t="n">
        <f aca="false">'[3]CPI food'!D111</f>
        <v>1.00705850907887</v>
      </c>
      <c r="AG20" s="6" t="n">
        <f aca="false">'[3]CPI food'!E111</f>
        <v>1.00690619243466</v>
      </c>
      <c r="AH20" s="6" t="n">
        <f aca="false">'[3]CPI food'!F111</f>
        <v>1.0063428172375</v>
      </c>
      <c r="AI20" s="6" t="n">
        <f aca="false">'[3]CPI food'!G111</f>
        <v>1.00720665739783</v>
      </c>
      <c r="AJ20" s="6" t="n">
        <f aca="false">'[3]CPI food'!H111</f>
        <v>1.00643859097814</v>
      </c>
      <c r="AK20" s="6" t="n">
        <f aca="false">'[3]CPI food'!I111</f>
        <v>1.00695176809863</v>
      </c>
      <c r="AL20" s="6" t="n">
        <f aca="false">'[3]CPI food'!J111</f>
        <v>1.0068642129586</v>
      </c>
      <c r="AM20" s="6" t="n">
        <f aca="false">'[3]CPI food'!K111</f>
        <v>1.00651072974007</v>
      </c>
      <c r="AN20" s="6" t="n">
        <f aca="false">'[3]CPI food'!L111</f>
        <v>1.0077057739452</v>
      </c>
      <c r="AO20" s="6" t="n">
        <f aca="false">'[3]CPI energy'!C32</f>
        <v>0.9282</v>
      </c>
      <c r="AP20" s="6" t="n">
        <f aca="false">'[3]CPI energy'!D32</f>
        <v>0.928229</v>
      </c>
      <c r="AQ20" s="6" t="n">
        <f aca="false">'[3]CPI energy'!E32</f>
        <v>0.928249</v>
      </c>
      <c r="AR20" s="6" t="n">
        <f aca="false">'[3]CPI energy'!F32</f>
        <v>0.928301</v>
      </c>
      <c r="AS20" s="6" t="n">
        <f aca="false">'[3]CPI energy'!G32</f>
        <v>0.928436</v>
      </c>
      <c r="AT20" s="6" t="n">
        <f aca="false">'[3]CPI energy'!H32</f>
        <v>0.928318</v>
      </c>
      <c r="AU20" s="6" t="n">
        <f aca="false">'[3]CPI energy'!I32</f>
        <v>0.92846</v>
      </c>
      <c r="AV20" s="6" t="n">
        <f aca="false">'[3]CPI energy'!J32</f>
        <v>0.928533</v>
      </c>
      <c r="AW20" s="6" t="n">
        <f aca="false">'[3]CPI energy'!K32</f>
        <v>0.928635</v>
      </c>
      <c r="AX20" s="6" t="n">
        <f aca="false">'[3]CPI energy'!L32</f>
        <v>0.928853</v>
      </c>
    </row>
    <row r="21" customFormat="false" ht="14.25" hidden="false" customHeight="false" outlineLevel="0" collapsed="false">
      <c r="A21" s="1" t="n">
        <v>2041</v>
      </c>
      <c r="B21" s="13" t="n">
        <v>190.67073</v>
      </c>
      <c r="C21" s="13" t="n">
        <v>192.69087</v>
      </c>
      <c r="D21" s="13" t="n">
        <v>3.51355</v>
      </c>
      <c r="E21" s="1" t="n">
        <v>2.23107</v>
      </c>
      <c r="F21" s="6" t="n">
        <v>0.01852</v>
      </c>
      <c r="G21" s="6" t="n">
        <v>0.25485</v>
      </c>
      <c r="H21" s="6" t="n">
        <v>0.29601</v>
      </c>
      <c r="I21" s="6" t="n">
        <v>0.03123</v>
      </c>
      <c r="J21" s="6" t="n">
        <v>0.42178</v>
      </c>
      <c r="K21" s="6" t="n">
        <v>0.25666</v>
      </c>
      <c r="L21" s="8" t="n">
        <v>0.162489058799247</v>
      </c>
      <c r="M21" s="8" t="n">
        <v>0.280767001516073</v>
      </c>
      <c r="N21" s="8" t="n">
        <v>0.835793939684681</v>
      </c>
      <c r="O21" s="8" t="n">
        <v>18.68653</v>
      </c>
      <c r="P21" s="8" t="n">
        <v>32.60321</v>
      </c>
      <c r="Q21" s="8" t="n">
        <v>55.38028</v>
      </c>
      <c r="R21" s="8" t="n">
        <v>37.94581</v>
      </c>
      <c r="S21" s="8" t="n">
        <v>54.77928</v>
      </c>
      <c r="T21" s="8" t="n">
        <v>88.54449</v>
      </c>
      <c r="U21" s="14" t="n">
        <v>23.1799672649367</v>
      </c>
      <c r="V21" s="14" t="n">
        <v>60.4083776947742</v>
      </c>
      <c r="W21" s="14" t="n">
        <v>61.422807018293</v>
      </c>
      <c r="X21" s="6" t="n">
        <f aca="false">'[3]Value added'!$C20*'[3]Value added'!J20</f>
        <v>8.6125012395</v>
      </c>
      <c r="Y21" s="6" t="n">
        <f aca="false">'[3]Value added'!$C20*'[3]Value added'!H20</f>
        <v>37.478984642</v>
      </c>
      <c r="Z21" s="6" t="n">
        <f aca="false">'[3]Value added'!$C20*'[3]Value added'!I20</f>
        <v>122.597429774</v>
      </c>
      <c r="AA21" s="1" t="n">
        <v>1</v>
      </c>
      <c r="AB21" s="16" t="n">
        <v>6.105391</v>
      </c>
      <c r="AC21" s="17" t="n">
        <f aca="false">[3]CPI!C21</f>
        <v>1.05895</v>
      </c>
      <c r="AD21" s="16" t="n">
        <v>145.84471</v>
      </c>
      <c r="AE21" s="6" t="n">
        <f aca="false">'[3]CPI food'!C112</f>
        <v>1.00529949544562</v>
      </c>
      <c r="AF21" s="6" t="n">
        <f aca="false">'[3]CPI food'!D112</f>
        <v>1.00539275237785</v>
      </c>
      <c r="AG21" s="6" t="n">
        <f aca="false">'[3]CPI food'!E112</f>
        <v>1.00523351054148</v>
      </c>
      <c r="AH21" s="6" t="n">
        <f aca="false">'[3]CPI food'!F112</f>
        <v>1.00451935703888</v>
      </c>
      <c r="AI21" s="6" t="n">
        <f aca="false">'[3]CPI food'!G112</f>
        <v>1.00588085359408</v>
      </c>
      <c r="AJ21" s="6" t="n">
        <f aca="false">'[3]CPI food'!H112</f>
        <v>1.00448521808379</v>
      </c>
      <c r="AK21" s="6" t="n">
        <f aca="false">'[3]CPI food'!I112</f>
        <v>1.00523324700581</v>
      </c>
      <c r="AL21" s="6" t="n">
        <f aca="false">'[3]CPI food'!J112</f>
        <v>1.00515583283189</v>
      </c>
      <c r="AM21" s="6" t="n">
        <f aca="false">'[3]CPI food'!K112</f>
        <v>1.00472892362251</v>
      </c>
      <c r="AN21" s="6" t="n">
        <f aca="false">'[3]CPI food'!L112</f>
        <v>1.00656376227645</v>
      </c>
      <c r="AO21" s="6" t="n">
        <f aca="false">'[3]CPI energy'!C33</f>
        <v>0.940093</v>
      </c>
      <c r="AP21" s="6" t="n">
        <f aca="false">'[3]CPI energy'!D33</f>
        <v>0.940117</v>
      </c>
      <c r="AQ21" s="6" t="n">
        <f aca="false">'[3]CPI energy'!E33</f>
        <v>0.940133</v>
      </c>
      <c r="AR21" s="6" t="n">
        <f aca="false">'[3]CPI energy'!F33</f>
        <v>0.940175</v>
      </c>
      <c r="AS21" s="6" t="n">
        <f aca="false">'[3]CPI energy'!G33</f>
        <v>0.940286</v>
      </c>
      <c r="AT21" s="6" t="n">
        <f aca="false">'[3]CPI energy'!H33</f>
        <v>0.94019</v>
      </c>
      <c r="AU21" s="6" t="n">
        <f aca="false">'[3]CPI energy'!I33</f>
        <v>0.940305</v>
      </c>
      <c r="AV21" s="6" t="n">
        <f aca="false">'[3]CPI energy'!J33</f>
        <v>0.940365</v>
      </c>
      <c r="AW21" s="6" t="n">
        <f aca="false">'[3]CPI energy'!K33</f>
        <v>0.940449</v>
      </c>
      <c r="AX21" s="6" t="n">
        <f aca="false">'[3]CPI energy'!L33</f>
        <v>0.940626</v>
      </c>
    </row>
    <row r="22" customFormat="false" ht="14.25" hidden="false" customHeight="false" outlineLevel="0" collapsed="false">
      <c r="A22" s="1" t="n">
        <v>2042</v>
      </c>
      <c r="B22" s="13" t="n">
        <v>196.37216</v>
      </c>
      <c r="C22" s="13" t="n">
        <v>198.21219</v>
      </c>
      <c r="D22" s="13" t="n">
        <v>3.49985</v>
      </c>
      <c r="E22" s="1" t="n">
        <v>2.21676</v>
      </c>
      <c r="F22" s="6" t="n">
        <v>0.01841</v>
      </c>
      <c r="G22" s="6" t="n">
        <v>0.25343</v>
      </c>
      <c r="H22" s="6" t="n">
        <v>0.29445</v>
      </c>
      <c r="I22" s="6" t="n">
        <v>0.03104</v>
      </c>
      <c r="J22" s="6" t="n">
        <v>0.4193</v>
      </c>
      <c r="K22" s="6" t="n">
        <v>0.25542</v>
      </c>
      <c r="L22" s="8" t="n">
        <v>0.161163732925852</v>
      </c>
      <c r="M22" s="8" t="n">
        <v>0.278150948865128</v>
      </c>
      <c r="N22" s="8" t="n">
        <v>0.83273531820902</v>
      </c>
      <c r="O22" s="8" t="n">
        <v>19.31042</v>
      </c>
      <c r="P22" s="8" t="n">
        <v>33.84728</v>
      </c>
      <c r="Q22" s="8" t="n">
        <v>57.65003</v>
      </c>
      <c r="R22" s="8" t="n">
        <v>39.16626</v>
      </c>
      <c r="S22" s="8" t="n">
        <v>56.69233</v>
      </c>
      <c r="T22" s="8" t="n">
        <v>92.60002</v>
      </c>
      <c r="U22" s="14" t="n">
        <v>24.0184631848649</v>
      </c>
      <c r="V22" s="14" t="n">
        <v>63.0945191507116</v>
      </c>
      <c r="W22" s="14" t="n">
        <v>63.797815803329</v>
      </c>
      <c r="X22" s="6" t="n">
        <f aca="false">'[3]Value added'!$C21*'[3]Value added'!J21</f>
        <v>8.807419816</v>
      </c>
      <c r="Y22" s="6" t="n">
        <f aca="false">'[3]Value added'!$C21*'[3]Value added'!H21</f>
        <v>38.81246148</v>
      </c>
      <c r="Z22" s="6" t="n">
        <f aca="false">'[3]Value added'!$C21*'[3]Value added'!I21</f>
        <v>125.956118704</v>
      </c>
      <c r="AA22" s="1" t="n">
        <v>1</v>
      </c>
      <c r="AB22" s="16" t="n">
        <v>6.081577</v>
      </c>
      <c r="AC22" s="17" t="n">
        <f aca="false">[3]CPI!C22</f>
        <v>1.05519</v>
      </c>
      <c r="AD22" s="16" t="n">
        <v>150.17566</v>
      </c>
      <c r="AE22" s="6" t="n">
        <f aca="false">'[3]CPI food'!C113</f>
        <v>1.00509244466392</v>
      </c>
      <c r="AF22" s="6" t="n">
        <f aca="false">'[3]CPI food'!D113</f>
        <v>1.0052104321665</v>
      </c>
      <c r="AG22" s="6" t="n">
        <f aca="false">'[3]CPI food'!E113</f>
        <v>1.00503064552798</v>
      </c>
      <c r="AH22" s="6" t="n">
        <f aca="false">'[3]CPI food'!F113</f>
        <v>1.00424565278915</v>
      </c>
      <c r="AI22" s="6" t="n">
        <f aca="false">'[3]CPI food'!G113</f>
        <v>1.00577565935308</v>
      </c>
      <c r="AJ22" s="6" t="n">
        <f aca="false">'[3]CPI food'!H113</f>
        <v>1.00419734539876</v>
      </c>
      <c r="AK22" s="6" t="n">
        <f aca="false">'[3]CPI food'!I113</f>
        <v>1.00503018934681</v>
      </c>
      <c r="AL22" s="6" t="n">
        <f aca="false">'[3]CPI food'!J113</f>
        <v>1.00494609467451</v>
      </c>
      <c r="AM22" s="6" t="n">
        <f aca="false">'[3]CPI food'!K113</f>
        <v>1.00447837133879</v>
      </c>
      <c r="AN22" s="6" t="n">
        <f aca="false">'[3]CPI food'!L113</f>
        <v>1.00653709998026</v>
      </c>
      <c r="AO22" s="6" t="n">
        <f aca="false">'[3]CPI energy'!C34</f>
        <v>0.947573</v>
      </c>
      <c r="AP22" s="6" t="n">
        <f aca="false">'[3]CPI energy'!D34</f>
        <v>0.947593</v>
      </c>
      <c r="AQ22" s="6" t="n">
        <f aca="false">'[3]CPI energy'!E34</f>
        <v>0.947607</v>
      </c>
      <c r="AR22" s="6" t="n">
        <f aca="false">'[3]CPI energy'!F34</f>
        <v>0.947643</v>
      </c>
      <c r="AS22" s="6" t="n">
        <f aca="false">'[3]CPI energy'!G34</f>
        <v>0.947738</v>
      </c>
      <c r="AT22" s="6" t="n">
        <f aca="false">'[3]CPI energy'!H34</f>
        <v>0.947656</v>
      </c>
      <c r="AU22" s="6" t="n">
        <f aca="false">'[3]CPI energy'!I34</f>
        <v>0.947754</v>
      </c>
      <c r="AV22" s="6" t="n">
        <f aca="false">'[3]CPI energy'!J34</f>
        <v>0.947805</v>
      </c>
      <c r="AW22" s="6" t="n">
        <f aca="false">'[3]CPI energy'!K34</f>
        <v>0.947876</v>
      </c>
      <c r="AX22" s="6" t="n">
        <f aca="false">'[3]CPI energy'!L34</f>
        <v>0.948026</v>
      </c>
    </row>
    <row r="23" customFormat="false" ht="14.25" hidden="false" customHeight="false" outlineLevel="0" collapsed="false">
      <c r="A23" s="1" t="n">
        <v>2043</v>
      </c>
      <c r="B23" s="13" t="n">
        <v>201.96536</v>
      </c>
      <c r="C23" s="13" t="n">
        <v>204.31262</v>
      </c>
      <c r="D23" s="13" t="n">
        <v>3.48601</v>
      </c>
      <c r="E23" s="1" t="n">
        <v>2.20173</v>
      </c>
      <c r="F23" s="6" t="n">
        <v>0.01826</v>
      </c>
      <c r="G23" s="6" t="n">
        <v>0.25171</v>
      </c>
      <c r="H23" s="6" t="n">
        <v>0.29258</v>
      </c>
      <c r="I23" s="6" t="n">
        <v>0.03078</v>
      </c>
      <c r="J23" s="6" t="n">
        <v>0.41633</v>
      </c>
      <c r="K23" s="6" t="n">
        <v>0.25387</v>
      </c>
      <c r="L23" s="8" t="n">
        <v>0.156003372719673</v>
      </c>
      <c r="M23" s="8" t="n">
        <v>0.277076204368352</v>
      </c>
      <c r="N23" s="8" t="n">
        <v>0.830450422911975</v>
      </c>
      <c r="O23" s="8" t="n">
        <v>19.74448</v>
      </c>
      <c r="P23" s="8" t="n">
        <v>34.95548</v>
      </c>
      <c r="Q23" s="8" t="n">
        <v>59.80471</v>
      </c>
      <c r="R23" s="8" t="n">
        <v>39.88419</v>
      </c>
      <c r="S23" s="8" t="n">
        <v>58.3756</v>
      </c>
      <c r="T23" s="8" t="n">
        <v>96.30328</v>
      </c>
      <c r="U23" s="14" t="n">
        <v>24.4370246510311</v>
      </c>
      <c r="V23" s="14" t="n">
        <v>65.6125660212818</v>
      </c>
      <c r="W23" s="14" t="n">
        <v>65.801533090378</v>
      </c>
      <c r="X23" s="6" t="n">
        <f aca="false">'[3]Value added'!$C22*'[3]Value added'!J22</f>
        <v>8.8757960265</v>
      </c>
      <c r="Y23" s="6" t="n">
        <f aca="false">'[3]Value added'!$C22*'[3]Value added'!H22</f>
        <v>40.293108735</v>
      </c>
      <c r="Z23" s="6" t="n">
        <f aca="false">'[3]Value added'!$C22*'[3]Value added'!I22</f>
        <v>129.820005744</v>
      </c>
      <c r="AA23" s="1" t="n">
        <v>1</v>
      </c>
      <c r="AB23" s="16" t="n">
        <v>6.057523</v>
      </c>
      <c r="AC23" s="17" t="n">
        <f aca="false">[3]CPI!C23</f>
        <v>1.05868</v>
      </c>
      <c r="AD23" s="16" t="n">
        <v>154.46977</v>
      </c>
      <c r="AE23" s="6" t="n">
        <f aca="false">'[3]CPI food'!C114</f>
        <v>1.00448116135128</v>
      </c>
      <c r="AF23" s="6" t="n">
        <f aca="false">'[3]CPI food'!D114</f>
        <v>1.00469076609229</v>
      </c>
      <c r="AG23" s="6" t="n">
        <f aca="false">'[3]CPI food'!E114</f>
        <v>1.0044996490811</v>
      </c>
      <c r="AH23" s="6" t="n">
        <f aca="false">'[3]CPI food'!F114</f>
        <v>1.0035519498632</v>
      </c>
      <c r="AI23" s="6" t="n">
        <f aca="false">'[3]CPI food'!G114</f>
        <v>1.0056326308358</v>
      </c>
      <c r="AJ23" s="6" t="n">
        <f aca="false">'[3]CPI food'!H114</f>
        <v>1.00336101972728</v>
      </c>
      <c r="AK23" s="6" t="n">
        <f aca="false">'[3]CPI food'!I114</f>
        <v>1.0044535899184</v>
      </c>
      <c r="AL23" s="6" t="n">
        <f aca="false">'[3]CPI food'!J114</f>
        <v>1.00437994681613</v>
      </c>
      <c r="AM23" s="6" t="n">
        <f aca="false">'[3]CPI food'!K114</f>
        <v>1.00383567630858</v>
      </c>
      <c r="AN23" s="6" t="n">
        <f aca="false">'[3]CPI food'!L114</f>
        <v>1.00659894726576</v>
      </c>
      <c r="AO23" s="6" t="n">
        <f aca="false">'[3]CPI energy'!C35</f>
        <v>0.962389</v>
      </c>
      <c r="AP23" s="6" t="n">
        <f aca="false">'[3]CPI energy'!D35</f>
        <v>0.962398</v>
      </c>
      <c r="AQ23" s="6" t="n">
        <f aca="false">'[3]CPI energy'!E35</f>
        <v>0.962404</v>
      </c>
      <c r="AR23" s="6" t="n">
        <f aca="false">'[3]CPI energy'!F35</f>
        <v>0.962421</v>
      </c>
      <c r="AS23" s="6" t="n">
        <f aca="false">'[3]CPI energy'!G35</f>
        <v>0.962464</v>
      </c>
      <c r="AT23" s="6" t="n">
        <f aca="false">'[3]CPI energy'!H35</f>
        <v>0.962427</v>
      </c>
      <c r="AU23" s="6" t="n">
        <f aca="false">'[3]CPI energy'!I35</f>
        <v>0.962471</v>
      </c>
      <c r="AV23" s="6" t="n">
        <f aca="false">'[3]CPI energy'!J35</f>
        <v>0.962494</v>
      </c>
      <c r="AW23" s="6" t="n">
        <f aca="false">'[3]CPI energy'!K35</f>
        <v>0.962527</v>
      </c>
      <c r="AX23" s="6" t="n">
        <f aca="false">'[3]CPI energy'!L35</f>
        <v>0.962594</v>
      </c>
    </row>
    <row r="24" customFormat="false" ht="14.25" hidden="false" customHeight="false" outlineLevel="0" collapsed="false">
      <c r="A24" s="1" t="n">
        <v>2044</v>
      </c>
      <c r="B24" s="13" t="n">
        <v>207.51051</v>
      </c>
      <c r="C24" s="13" t="n">
        <v>209.9348</v>
      </c>
      <c r="D24" s="13" t="n">
        <v>3.47204</v>
      </c>
      <c r="E24" s="1" t="n">
        <v>2.18586</v>
      </c>
      <c r="F24" s="6" t="n">
        <v>0.01814</v>
      </c>
      <c r="G24" s="6" t="n">
        <v>0.25012</v>
      </c>
      <c r="H24" s="6" t="n">
        <v>0.29079</v>
      </c>
      <c r="I24" s="6" t="n">
        <v>0.03057</v>
      </c>
      <c r="J24" s="6" t="n">
        <v>0.41354</v>
      </c>
      <c r="K24" s="6" t="n">
        <v>0.25222</v>
      </c>
      <c r="L24" s="8" t="n">
        <v>0.154081977090835</v>
      </c>
      <c r="M24" s="8" t="n">
        <v>0.274092043215925</v>
      </c>
      <c r="N24" s="8" t="n">
        <v>0.82720597969324</v>
      </c>
      <c r="O24" s="8" t="n">
        <v>20.45798</v>
      </c>
      <c r="P24" s="8" t="n">
        <v>36.3525</v>
      </c>
      <c r="Q24" s="8" t="n">
        <v>62.31512</v>
      </c>
      <c r="R24" s="8" t="n">
        <v>41.17409</v>
      </c>
      <c r="S24" s="8" t="n">
        <v>60.45514</v>
      </c>
      <c r="T24" s="8" t="n">
        <v>99.94621</v>
      </c>
      <c r="U24" s="14" t="n">
        <v>25.2998291067631</v>
      </c>
      <c r="V24" s="14" t="n">
        <v>67.9532335203405</v>
      </c>
      <c r="W24" s="14" t="n">
        <v>68.3358596046578</v>
      </c>
      <c r="X24" s="6" t="n">
        <f aca="false">'[3]Value added'!$C23*'[3]Value added'!J23</f>
        <v>9.0746893944</v>
      </c>
      <c r="Y24" s="6" t="n">
        <f aca="false">'[3]Value added'!$C23*'[3]Value added'!H23</f>
        <v>41.411615805</v>
      </c>
      <c r="Z24" s="6" t="n">
        <f aca="false">'[3]Value added'!$C23*'[3]Value added'!I23</f>
        <v>133.536842019</v>
      </c>
      <c r="AA24" s="1" t="n">
        <v>1</v>
      </c>
      <c r="AB24" s="16" t="n">
        <v>6.033262</v>
      </c>
      <c r="AC24" s="17" t="n">
        <f aca="false">[3]CPI!C24</f>
        <v>1.05742</v>
      </c>
      <c r="AD24" s="16" t="n">
        <v>158.83881</v>
      </c>
      <c r="AE24" s="6" t="n">
        <f aca="false">'[3]CPI food'!C115</f>
        <v>1.0039084901042</v>
      </c>
      <c r="AF24" s="6" t="n">
        <f aca="false">'[3]CPI food'!D115</f>
        <v>1.004135060507</v>
      </c>
      <c r="AG24" s="6" t="n">
        <f aca="false">'[3]CPI food'!E115</f>
        <v>1.00392564758294</v>
      </c>
      <c r="AH24" s="6" t="n">
        <f aca="false">'[3]CPI food'!F115</f>
        <v>1.00292479190106</v>
      </c>
      <c r="AI24" s="6" t="n">
        <f aca="false">'[3]CPI food'!G115</f>
        <v>1.00510155582843</v>
      </c>
      <c r="AJ24" s="6" t="n">
        <f aca="false">'[3]CPI food'!H115</f>
        <v>1.00274251957698</v>
      </c>
      <c r="AK24" s="6" t="n">
        <f aca="false">'[3]CPI food'!I115</f>
        <v>1.0038871862374</v>
      </c>
      <c r="AL24" s="6" t="n">
        <f aca="false">'[3]CPI food'!J115</f>
        <v>1.00380135445386</v>
      </c>
      <c r="AM24" s="6" t="n">
        <f aca="false">'[3]CPI food'!K115</f>
        <v>1.00322696076957</v>
      </c>
      <c r="AN24" s="6" t="n">
        <f aca="false">'[3]CPI food'!L115</f>
        <v>1.00612055674033</v>
      </c>
      <c r="AO24" s="6" t="n">
        <f aca="false">'[3]CPI energy'!C36</f>
        <v>0.96381</v>
      </c>
      <c r="AP24" s="6" t="n">
        <f aca="false">'[3]CPI energy'!D36</f>
        <v>0.963828</v>
      </c>
      <c r="AQ24" s="6" t="n">
        <f aca="false">'[3]CPI energy'!E36</f>
        <v>0.96384</v>
      </c>
      <c r="AR24" s="6" t="n">
        <f aca="false">'[3]CPI energy'!F36</f>
        <v>0.963873</v>
      </c>
      <c r="AS24" s="6" t="n">
        <f aca="false">'[3]CPI energy'!G36</f>
        <v>0.963958</v>
      </c>
      <c r="AT24" s="6" t="n">
        <f aca="false">'[3]CPI energy'!H36</f>
        <v>0.963884</v>
      </c>
      <c r="AU24" s="6" t="n">
        <f aca="false">'[3]CPI energy'!I36</f>
        <v>0.963973</v>
      </c>
      <c r="AV24" s="6" t="n">
        <f aca="false">'[3]CPI energy'!J36</f>
        <v>0.964019</v>
      </c>
      <c r="AW24" s="6" t="n">
        <f aca="false">'[3]CPI energy'!K36</f>
        <v>0.964083</v>
      </c>
      <c r="AX24" s="6" t="n">
        <f aca="false">'[3]CPI energy'!L36</f>
        <v>0.964219</v>
      </c>
    </row>
    <row r="25" customFormat="false" ht="14.25" hidden="false" customHeight="false" outlineLevel="0" collapsed="false">
      <c r="A25" s="1" t="n">
        <v>2045</v>
      </c>
      <c r="B25" s="13" t="n">
        <v>212.90674</v>
      </c>
      <c r="C25" s="13" t="n">
        <v>215.8199</v>
      </c>
      <c r="D25" s="13" t="n">
        <v>3.45797</v>
      </c>
      <c r="E25" s="1" t="n">
        <v>2.16921</v>
      </c>
      <c r="F25" s="6" t="n">
        <v>0.01798</v>
      </c>
      <c r="G25" s="6" t="n">
        <v>0.24822</v>
      </c>
      <c r="H25" s="6" t="n">
        <v>0.28866</v>
      </c>
      <c r="I25" s="6" t="n">
        <v>0.0303</v>
      </c>
      <c r="J25" s="6" t="n">
        <v>0.41033</v>
      </c>
      <c r="K25" s="6" t="n">
        <v>0.25025</v>
      </c>
      <c r="L25" s="8" t="n">
        <v>0.148692604135203</v>
      </c>
      <c r="M25" s="8" t="n">
        <v>0.273332843341995</v>
      </c>
      <c r="N25" s="8" t="n">
        <v>0.823714552522802</v>
      </c>
      <c r="O25" s="8" t="n">
        <v>20.89773</v>
      </c>
      <c r="P25" s="8" t="n">
        <v>37.53611</v>
      </c>
      <c r="Q25" s="8" t="n">
        <v>64.5173</v>
      </c>
      <c r="R25" s="8" t="n">
        <v>41.97968</v>
      </c>
      <c r="S25" s="8" t="n">
        <v>62.33242</v>
      </c>
      <c r="T25" s="8" t="n">
        <v>103.03512</v>
      </c>
      <c r="U25" s="14" t="n">
        <v>25.7174956975571</v>
      </c>
      <c r="V25" s="14" t="n">
        <v>70.0619890262346</v>
      </c>
      <c r="W25" s="14" t="n">
        <v>70.3832726332137</v>
      </c>
      <c r="X25" s="6" t="n">
        <f aca="false">'[3]Value added'!$C24*'[3]Value added'!J24</f>
        <v>9.1234090335</v>
      </c>
      <c r="Y25" s="6" t="n">
        <f aca="false">'[3]Value added'!$C24*'[3]Value added'!H24</f>
        <v>42.754884135</v>
      </c>
      <c r="Z25" s="6" t="n">
        <f aca="false">'[3]Value added'!$C24*'[3]Value added'!I24</f>
        <v>137.286687915</v>
      </c>
      <c r="AA25" s="1" t="n">
        <v>1</v>
      </c>
      <c r="AB25" s="16" t="n">
        <v>6.008803</v>
      </c>
      <c r="AC25" s="17" t="n">
        <f aca="false">[3]CPI!C25</f>
        <v>1.0606</v>
      </c>
      <c r="AD25" s="16" t="n">
        <v>162.97276</v>
      </c>
      <c r="AE25" s="6" t="n">
        <f aca="false">'[3]CPI food'!C116</f>
        <v>1.00352463287582</v>
      </c>
      <c r="AF25" s="6" t="n">
        <f aca="false">'[3]CPI food'!D116</f>
        <v>1.00384556055435</v>
      </c>
      <c r="AG25" s="6" t="n">
        <f aca="false">'[3]CPI food'!E116</f>
        <v>1.00362218243142</v>
      </c>
      <c r="AH25" s="6" t="n">
        <f aca="false">'[3]CPI food'!F116</f>
        <v>1.0024622864529</v>
      </c>
      <c r="AI25" s="6" t="n">
        <f aca="false">'[3]CPI food'!G116</f>
        <v>1.00518495544082</v>
      </c>
      <c r="AJ25" s="6" t="n">
        <f aca="false">'[3]CPI food'!H116</f>
        <v>1.00214314651412</v>
      </c>
      <c r="AK25" s="6" t="n">
        <f aca="false">'[3]CPI food'!I116</f>
        <v>1.00353968620359</v>
      </c>
      <c r="AL25" s="6" t="n">
        <f aca="false">'[3]CPI food'!J116</f>
        <v>1.00346189385385</v>
      </c>
      <c r="AM25" s="6" t="n">
        <f aca="false">'[3]CPI food'!K116</f>
        <v>1.00281528567537</v>
      </c>
      <c r="AN25" s="6" t="n">
        <f aca="false">'[3]CPI food'!L116</f>
        <v>1.00640612866354</v>
      </c>
      <c r="AO25" s="6" t="n">
        <f aca="false">'[3]CPI energy'!C37</f>
        <v>0.968298</v>
      </c>
      <c r="AP25" s="6" t="n">
        <f aca="false">'[3]CPI energy'!D37</f>
        <v>0.968315</v>
      </c>
      <c r="AQ25" s="6" t="n">
        <f aca="false">'[3]CPI energy'!E37</f>
        <v>0.968326</v>
      </c>
      <c r="AR25" s="6" t="n">
        <f aca="false">'[3]CPI energy'!F37</f>
        <v>0.968357</v>
      </c>
      <c r="AS25" s="6" t="n">
        <f aca="false">'[3]CPI energy'!G37</f>
        <v>0.968435</v>
      </c>
      <c r="AT25" s="6" t="n">
        <f aca="false">'[3]CPI energy'!H37</f>
        <v>0.968367</v>
      </c>
      <c r="AU25" s="6" t="n">
        <f aca="false">'[3]CPI energy'!I37</f>
        <v>0.968449</v>
      </c>
      <c r="AV25" s="6" t="n">
        <f aca="false">'[3]CPI energy'!J37</f>
        <v>0.968492</v>
      </c>
      <c r="AW25" s="6" t="n">
        <f aca="false">'[3]CPI energy'!K37</f>
        <v>0.968551</v>
      </c>
      <c r="AX25" s="6" t="n">
        <f aca="false">'[3]CPI energy'!L37</f>
        <v>0.968676</v>
      </c>
    </row>
    <row r="26" customFormat="false" ht="14.25" hidden="false" customHeight="false" outlineLevel="0" collapsed="false">
      <c r="A26" s="1" t="n">
        <v>2046</v>
      </c>
      <c r="B26" s="13" t="n">
        <v>218.3351</v>
      </c>
      <c r="C26" s="13" t="n">
        <v>221.04932</v>
      </c>
      <c r="D26" s="13" t="n">
        <v>3.4437</v>
      </c>
      <c r="E26" s="1" t="n">
        <v>2.15181</v>
      </c>
      <c r="F26" s="6" t="n">
        <v>0.01785</v>
      </c>
      <c r="G26" s="6" t="n">
        <v>0.24641</v>
      </c>
      <c r="H26" s="6" t="n">
        <v>0.2866</v>
      </c>
      <c r="I26" s="6" t="n">
        <v>0.03006</v>
      </c>
      <c r="J26" s="6" t="n">
        <v>0.40724</v>
      </c>
      <c r="K26" s="6" t="n">
        <v>0.24842</v>
      </c>
      <c r="L26" s="8" t="n">
        <v>0.146939653723439</v>
      </c>
      <c r="M26" s="8" t="n">
        <v>0.270594757577277</v>
      </c>
      <c r="N26" s="8" t="n">
        <v>0.819045588699284</v>
      </c>
      <c r="O26" s="8" t="n">
        <v>21.57481</v>
      </c>
      <c r="P26" s="8" t="n">
        <v>38.92314</v>
      </c>
      <c r="Q26" s="8" t="n">
        <v>66.99403</v>
      </c>
      <c r="R26" s="8" t="n">
        <v>43.32062</v>
      </c>
      <c r="S26" s="8" t="n">
        <v>64.4827</v>
      </c>
      <c r="T26" s="8" t="n">
        <v>106.78487</v>
      </c>
      <c r="U26" s="14" t="n">
        <v>26.5895998819749</v>
      </c>
      <c r="V26" s="14" t="n">
        <v>72.533155500197</v>
      </c>
      <c r="W26" s="14" t="n">
        <v>72.9286532959252</v>
      </c>
      <c r="X26" s="6" t="n">
        <f aca="false">'[3]Value added'!$C25*'[3]Value added'!J25</f>
        <v>9.2950043616</v>
      </c>
      <c r="Y26" s="6" t="n">
        <f aca="false">'[3]Value added'!$C25*'[3]Value added'!H25</f>
        <v>43.982929728</v>
      </c>
      <c r="Z26" s="6" t="n">
        <f aca="false">'[3]Value added'!$C25*'[3]Value added'!I25</f>
        <v>140.546046528</v>
      </c>
      <c r="AA26" s="1" t="n">
        <v>1</v>
      </c>
      <c r="AB26" s="16" t="n">
        <v>5.984005</v>
      </c>
      <c r="AC26" s="17" t="n">
        <f aca="false">[3]CPI!C26</f>
        <v>1.05701</v>
      </c>
      <c r="AD26" s="16" t="n">
        <v>167.15577</v>
      </c>
      <c r="AE26" s="6" t="n">
        <f aca="false">'[3]CPI food'!C117</f>
        <v>1.00353325083473</v>
      </c>
      <c r="AF26" s="6" t="n">
        <f aca="false">'[3]CPI food'!D117</f>
        <v>1.0038842984489</v>
      </c>
      <c r="AG26" s="6" t="n">
        <f aca="false">'[3]CPI food'!E117</f>
        <v>1.00363824287152</v>
      </c>
      <c r="AH26" s="6" t="n">
        <f aca="false">'[3]CPI food'!F117</f>
        <v>1.00241040565421</v>
      </c>
      <c r="AI26" s="6" t="n">
        <f aca="false">'[3]CPI food'!G117</f>
        <v>1.0052966065153</v>
      </c>
      <c r="AJ26" s="6" t="n">
        <f aca="false">'[3]CPI food'!H117</f>
        <v>1.00208319784218</v>
      </c>
      <c r="AK26" s="6" t="n">
        <f aca="false">'[3]CPI food'!I117</f>
        <v>1.00356055814416</v>
      </c>
      <c r="AL26" s="6" t="n">
        <f aca="false">'[3]CPI food'!J117</f>
        <v>1.00347021676362</v>
      </c>
      <c r="AM26" s="6" t="n">
        <f aca="false">'[3]CPI food'!K117</f>
        <v>1.00278950492576</v>
      </c>
      <c r="AN26" s="6" t="n">
        <f aca="false">'[3]CPI food'!L117</f>
        <v>1.00659648728587</v>
      </c>
      <c r="AO26" s="6" t="n">
        <f aca="false">'[3]CPI energy'!C38</f>
        <v>0.979249</v>
      </c>
      <c r="AP26" s="6" t="n">
        <f aca="false">'[3]CPI energy'!D38</f>
        <v>0.979249</v>
      </c>
      <c r="AQ26" s="6" t="n">
        <f aca="false">'[3]CPI energy'!E38</f>
        <v>0.979249</v>
      </c>
      <c r="AR26" s="6" t="n">
        <f aca="false">'[3]CPI energy'!F38</f>
        <v>0.979249</v>
      </c>
      <c r="AS26" s="6" t="n">
        <f aca="false">'[3]CPI energy'!G38</f>
        <v>0.979249</v>
      </c>
      <c r="AT26" s="6" t="n">
        <f aca="false">'[3]CPI energy'!H38</f>
        <v>0.979249</v>
      </c>
      <c r="AU26" s="6" t="n">
        <f aca="false">'[3]CPI energy'!I38</f>
        <v>0.979249</v>
      </c>
      <c r="AV26" s="6" t="n">
        <f aca="false">'[3]CPI energy'!J38</f>
        <v>0.979249</v>
      </c>
      <c r="AW26" s="6" t="n">
        <f aca="false">'[3]CPI energy'!K38</f>
        <v>0.979249</v>
      </c>
      <c r="AX26" s="6" t="n">
        <f aca="false">'[3]CPI energy'!L38</f>
        <v>0.979247</v>
      </c>
    </row>
    <row r="27" customFormat="false" ht="14.25" hidden="false" customHeight="false" outlineLevel="0" collapsed="false">
      <c r="A27" s="1" t="n">
        <v>2047</v>
      </c>
      <c r="B27" s="13" t="n">
        <v>223.70172</v>
      </c>
      <c r="C27" s="13" t="n">
        <v>226.89792</v>
      </c>
      <c r="D27" s="13" t="n">
        <v>3.42926</v>
      </c>
      <c r="E27" s="1" t="n">
        <v>2.13354</v>
      </c>
      <c r="F27" s="6" t="n">
        <v>0.01767</v>
      </c>
      <c r="G27" s="6" t="n">
        <v>0.2443</v>
      </c>
      <c r="H27" s="6" t="n">
        <v>0.28424</v>
      </c>
      <c r="I27" s="6" t="n">
        <v>0.02976</v>
      </c>
      <c r="J27" s="6" t="n">
        <v>0.40363</v>
      </c>
      <c r="K27" s="6" t="n">
        <v>0.24632</v>
      </c>
      <c r="L27" s="8" t="n">
        <v>0.141666721909564</v>
      </c>
      <c r="M27" s="8" t="n">
        <v>0.268998003631155</v>
      </c>
      <c r="N27" s="8" t="n">
        <v>0.815255274459281</v>
      </c>
      <c r="O27" s="8" t="n">
        <v>22.00258</v>
      </c>
      <c r="P27" s="8" t="n">
        <v>40.15275</v>
      </c>
      <c r="Q27" s="8" t="n">
        <v>69.34613</v>
      </c>
      <c r="R27" s="8" t="n">
        <v>43.99412</v>
      </c>
      <c r="S27" s="8" t="n">
        <v>66.31907</v>
      </c>
      <c r="T27" s="8" t="n">
        <v>110.29319</v>
      </c>
      <c r="U27" s="14" t="n">
        <v>26.9823960151712</v>
      </c>
      <c r="V27" s="14" t="n">
        <v>74.9188871853337</v>
      </c>
      <c r="W27" s="14" t="n">
        <v>75.0421165452983</v>
      </c>
      <c r="X27" s="6" t="n">
        <f aca="false">'[3]Value added'!$C26*'[3]Value added'!J26</f>
        <v>9.3287678706</v>
      </c>
      <c r="Y27" s="6" t="n">
        <f aca="false">'[3]Value added'!$C26*'[3]Value added'!H26</f>
        <v>45.279495558</v>
      </c>
      <c r="Z27" s="6" t="n">
        <f aca="false">'[3]Value added'!$C26*'[3]Value added'!I26</f>
        <v>144.420617154</v>
      </c>
      <c r="AA27" s="1" t="n">
        <v>1</v>
      </c>
      <c r="AB27" s="16" t="n">
        <v>5.958908</v>
      </c>
      <c r="AC27" s="17" t="n">
        <f aca="false">[3]CPI!C27</f>
        <v>1.06016</v>
      </c>
      <c r="AD27" s="16" t="n">
        <v>171.28716</v>
      </c>
      <c r="AE27" s="6" t="n">
        <f aca="false">'[3]CPI food'!C118</f>
        <v>1.00351128490953</v>
      </c>
      <c r="AF27" s="6" t="n">
        <f aca="false">'[3]CPI food'!D118</f>
        <v>1.00396130526116</v>
      </c>
      <c r="AG27" s="6" t="n">
        <f aca="false">'[3]CPI food'!E118</f>
        <v>1.00370161553925</v>
      </c>
      <c r="AH27" s="6" t="n">
        <f aca="false">'[3]CPI food'!F118</f>
        <v>1.00231582382435</v>
      </c>
      <c r="AI27" s="6" t="n">
        <f aca="false">'[3]CPI food'!G118</f>
        <v>1.00575127996409</v>
      </c>
      <c r="AJ27" s="6" t="n">
        <f aca="false">'[3]CPI food'!H118</f>
        <v>1.00185236083152</v>
      </c>
      <c r="AK27" s="6" t="n">
        <f aca="false">'[3]CPI food'!I118</f>
        <v>1.00358243480309</v>
      </c>
      <c r="AL27" s="6" t="n">
        <f aca="false">'[3]CPI food'!J118</f>
        <v>1.00349921392377</v>
      </c>
      <c r="AM27" s="6" t="n">
        <f aca="false">'[3]CPI food'!K118</f>
        <v>1.00274992654815</v>
      </c>
      <c r="AN27" s="6" t="n">
        <f aca="false">'[3]CPI food'!L118</f>
        <v>1.00725377055221</v>
      </c>
      <c r="AO27" s="6" t="n">
        <f aca="false">'[3]CPI energy'!C39</f>
        <v>0.968772</v>
      </c>
      <c r="AP27" s="6" t="n">
        <f aca="false">'[3]CPI energy'!D39</f>
        <v>0.968779</v>
      </c>
      <c r="AQ27" s="6" t="n">
        <f aca="false">'[3]CPI energy'!E39</f>
        <v>0.968785</v>
      </c>
      <c r="AR27" s="6" t="n">
        <f aca="false">'[3]CPI energy'!F39</f>
        <v>0.968798</v>
      </c>
      <c r="AS27" s="6" t="n">
        <f aca="false">'[3]CPI energy'!G39</f>
        <v>0.968833</v>
      </c>
      <c r="AT27" s="6" t="n">
        <f aca="false">'[3]CPI energy'!H39</f>
        <v>0.968803</v>
      </c>
      <c r="AU27" s="6" t="n">
        <f aca="false">'[3]CPI energy'!I39</f>
        <v>0.968839</v>
      </c>
      <c r="AV27" s="6" t="n">
        <f aca="false">'[3]CPI energy'!J39</f>
        <v>0.968858</v>
      </c>
      <c r="AW27" s="6" t="n">
        <f aca="false">'[3]CPI energy'!K39</f>
        <v>0.968884</v>
      </c>
      <c r="AX27" s="6" t="n">
        <f aca="false">'[3]CPI energy'!L39</f>
        <v>0.968938</v>
      </c>
    </row>
    <row r="28" customFormat="false" ht="14.25" hidden="false" customHeight="false" outlineLevel="0" collapsed="false">
      <c r="A28" s="1" t="n">
        <v>2048</v>
      </c>
      <c r="B28" s="13" t="n">
        <v>228.78111</v>
      </c>
      <c r="C28" s="13" t="n">
        <v>232.54942</v>
      </c>
      <c r="D28" s="13" t="n">
        <v>3.41459</v>
      </c>
      <c r="E28" s="1" t="n">
        <v>2.11424</v>
      </c>
      <c r="F28" s="6" t="n">
        <v>0.01749</v>
      </c>
      <c r="G28" s="6" t="n">
        <v>0.24207</v>
      </c>
      <c r="H28" s="6" t="n">
        <v>0.28169</v>
      </c>
      <c r="I28" s="6" t="n">
        <v>0.02944</v>
      </c>
      <c r="J28" s="6" t="n">
        <v>0.39986</v>
      </c>
      <c r="K28" s="6" t="n">
        <v>0.24405</v>
      </c>
      <c r="L28" s="8" t="n">
        <v>0.136442828450911</v>
      </c>
      <c r="M28" s="8" t="n">
        <v>0.26754230520202</v>
      </c>
      <c r="N28" s="8" t="n">
        <v>0.81061486634707</v>
      </c>
      <c r="O28" s="8" t="n">
        <v>22.4504</v>
      </c>
      <c r="P28" s="8" t="n">
        <v>41.42231</v>
      </c>
      <c r="Q28" s="8" t="n">
        <v>71.68819</v>
      </c>
      <c r="R28" s="8" t="n">
        <v>44.74232</v>
      </c>
      <c r="S28" s="8" t="n">
        <v>68.2731</v>
      </c>
      <c r="T28" s="8" t="n">
        <v>113.7118</v>
      </c>
      <c r="U28" s="14" t="n">
        <v>27.3812414088505</v>
      </c>
      <c r="V28" s="14" t="n">
        <v>77.3021833828814</v>
      </c>
      <c r="W28" s="14" t="n">
        <v>77.1815990967608</v>
      </c>
      <c r="X28" s="6" t="n">
        <f aca="false">'[3]Value added'!$C27*'[3]Value added'!J27</f>
        <v>9.3543681126</v>
      </c>
      <c r="Y28" s="6" t="n">
        <f aca="false">'[3]Value added'!$C27*'[3]Value added'!H27</f>
        <v>46.597303164</v>
      </c>
      <c r="Z28" s="6" t="n">
        <f aca="false">'[3]Value added'!$C27*'[3]Value added'!I27</f>
        <v>148.066267518</v>
      </c>
      <c r="AA28" s="1" t="n">
        <v>1</v>
      </c>
      <c r="AB28" s="16" t="n">
        <v>5.933432</v>
      </c>
      <c r="AC28" s="17" t="n">
        <f aca="false">[3]CPI!C28</f>
        <v>1.06373</v>
      </c>
      <c r="AD28" s="16" t="n">
        <v>175.1942</v>
      </c>
      <c r="AE28" s="6" t="n">
        <f aca="false">'[3]CPI food'!C119</f>
        <v>1.00353991149811</v>
      </c>
      <c r="AF28" s="6" t="n">
        <f aca="false">'[3]CPI food'!D119</f>
        <v>1.00409067811651</v>
      </c>
      <c r="AG28" s="6" t="n">
        <f aca="false">'[3]CPI food'!E119</f>
        <v>1.00381822074109</v>
      </c>
      <c r="AH28" s="6" t="n">
        <f aca="false">'[3]CPI food'!F119</f>
        <v>1.00227713194091</v>
      </c>
      <c r="AI28" s="6" t="n">
        <f aca="false">'[3]CPI food'!G119</f>
        <v>1.00625972179518</v>
      </c>
      <c r="AJ28" s="6" t="n">
        <f aca="false">'[3]CPI food'!H119</f>
        <v>1.0016786244483</v>
      </c>
      <c r="AK28" s="6" t="n">
        <f aca="false">'[3]CPI food'!I119</f>
        <v>1.00365784208484</v>
      </c>
      <c r="AL28" s="6" t="n">
        <f aca="false">'[3]CPI food'!J119</f>
        <v>1.00358085934915</v>
      </c>
      <c r="AM28" s="6" t="n">
        <f aca="false">'[3]CPI food'!K119</f>
        <v>1.00276678868817</v>
      </c>
      <c r="AN28" s="6" t="n">
        <f aca="false">'[3]CPI food'!L119</f>
        <v>1.00796242375731</v>
      </c>
      <c r="AO28" s="6" t="n">
        <f aca="false">'[3]CPI energy'!C40</f>
        <v>0.973105</v>
      </c>
      <c r="AP28" s="6" t="n">
        <f aca="false">'[3]CPI energy'!D40</f>
        <v>0.973117</v>
      </c>
      <c r="AQ28" s="6" t="n">
        <f aca="false">'[3]CPI energy'!E40</f>
        <v>0.973125</v>
      </c>
      <c r="AR28" s="6" t="n">
        <f aca="false">'[3]CPI energy'!F40</f>
        <v>0.973146</v>
      </c>
      <c r="AS28" s="6" t="n">
        <f aca="false">'[3]CPI energy'!G40</f>
        <v>0.9732</v>
      </c>
      <c r="AT28" s="6" t="n">
        <f aca="false">'[3]CPI energy'!H40</f>
        <v>0.973153</v>
      </c>
      <c r="AU28" s="6" t="n">
        <f aca="false">'[3]CPI energy'!I40</f>
        <v>0.973209</v>
      </c>
      <c r="AV28" s="6" t="n">
        <f aca="false">'[3]CPI energy'!J40</f>
        <v>0.973238</v>
      </c>
      <c r="AW28" s="6" t="n">
        <f aca="false">'[3]CPI energy'!K40</f>
        <v>0.973279</v>
      </c>
      <c r="AX28" s="6" t="n">
        <f aca="false">'[3]CPI energy'!L40</f>
        <v>0.973365</v>
      </c>
    </row>
    <row r="29" customFormat="false" ht="14.25" hidden="false" customHeight="false" outlineLevel="0" collapsed="false">
      <c r="A29" s="1" t="n">
        <v>2049</v>
      </c>
      <c r="B29" s="13" t="n">
        <v>233.54007</v>
      </c>
      <c r="C29" s="13" t="n">
        <v>237.4364</v>
      </c>
      <c r="D29" s="13" t="n">
        <v>3.39974</v>
      </c>
      <c r="E29" s="1" t="n">
        <v>2.09382</v>
      </c>
      <c r="F29" s="6" t="n">
        <v>0.01733</v>
      </c>
      <c r="G29" s="6" t="n">
        <v>0.2399</v>
      </c>
      <c r="H29" s="6" t="n">
        <v>0.27917</v>
      </c>
      <c r="I29" s="6" t="n">
        <v>0.02915</v>
      </c>
      <c r="J29" s="6" t="n">
        <v>0.39604</v>
      </c>
      <c r="K29" s="6" t="n">
        <v>0.24179</v>
      </c>
      <c r="L29" s="8" t="n">
        <v>0.13448059819757</v>
      </c>
      <c r="M29" s="8" t="n">
        <v>0.263840969148466</v>
      </c>
      <c r="N29" s="8" t="n">
        <v>0.805058432653964</v>
      </c>
      <c r="O29" s="8" t="n">
        <v>23.2349</v>
      </c>
      <c r="P29" s="8" t="n">
        <v>43.00135</v>
      </c>
      <c r="Q29" s="8" t="n">
        <v>74.42452</v>
      </c>
      <c r="R29" s="8" t="n">
        <v>46.00397</v>
      </c>
      <c r="S29" s="8" t="n">
        <v>70.45273</v>
      </c>
      <c r="T29" s="8" t="n">
        <v>117.65202</v>
      </c>
      <c r="U29" s="14" t="n">
        <v>28.2561005949187</v>
      </c>
      <c r="V29" s="14" t="n">
        <v>79.8350974693821</v>
      </c>
      <c r="W29" s="14" t="n">
        <v>79.8976205849248</v>
      </c>
      <c r="X29" s="6" t="n">
        <f aca="false">'[3]Value added'!$C28*'[3]Value added'!J28</f>
        <v>9.516903</v>
      </c>
      <c r="Y29" s="6" t="n">
        <f aca="false">'[3]Value added'!$C28*'[3]Value added'!H28</f>
        <v>47.65577925</v>
      </c>
      <c r="Z29" s="6" t="n">
        <f aca="false">'[3]Value added'!$C28*'[3]Value added'!I28</f>
        <v>151.20231775</v>
      </c>
      <c r="AA29" s="1" t="n">
        <v>1</v>
      </c>
      <c r="AB29" s="16" t="n">
        <v>5.907623</v>
      </c>
      <c r="AC29" s="17" t="n">
        <f aca="false">[3]CPI!C29</f>
        <v>1.06342</v>
      </c>
      <c r="AD29" s="16" t="n">
        <v>179.1486</v>
      </c>
      <c r="AE29" s="6" t="n">
        <f aca="false">'[3]CPI food'!C120</f>
        <v>1.00278746261973</v>
      </c>
      <c r="AF29" s="6" t="n">
        <f aca="false">'[3]CPI food'!D120</f>
        <v>1.00335558034087</v>
      </c>
      <c r="AG29" s="6" t="n">
        <f aca="false">'[3]CPI food'!E120</f>
        <v>1.00306315342367</v>
      </c>
      <c r="AH29" s="6" t="n">
        <f aca="false">'[3]CPI food'!F120</f>
        <v>1.00148328995555</v>
      </c>
      <c r="AI29" s="6" t="n">
        <f aca="false">'[3]CPI food'!G120</f>
        <v>1.00555050096704</v>
      </c>
      <c r="AJ29" s="6" t="n">
        <f aca="false">'[3]CPI food'!H120</f>
        <v>1.00089074218028</v>
      </c>
      <c r="AK29" s="6" t="n">
        <f aca="false">'[3]CPI food'!I120</f>
        <v>1.00291429586426</v>
      </c>
      <c r="AL29" s="6" t="n">
        <f aca="false">'[3]CPI food'!J120</f>
        <v>1.00282654652821</v>
      </c>
      <c r="AM29" s="6" t="n">
        <f aca="false">'[3]CPI food'!K120</f>
        <v>1.001993076267</v>
      </c>
      <c r="AN29" s="6" t="n">
        <f aca="false">'[3]CPI food'!L120</f>
        <v>1.00730090323681</v>
      </c>
      <c r="AO29" s="6" t="n">
        <f aca="false">'[3]CPI energy'!C41</f>
        <v>1.007254</v>
      </c>
      <c r="AP29" s="6" t="n">
        <f aca="false">'[3]CPI energy'!D41</f>
        <v>1.007253</v>
      </c>
      <c r="AQ29" s="6" t="n">
        <f aca="false">'[3]CPI energy'!E41</f>
        <v>1.007253</v>
      </c>
      <c r="AR29" s="6" t="n">
        <f aca="false">'[3]CPI energy'!F41</f>
        <v>1.007251</v>
      </c>
      <c r="AS29" s="6" t="n">
        <f aca="false">'[3]CPI energy'!G41</f>
        <v>1.007245</v>
      </c>
      <c r="AT29" s="6" t="n">
        <f aca="false">'[3]CPI energy'!H41</f>
        <v>1.00725</v>
      </c>
      <c r="AU29" s="6" t="n">
        <f aca="false">'[3]CPI energy'!I41</f>
        <v>1.007244</v>
      </c>
      <c r="AV29" s="6" t="n">
        <f aca="false">'[3]CPI energy'!J41</f>
        <v>1.007241</v>
      </c>
      <c r="AW29" s="6" t="n">
        <f aca="false">'[3]CPI energy'!K41</f>
        <v>1.007238</v>
      </c>
      <c r="AX29" s="6" t="n">
        <f aca="false">'[3]CPI energy'!L41</f>
        <v>1.007227</v>
      </c>
    </row>
    <row r="30" customFormat="false" ht="14.25" hidden="false" customHeight="false" outlineLevel="0" collapsed="false">
      <c r="A30" s="1" t="n">
        <v>2050</v>
      </c>
      <c r="B30" s="13" t="n">
        <v>238.30135</v>
      </c>
      <c r="C30" s="13" t="n">
        <v>242.54652</v>
      </c>
      <c r="D30" s="13" t="n">
        <v>3.38466</v>
      </c>
      <c r="E30" s="1" t="n">
        <v>2.07248</v>
      </c>
      <c r="F30" s="6" t="n">
        <v>0.01715</v>
      </c>
      <c r="G30" s="6" t="n">
        <v>0.23753</v>
      </c>
      <c r="H30" s="6" t="n">
        <v>0.27644</v>
      </c>
      <c r="I30" s="6" t="n">
        <v>0.02883</v>
      </c>
      <c r="J30" s="6" t="n">
        <v>0.39198</v>
      </c>
      <c r="K30" s="6" t="n">
        <v>0.23934</v>
      </c>
      <c r="L30" s="8" t="n">
        <v>0.130978712850427</v>
      </c>
      <c r="M30" s="8" t="n">
        <v>0.26106710308581</v>
      </c>
      <c r="N30" s="8" t="n">
        <v>0.799224184063764</v>
      </c>
      <c r="O30" s="8" t="n">
        <v>23.91018</v>
      </c>
      <c r="P30" s="8" t="n">
        <v>44.50184</v>
      </c>
      <c r="Q30" s="8" t="n">
        <v>77.0827</v>
      </c>
      <c r="R30" s="8" t="n">
        <v>47.13678</v>
      </c>
      <c r="S30" s="8" t="n">
        <v>72.64566</v>
      </c>
      <c r="T30" s="8" t="n">
        <v>121.44573</v>
      </c>
      <c r="U30" s="14" t="n">
        <v>28.9345689329002</v>
      </c>
      <c r="V30" s="14" t="n">
        <v>82.3554575215953</v>
      </c>
      <c r="W30" s="14" t="n">
        <v>82.4557339478103</v>
      </c>
      <c r="X30" s="6" t="n">
        <f aca="false">'[3]Value added'!$C29*'[3]Value added'!J29</f>
        <v>9.6056031984</v>
      </c>
      <c r="Y30" s="6" t="n">
        <f aca="false">'[3]Value added'!$C29*'[3]Value added'!H29</f>
        <v>48.741587985</v>
      </c>
      <c r="Z30" s="6" t="n">
        <f aca="false">'[3]Value added'!$C29*'[3]Value added'!I29</f>
        <v>154.595766228</v>
      </c>
      <c r="AA30" s="1" t="n">
        <v>1</v>
      </c>
      <c r="AB30" s="16" t="n">
        <v>5.88142</v>
      </c>
      <c r="AC30" s="17" t="n">
        <f aca="false">[3]CPI!C30</f>
        <v>1.06476</v>
      </c>
      <c r="AD30" s="16" t="n">
        <v>183.15564</v>
      </c>
      <c r="AE30" s="6" t="n">
        <f aca="false">'[3]CPI food'!C121</f>
        <v>1.0028560391613</v>
      </c>
      <c r="AF30" s="6" t="n">
        <f aca="false">'[3]CPI food'!D121</f>
        <v>1.00349092260181</v>
      </c>
      <c r="AG30" s="6" t="n">
        <f aca="false">'[3]CPI food'!E121</f>
        <v>1.00317763031267</v>
      </c>
      <c r="AH30" s="6" t="n">
        <f aca="false">'[3]CPI food'!F121</f>
        <v>1.001492273441</v>
      </c>
      <c r="AI30" s="6" t="n">
        <f aca="false">'[3]CPI food'!G121</f>
        <v>1.00590310586788</v>
      </c>
      <c r="AJ30" s="6" t="n">
        <f aca="false">'[3]CPI food'!H121</f>
        <v>1.0008352608998</v>
      </c>
      <c r="AK30" s="6" t="n">
        <f aca="false">'[3]CPI food'!I121</f>
        <v>1.00301486354032</v>
      </c>
      <c r="AL30" s="6" t="n">
        <f aca="false">'[3]CPI food'!J121</f>
        <v>1.00292049519291</v>
      </c>
      <c r="AM30" s="6" t="n">
        <f aca="false">'[3]CPI food'!K121</f>
        <v>1.00204294055332</v>
      </c>
      <c r="AN30" s="6" t="n">
        <f aca="false">'[3]CPI food'!L121</f>
        <v>1.00778970259716</v>
      </c>
      <c r="AO30" s="6" t="n">
        <f aca="false">'[3]CPI energy'!C42</f>
        <v>1.031392</v>
      </c>
      <c r="AP30" s="6" t="n">
        <f aca="false">'[3]CPI energy'!D42</f>
        <v>1.031385</v>
      </c>
      <c r="AQ30" s="6" t="n">
        <f aca="false">'[3]CPI energy'!E42</f>
        <v>1.03138</v>
      </c>
      <c r="AR30" s="6" t="n">
        <f aca="false">'[3]CPI energy'!F42</f>
        <v>1.031367</v>
      </c>
      <c r="AS30" s="6" t="n">
        <f aca="false">'[3]CPI energy'!G42</f>
        <v>1.031331</v>
      </c>
      <c r="AT30" s="6" t="n">
        <f aca="false">'[3]CPI energy'!H42</f>
        <v>1.031362</v>
      </c>
      <c r="AU30" s="6" t="n">
        <f aca="false">'[3]CPI energy'!I42</f>
        <v>1.031325</v>
      </c>
      <c r="AV30" s="6" t="n">
        <f aca="false">'[3]CPI energy'!J42</f>
        <v>1.031306</v>
      </c>
      <c r="AW30" s="6" t="n">
        <f aca="false">'[3]CPI energy'!K42</f>
        <v>1.03128</v>
      </c>
      <c r="AX30" s="6" t="n">
        <f aca="false">'[3]CPI energy'!L42</f>
        <v>1.03122</v>
      </c>
    </row>
    <row r="31" customFormat="false" ht="14.25" hidden="false" customHeight="false" outlineLevel="0" collapsed="false">
      <c r="A31" s="1"/>
      <c r="B31" s="13"/>
      <c r="C31" s="13"/>
      <c r="D31" s="13"/>
      <c r="E31" s="1"/>
      <c r="U31" s="15"/>
      <c r="V31" s="15"/>
      <c r="W31" s="15"/>
      <c r="X31" s="1"/>
      <c r="Y31" s="1"/>
      <c r="Z31" s="1"/>
      <c r="AA31" s="1"/>
      <c r="AB31" s="17"/>
      <c r="AC31" s="17"/>
      <c r="AD31" s="17"/>
    </row>
    <row r="32" customFormat="false" ht="14.25" hidden="false" customHeight="false" outlineLevel="0" collapsed="false">
      <c r="A32" s="1"/>
      <c r="B32" s="13"/>
      <c r="C32" s="13"/>
      <c r="D32" s="13"/>
      <c r="E32" s="1"/>
      <c r="U32" s="15"/>
      <c r="V32" s="15"/>
      <c r="W32" s="15"/>
      <c r="X32" s="1"/>
      <c r="Y32" s="1"/>
      <c r="Z32" s="1"/>
      <c r="AA32" s="1"/>
      <c r="AB32" s="17"/>
      <c r="AC32" s="17"/>
      <c r="AD32" s="17"/>
    </row>
    <row r="33" customFormat="false" ht="14.25" hidden="false" customHeight="false" outlineLevel="0" collapsed="false">
      <c r="A33" s="1"/>
      <c r="B33" s="13"/>
      <c r="C33" s="13"/>
      <c r="D33" s="13"/>
      <c r="E33" s="1"/>
      <c r="U33" s="15"/>
      <c r="V33" s="15"/>
      <c r="W33" s="15"/>
      <c r="X33" s="1"/>
      <c r="Z33" s="1"/>
      <c r="AA33" s="1"/>
      <c r="AB33" s="17"/>
      <c r="AC33" s="17"/>
      <c r="AD33" s="17"/>
    </row>
    <row r="34" customFormat="false" ht="14.25" hidden="false" customHeight="false" outlineLevel="0" collapsed="false">
      <c r="A34" s="1"/>
      <c r="B34" s="13"/>
      <c r="C34" s="13"/>
      <c r="D34" s="13"/>
      <c r="E34" s="1"/>
      <c r="N34" s="1"/>
      <c r="W34" s="15"/>
      <c r="X34" s="1"/>
      <c r="Z34" s="1"/>
      <c r="AA34" s="1"/>
      <c r="AB34" s="17"/>
      <c r="AC34" s="17"/>
      <c r="AD34" s="17"/>
    </row>
    <row r="35" customFormat="false" ht="14.25" hidden="false" customHeight="false" outlineLevel="0" collapsed="false">
      <c r="A35" s="1"/>
      <c r="B35" s="13"/>
      <c r="C35" s="13"/>
      <c r="D35" s="13"/>
      <c r="N35" s="1"/>
      <c r="W35" s="15"/>
      <c r="X35" s="1"/>
      <c r="Z35" s="1"/>
      <c r="AA35" s="1"/>
      <c r="AB35" s="17"/>
      <c r="AC35" s="17"/>
      <c r="AD35" s="17"/>
    </row>
    <row r="36" customFormat="false" ht="14.25" hidden="false" customHeight="false" outlineLevel="0" collapsed="false">
      <c r="A36" s="1"/>
      <c r="B36" s="13"/>
      <c r="C36" s="13"/>
      <c r="D36" s="13"/>
      <c r="E36" s="1"/>
      <c r="N36" s="1"/>
      <c r="W36" s="15"/>
      <c r="X36" s="1"/>
      <c r="Z36" s="1"/>
      <c r="AA36" s="1"/>
      <c r="AB36" s="17"/>
      <c r="AC36" s="17"/>
      <c r="AD36" s="17"/>
    </row>
    <row r="37" customFormat="false" ht="14.25" hidden="false" customHeight="false" outlineLevel="0" collapsed="false">
      <c r="A37" s="1"/>
      <c r="B37" s="13"/>
      <c r="C37" s="13"/>
      <c r="D37" s="13"/>
      <c r="E37" s="1"/>
      <c r="N37" s="1"/>
      <c r="W37" s="15"/>
      <c r="X37" s="1"/>
      <c r="Z37" s="1"/>
      <c r="AA37" s="1"/>
      <c r="AB37" s="17"/>
      <c r="AC37" s="17"/>
      <c r="AD37" s="17"/>
    </row>
    <row r="38" customFormat="false" ht="14.25" hidden="false" customHeight="false" outlineLevel="0" collapsed="false">
      <c r="A38" s="1"/>
      <c r="B38" s="13"/>
      <c r="C38" s="13"/>
      <c r="D38" s="13"/>
      <c r="E38" s="1"/>
      <c r="N38" s="1"/>
      <c r="W38" s="15"/>
      <c r="X38" s="1"/>
      <c r="Z38" s="1"/>
      <c r="AA38" s="1"/>
      <c r="AB38" s="17"/>
      <c r="AC38" s="17"/>
      <c r="AD38" s="17"/>
    </row>
    <row r="39" customFormat="false" ht="14.25" hidden="false" customHeight="false" outlineLevel="0" collapsed="false">
      <c r="A39" s="1"/>
      <c r="B39" s="13"/>
      <c r="C39" s="13"/>
      <c r="D39" s="13"/>
      <c r="E39" s="1"/>
      <c r="N39" s="1"/>
      <c r="W39" s="15"/>
      <c r="X39" s="1"/>
      <c r="Z39" s="1"/>
      <c r="AA39" s="1"/>
      <c r="AB39" s="17"/>
      <c r="AC39" s="17"/>
      <c r="AD39" s="17"/>
    </row>
    <row r="40" customFormat="false" ht="14.25" hidden="false" customHeight="false" outlineLevel="0" collapsed="false">
      <c r="A40" s="1"/>
      <c r="B40" s="13"/>
      <c r="C40" s="13"/>
      <c r="D40" s="13"/>
      <c r="E40" s="1"/>
      <c r="N40" s="1"/>
      <c r="W40" s="15"/>
      <c r="X40" s="1"/>
      <c r="Z40" s="1"/>
      <c r="AA40" s="1"/>
      <c r="AB40" s="17"/>
      <c r="AC40" s="17"/>
      <c r="AD40" s="17"/>
    </row>
    <row r="41" customFormat="false" ht="14.25" hidden="false" customHeight="false" outlineLevel="0" collapsed="false">
      <c r="A41" s="1"/>
      <c r="B41" s="13"/>
      <c r="C41" s="13"/>
      <c r="D41" s="13"/>
      <c r="E41" s="1"/>
      <c r="N41" s="1"/>
      <c r="W41" s="15"/>
      <c r="X41" s="1"/>
      <c r="Z41" s="1"/>
      <c r="AA41" s="1"/>
      <c r="AB41" s="17"/>
      <c r="AC41" s="17"/>
      <c r="AD41" s="17"/>
    </row>
    <row r="42" customFormat="false" ht="14.25" hidden="false" customHeight="false" outlineLevel="0" collapsed="false">
      <c r="N42" s="1"/>
    </row>
    <row r="43" customFormat="false" ht="14.25" hidden="false" customHeight="false" outlineLevel="0" collapsed="false">
      <c r="N43" s="1"/>
    </row>
    <row r="44" customFormat="false" ht="14.25" hidden="false" customHeight="false" outlineLevel="0" collapsed="false">
      <c r="N44" s="1"/>
    </row>
    <row r="45" customFormat="false" ht="14.25" hidden="false" customHeight="false" outlineLevel="0" collapsed="false">
      <c r="N45" s="1"/>
    </row>
    <row r="46" customFormat="false" ht="14.25" hidden="false" customHeight="false" outlineLevel="0" collapsed="false">
      <c r="N46" s="1"/>
    </row>
    <row r="47" customFormat="false" ht="14.25" hidden="false" customHeight="false" outlineLevel="0" collapsed="false">
      <c r="N47" s="1"/>
    </row>
    <row r="48" customFormat="false" ht="14.25" hidden="false" customHeight="false" outlineLevel="0" collapsed="false">
      <c r="N48" s="1"/>
    </row>
    <row r="49" customFormat="false" ht="14.25" hidden="false" customHeight="false" outlineLevel="0" collapsed="false">
      <c r="N49" s="1"/>
    </row>
    <row r="50" customFormat="false" ht="14.25" hidden="false" customHeight="false" outlineLevel="0" collapsed="false">
      <c r="N50" s="1"/>
    </row>
    <row r="51" customFormat="false" ht="14.25" hidden="false" customHeight="false" outlineLevel="0" collapsed="false">
      <c r="N51" s="1"/>
    </row>
    <row r="52" customFormat="false" ht="14.25" hidden="false" customHeight="false" outlineLevel="0" collapsed="false">
      <c r="N52" s="1"/>
    </row>
    <row r="53" customFormat="false" ht="14.25" hidden="false" customHeight="false" outlineLevel="0" collapsed="false">
      <c r="N53" s="1"/>
    </row>
    <row r="54" customFormat="false" ht="14.25" hidden="false" customHeight="false" outlineLevel="0" collapsed="false">
      <c r="N54" s="1"/>
    </row>
    <row r="55" customFormat="false" ht="14.25" hidden="false" customHeight="false" outlineLevel="0" collapsed="false">
      <c r="N55" s="1"/>
    </row>
    <row r="56" customFormat="false" ht="14.25" hidden="false" customHeight="false" outlineLevel="0" collapsed="false">
      <c r="N56" s="1"/>
    </row>
    <row r="57" customFormat="false" ht="14.25" hidden="false" customHeight="false" outlineLevel="0" collapsed="false">
      <c r="N57" s="1"/>
    </row>
    <row r="58" customFormat="false" ht="14.25" hidden="false" customHeight="false" outlineLevel="0" collapsed="false">
      <c r="N58" s="1"/>
    </row>
    <row r="59" customFormat="false" ht="14.25" hidden="false" customHeight="false" outlineLevel="0" collapsed="false">
      <c r="N59" s="1"/>
    </row>
    <row r="60" customFormat="false" ht="14.25" hidden="false" customHeight="false" outlineLevel="0" collapsed="false">
      <c r="N60" s="1"/>
    </row>
    <row r="61" customFormat="false" ht="14.25" hidden="false" customHeight="false" outlineLevel="0" collapsed="false">
      <c r="L61" s="18"/>
      <c r="M61" s="18"/>
      <c r="N61" s="18"/>
    </row>
    <row r="62" customFormat="false" ht="14.25" hidden="false" customHeight="false" outlineLevel="0" collapsed="false">
      <c r="L62" s="18"/>
      <c r="M62" s="18"/>
      <c r="N62" s="18"/>
    </row>
    <row r="63" customFormat="false" ht="14.25" hidden="false" customHeight="false" outlineLevel="0" collapsed="false">
      <c r="L63" s="18"/>
      <c r="M63" s="18"/>
      <c r="N63" s="18"/>
    </row>
    <row r="64" customFormat="false" ht="14.25" hidden="false" customHeight="false" outlineLevel="0" collapsed="false">
      <c r="L64" s="18"/>
      <c r="M64" s="18"/>
      <c r="N64" s="18"/>
    </row>
    <row r="65" customFormat="false" ht="14.25" hidden="false" customHeight="false" outlineLevel="0" collapsed="false">
      <c r="L65" s="18"/>
      <c r="M65" s="18"/>
      <c r="N65" s="18"/>
    </row>
    <row r="66" customFormat="false" ht="14.25" hidden="false" customHeight="false" outlineLevel="0" collapsed="false">
      <c r="L66" s="18"/>
      <c r="M66" s="18"/>
      <c r="N66" s="18"/>
    </row>
    <row r="67" customFormat="false" ht="14.25" hidden="false" customHeight="false" outlineLevel="0" collapsed="false">
      <c r="L67" s="18"/>
      <c r="M67" s="18"/>
      <c r="N67" s="18"/>
    </row>
    <row r="68" customFormat="false" ht="14.25" hidden="false" customHeight="false" outlineLevel="0" collapsed="false">
      <c r="L68" s="18"/>
      <c r="M68" s="18"/>
      <c r="N68" s="18"/>
    </row>
    <row r="69" customFormat="false" ht="14.25" hidden="false" customHeight="false" outlineLevel="0" collapsed="false">
      <c r="L69" s="18"/>
      <c r="M69" s="18"/>
      <c r="N69" s="18"/>
    </row>
    <row r="70" customFormat="false" ht="14.25" hidden="false" customHeight="false" outlineLevel="0" collapsed="false">
      <c r="L70" s="18"/>
      <c r="M70" s="18"/>
      <c r="N70" s="18"/>
    </row>
    <row r="71" customFormat="false" ht="14.25" hidden="false" customHeight="false" outlineLevel="0" collapsed="false">
      <c r="L71" s="18"/>
      <c r="M71" s="18"/>
      <c r="N71" s="18"/>
    </row>
    <row r="72" customFormat="false" ht="14.25" hidden="false" customHeight="false" outlineLevel="0" collapsed="false">
      <c r="L72" s="18"/>
      <c r="M72" s="18"/>
      <c r="N72" s="18"/>
    </row>
    <row r="73" customFormat="false" ht="14.25" hidden="false" customHeight="false" outlineLevel="0" collapsed="false">
      <c r="L73" s="18"/>
      <c r="M73" s="18"/>
      <c r="N73" s="18"/>
    </row>
    <row r="74" customFormat="false" ht="14.25" hidden="false" customHeight="false" outlineLevel="0" collapsed="false">
      <c r="L74" s="18"/>
      <c r="M74" s="18"/>
      <c r="N74" s="18"/>
    </row>
    <row r="75" customFormat="false" ht="14.25" hidden="false" customHeight="false" outlineLevel="0" collapsed="false">
      <c r="L75" s="18"/>
      <c r="M75" s="18"/>
      <c r="N75" s="18"/>
    </row>
    <row r="76" customFormat="false" ht="14.25" hidden="false" customHeight="false" outlineLevel="0" collapsed="false">
      <c r="L76" s="18"/>
      <c r="M76" s="18"/>
      <c r="N76" s="18"/>
    </row>
    <row r="77" customFormat="false" ht="14.25" hidden="false" customHeight="false" outlineLevel="0" collapsed="false">
      <c r="L77" s="18"/>
      <c r="M77" s="18"/>
      <c r="N77" s="18"/>
    </row>
    <row r="78" customFormat="false" ht="14.25" hidden="false" customHeight="false" outlineLevel="0" collapsed="false">
      <c r="L78" s="18"/>
      <c r="M78" s="18"/>
      <c r="N78" s="18"/>
    </row>
    <row r="79" customFormat="false" ht="14.25" hidden="false" customHeight="false" outlineLevel="0" collapsed="false">
      <c r="L79" s="18"/>
      <c r="M79" s="18"/>
      <c r="N79" s="18"/>
    </row>
    <row r="80" customFormat="false" ht="14.25" hidden="false" customHeight="false" outlineLevel="0" collapsed="false">
      <c r="L80" s="18"/>
      <c r="M80" s="18"/>
      <c r="N80" s="18"/>
    </row>
    <row r="81" customFormat="false" ht="14.25" hidden="false" customHeight="false" outlineLevel="0" collapsed="false">
      <c r="L81" s="18"/>
      <c r="M81" s="18"/>
      <c r="N81" s="18"/>
    </row>
    <row r="82" customFormat="false" ht="14.25" hidden="false" customHeight="false" outlineLevel="0" collapsed="false">
      <c r="L82" s="18"/>
      <c r="M82" s="18"/>
      <c r="N82" s="18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26</v>
      </c>
    </row>
    <row r="2" customFormat="false" ht="14.25" hidden="false" customHeight="false" outlineLevel="0" collapsed="false">
      <c r="A2" s="0" t="s">
        <v>27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31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39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41</v>
      </c>
      <c r="B15" s="0" t="n">
        <v>80.882759</v>
      </c>
      <c r="C15" s="0" t="n">
        <v>88.397743</v>
      </c>
      <c r="D15" s="0" t="n">
        <v>93.889824</v>
      </c>
      <c r="E15" s="0" t="n">
        <v>98.539619</v>
      </c>
      <c r="F15" s="0" t="n">
        <v>103.587898</v>
      </c>
      <c r="G15" s="0" t="n">
        <v>109.07634</v>
      </c>
      <c r="H15" s="0" t="n">
        <v>114.879044</v>
      </c>
      <c r="I15" s="0" t="n">
        <v>121.282951</v>
      </c>
      <c r="J15" s="0" t="n">
        <v>127.842621</v>
      </c>
      <c r="K15" s="0" t="n">
        <v>134.4888</v>
      </c>
      <c r="L15" s="0" t="n">
        <v>141.16214</v>
      </c>
      <c r="M15" s="0" t="n">
        <v>147.788742</v>
      </c>
      <c r="N15" s="0" t="n">
        <v>154.31633</v>
      </c>
      <c r="O15" s="0" t="n">
        <v>160.779877</v>
      </c>
      <c r="P15" s="0" t="n">
        <v>167.152969</v>
      </c>
      <c r="Q15" s="0" t="n">
        <v>173.353821</v>
      </c>
      <c r="R15" s="0" t="n">
        <v>179.348923</v>
      </c>
      <c r="S15" s="0" t="n">
        <v>185.102219</v>
      </c>
      <c r="T15" s="0" t="n">
        <v>190.792801</v>
      </c>
      <c r="U15" s="0" t="n">
        <v>196.42308</v>
      </c>
      <c r="V15" s="0" t="n">
        <v>201.995422</v>
      </c>
      <c r="W15" s="0" t="n">
        <v>207.497528</v>
      </c>
      <c r="X15" s="0" t="n">
        <v>212.92453</v>
      </c>
      <c r="Y15" s="0" t="n">
        <v>218.275284</v>
      </c>
      <c r="Z15" s="0" t="n">
        <v>223.537323</v>
      </c>
      <c r="AA15" s="0" t="n">
        <v>228.698212</v>
      </c>
      <c r="AB15" s="0" t="n">
        <v>233.74292</v>
      </c>
      <c r="AC15" s="0" t="n">
        <v>238.675232</v>
      </c>
    </row>
    <row r="16" customFormat="false" ht="14.25" hidden="false" customHeight="false" outlineLevel="0" collapsed="false">
      <c r="A16" s="0" t="s">
        <v>42</v>
      </c>
      <c r="C16" s="0" t="n">
        <v>9.291206</v>
      </c>
      <c r="D16" s="0" t="n">
        <v>6.21292</v>
      </c>
      <c r="E16" s="0" t="n">
        <v>4.952395</v>
      </c>
      <c r="F16" s="0" t="n">
        <v>5.123096</v>
      </c>
      <c r="G16" s="0" t="n">
        <v>5.298342</v>
      </c>
      <c r="H16" s="0" t="n">
        <v>5.319856</v>
      </c>
      <c r="I16" s="0" t="n">
        <v>5.574479</v>
      </c>
      <c r="J16" s="0" t="n">
        <v>5.408567</v>
      </c>
      <c r="K16" s="0" t="n">
        <v>5.19872</v>
      </c>
      <c r="L16" s="0" t="n">
        <v>4.962004</v>
      </c>
      <c r="M16" s="0" t="n">
        <v>4.69432</v>
      </c>
      <c r="N16" s="0" t="n">
        <v>4.416837</v>
      </c>
      <c r="O16" s="0" t="n">
        <v>4.188505</v>
      </c>
      <c r="P16" s="0" t="n">
        <v>3.963862</v>
      </c>
      <c r="Q16" s="0" t="n">
        <v>3.709687</v>
      </c>
      <c r="R16" s="0" t="n">
        <v>3.458304</v>
      </c>
      <c r="S16" s="0" t="n">
        <v>3.207879</v>
      </c>
      <c r="T16" s="0" t="n">
        <v>3.074292</v>
      </c>
      <c r="U16" s="0" t="n">
        <v>2.950992</v>
      </c>
      <c r="V16" s="0" t="n">
        <v>2.836908</v>
      </c>
      <c r="W16" s="0" t="n">
        <v>2.723876</v>
      </c>
      <c r="X16" s="0" t="n">
        <v>2.615454</v>
      </c>
      <c r="Y16" s="0" t="n">
        <v>2.512981</v>
      </c>
      <c r="Z16" s="0" t="n">
        <v>2.410735</v>
      </c>
      <c r="AA16" s="0" t="n">
        <v>2.308737</v>
      </c>
      <c r="AB16" s="0" t="n">
        <v>2.205836</v>
      </c>
      <c r="AC16" s="0" t="n">
        <v>2.110144</v>
      </c>
    </row>
    <row r="17" customFormat="false" ht="14.25" hidden="false" customHeight="false" outlineLevel="0" collapsed="false">
      <c r="A17" s="0" t="s">
        <v>43</v>
      </c>
      <c r="B17" s="0" t="n">
        <v>21694.378906</v>
      </c>
      <c r="C17" s="0" t="n">
        <v>23779.292969</v>
      </c>
      <c r="D17" s="0" t="n">
        <v>25310.576172</v>
      </c>
      <c r="E17" s="0" t="n">
        <v>26628.107422</v>
      </c>
      <c r="F17" s="0" t="n">
        <v>28066.322266</v>
      </c>
      <c r="G17" s="0" t="n">
        <v>29637.515625</v>
      </c>
      <c r="H17" s="0" t="n">
        <v>31309.263672</v>
      </c>
      <c r="I17" s="0" t="n">
        <v>33160.125</v>
      </c>
      <c r="J17" s="0" t="n">
        <v>35069.449219</v>
      </c>
      <c r="K17" s="0" t="n">
        <v>37019.277344</v>
      </c>
      <c r="L17" s="0" t="n">
        <v>38993.132812</v>
      </c>
      <c r="M17" s="0" t="n">
        <v>40970.277344</v>
      </c>
      <c r="N17" s="0" t="n">
        <v>42936.003906</v>
      </c>
      <c r="O17" s="0" t="n">
        <v>44899.65625</v>
      </c>
      <c r="P17" s="0" t="n">
        <v>46853.171875</v>
      </c>
      <c r="Q17" s="0" t="n">
        <v>48773.175781</v>
      </c>
      <c r="R17" s="0" t="n">
        <v>50651.359375</v>
      </c>
      <c r="S17" s="0" t="n">
        <v>52478.113281</v>
      </c>
      <c r="T17" s="0" t="n">
        <v>54301.933594</v>
      </c>
      <c r="U17" s="0" t="n">
        <v>56123.292969</v>
      </c>
      <c r="V17" s="0" t="n">
        <v>57944.648438</v>
      </c>
      <c r="W17" s="0" t="n">
        <v>59762.355469</v>
      </c>
      <c r="X17" s="0" t="n">
        <v>61575.058594</v>
      </c>
      <c r="Y17" s="0" t="n">
        <v>63383.964844</v>
      </c>
      <c r="Z17" s="0" t="n">
        <v>65185.390625</v>
      </c>
      <c r="AA17" s="0" t="n">
        <v>66976.6875</v>
      </c>
      <c r="AB17" s="0" t="n">
        <v>68753.171875</v>
      </c>
      <c r="AC17" s="0" t="n">
        <v>70516.765625</v>
      </c>
    </row>
    <row r="18" customFormat="false" ht="14.25" hidden="false" customHeight="false" outlineLevel="0" collapsed="false">
      <c r="A18" s="0" t="s">
        <v>44</v>
      </c>
      <c r="B18" s="0" t="n">
        <v>15504.912109</v>
      </c>
      <c r="C18" s="0" t="n">
        <v>15797.977539</v>
      </c>
      <c r="D18" s="0" t="n">
        <v>16513.050781</v>
      </c>
      <c r="E18" s="0" t="n">
        <v>17301.96875</v>
      </c>
      <c r="F18" s="0" t="n">
        <v>18476.650391</v>
      </c>
      <c r="G18" s="0" t="n">
        <v>19537.224609</v>
      </c>
      <c r="H18" s="0" t="n">
        <v>20675.386719</v>
      </c>
      <c r="I18" s="0" t="n">
        <v>21886.738281</v>
      </c>
      <c r="J18" s="0" t="n">
        <v>23178.365234</v>
      </c>
      <c r="K18" s="0" t="n">
        <v>24373.628906</v>
      </c>
      <c r="L18" s="0" t="n">
        <v>25505.982422</v>
      </c>
      <c r="M18" s="0" t="n">
        <v>26745.476562</v>
      </c>
      <c r="N18" s="0" t="n">
        <v>28027.884766</v>
      </c>
      <c r="O18" s="0" t="n">
        <v>29086.392578</v>
      </c>
      <c r="P18" s="0" t="n">
        <v>30136.078125</v>
      </c>
      <c r="Q18" s="0" t="n">
        <v>31328.806641</v>
      </c>
      <c r="R18" s="0" t="n">
        <v>32455.740234</v>
      </c>
      <c r="S18" s="0" t="n">
        <v>33432.234375</v>
      </c>
      <c r="T18" s="0" t="n">
        <v>34403.371094</v>
      </c>
      <c r="U18" s="0" t="n">
        <v>35666.582031</v>
      </c>
      <c r="V18" s="0" t="n">
        <v>36742.28125</v>
      </c>
      <c r="W18" s="0" t="n">
        <v>37954.367188</v>
      </c>
      <c r="X18" s="0" t="n">
        <v>39011.375</v>
      </c>
      <c r="Y18" s="0" t="n">
        <v>40269.851562</v>
      </c>
      <c r="Z18" s="0" t="n">
        <v>41310.824219</v>
      </c>
      <c r="AA18" s="0" t="n">
        <v>42338</v>
      </c>
      <c r="AB18" s="0" t="n">
        <v>43523.132812</v>
      </c>
      <c r="AC18" s="0" t="n">
        <v>44638.003906</v>
      </c>
    </row>
    <row r="19" customFormat="false" ht="14.25" hidden="false" customHeight="false" outlineLevel="0" collapsed="false">
      <c r="A19" s="0" t="s">
        <v>45</v>
      </c>
      <c r="B19" s="0" t="n">
        <v>71.469719</v>
      </c>
      <c r="C19" s="0" t="n">
        <v>66.43586</v>
      </c>
      <c r="D19" s="0" t="n">
        <v>65.241699</v>
      </c>
      <c r="E19" s="0" t="n">
        <v>64.976334</v>
      </c>
      <c r="F19" s="0" t="n">
        <v>65.8321</v>
      </c>
      <c r="G19" s="0" t="n">
        <v>65.920586</v>
      </c>
      <c r="H19" s="0" t="n">
        <v>66.036011</v>
      </c>
      <c r="I19" s="0" t="n">
        <v>66.003181</v>
      </c>
      <c r="J19" s="0" t="n">
        <v>66.092758</v>
      </c>
      <c r="K19" s="0" t="n">
        <v>65.84037</v>
      </c>
      <c r="L19" s="0" t="n">
        <v>65.411476</v>
      </c>
      <c r="M19" s="0" t="n">
        <v>65.28019</v>
      </c>
      <c r="N19" s="0" t="n">
        <v>65.278282</v>
      </c>
      <c r="O19" s="0" t="n">
        <v>64.780884</v>
      </c>
      <c r="P19" s="0" t="n">
        <v>64.320251</v>
      </c>
      <c r="Q19" s="0" t="n">
        <v>64.233681</v>
      </c>
      <c r="R19" s="0" t="n">
        <v>64.076744</v>
      </c>
      <c r="S19" s="0" t="n">
        <v>63.707001</v>
      </c>
      <c r="T19" s="0" t="n">
        <v>63.355701</v>
      </c>
      <c r="U19" s="0" t="n">
        <v>63.550407</v>
      </c>
      <c r="V19" s="0" t="n">
        <v>63.409275</v>
      </c>
      <c r="W19" s="0" t="n">
        <v>63.508823</v>
      </c>
      <c r="X19" s="0" t="n">
        <v>63.355808</v>
      </c>
      <c r="Y19" s="0" t="n">
        <v>63.533188</v>
      </c>
      <c r="Z19" s="0" t="n">
        <v>63.374359</v>
      </c>
      <c r="AA19" s="0" t="n">
        <v>63.213039</v>
      </c>
      <c r="AB19" s="0" t="n">
        <v>63.303448</v>
      </c>
      <c r="AC19" s="0" t="n">
        <v>63.301266</v>
      </c>
    </row>
    <row r="20" customFormat="false" ht="14.25" hidden="false" customHeight="false" outlineLevel="0" collapsed="false">
      <c r="A20" s="0" t="s">
        <v>46</v>
      </c>
      <c r="B20" s="0" t="n">
        <v>12.148546</v>
      </c>
      <c r="C20" s="0" t="n">
        <v>12.391517</v>
      </c>
      <c r="D20" s="0" t="n">
        <v>12.639347</v>
      </c>
      <c r="E20" s="0" t="n">
        <v>12.892135</v>
      </c>
      <c r="F20" s="0" t="n">
        <v>13.149978</v>
      </c>
      <c r="G20" s="0" t="n">
        <v>13.347226</v>
      </c>
      <c r="H20" s="0" t="n">
        <v>13.547435</v>
      </c>
      <c r="I20" s="0" t="n">
        <v>13.588077</v>
      </c>
      <c r="J20" s="0" t="n">
        <v>13.628841</v>
      </c>
      <c r="K20" s="0" t="n">
        <v>13.669727</v>
      </c>
      <c r="L20" s="0" t="n">
        <v>13.533031</v>
      </c>
      <c r="M20" s="0" t="n">
        <v>13.3977</v>
      </c>
      <c r="N20" s="0" t="n">
        <v>13.263724</v>
      </c>
      <c r="O20" s="0" t="n">
        <v>12.985185</v>
      </c>
      <c r="P20" s="0" t="n">
        <v>12.712497</v>
      </c>
      <c r="Q20" s="0" t="n">
        <v>12.445534</v>
      </c>
      <c r="R20" s="0" t="n">
        <v>12.184178</v>
      </c>
      <c r="S20" s="0" t="n">
        <v>11.92831</v>
      </c>
      <c r="T20" s="0" t="n">
        <v>11.677814</v>
      </c>
      <c r="U20" s="0" t="n">
        <v>11.642782</v>
      </c>
      <c r="V20" s="0" t="n">
        <v>11.607853</v>
      </c>
      <c r="W20" s="0" t="n">
        <v>11.57303</v>
      </c>
      <c r="X20" s="0" t="n">
        <v>11.538311</v>
      </c>
      <c r="Y20" s="0" t="n">
        <v>11.503695</v>
      </c>
      <c r="Z20" s="0" t="n">
        <v>11.469185</v>
      </c>
      <c r="AA20" s="0" t="n">
        <v>11.434778</v>
      </c>
      <c r="AB20" s="0" t="n">
        <v>11.400473</v>
      </c>
      <c r="AC20" s="0" t="n">
        <v>11.366272</v>
      </c>
    </row>
    <row r="21" customFormat="false" ht="14.25" hidden="false" customHeight="false" outlineLevel="0" collapsed="false">
      <c r="A21" s="0" t="s">
        <v>47</v>
      </c>
      <c r="B21" s="0" t="n">
        <v>14.241924</v>
      </c>
      <c r="C21" s="0" t="n">
        <v>18.157425</v>
      </c>
      <c r="D21" s="0" t="n">
        <v>18.773197</v>
      </c>
      <c r="E21" s="0" t="n">
        <v>18.5793</v>
      </c>
      <c r="F21" s="0" t="n">
        <v>17.345469</v>
      </c>
      <c r="G21" s="0" t="n">
        <v>16.860905</v>
      </c>
      <c r="H21" s="0" t="n">
        <v>16.349932</v>
      </c>
      <c r="I21" s="0" t="n">
        <v>16.13048</v>
      </c>
      <c r="J21" s="0" t="n">
        <v>15.801199</v>
      </c>
      <c r="K21" s="0" t="n">
        <v>15.803888</v>
      </c>
      <c r="L21" s="0" t="n">
        <v>16.166784</v>
      </c>
      <c r="M21" s="0" t="n">
        <v>16.272526</v>
      </c>
      <c r="N21" s="0" t="n">
        <v>16.260414</v>
      </c>
      <c r="O21" s="0" t="n">
        <v>16.867939</v>
      </c>
      <c r="P21" s="0" t="n">
        <v>17.450405</v>
      </c>
      <c r="Q21" s="0" t="n">
        <v>17.694632</v>
      </c>
      <c r="R21" s="0" t="n">
        <v>18.016029</v>
      </c>
      <c r="S21" s="0" t="n">
        <v>18.536173</v>
      </c>
      <c r="T21" s="0" t="n">
        <v>19.044138</v>
      </c>
      <c r="U21" s="0" t="n">
        <v>18.833906</v>
      </c>
      <c r="V21" s="0" t="n">
        <v>18.94191</v>
      </c>
      <c r="W21" s="0" t="n">
        <v>18.833067</v>
      </c>
      <c r="X21" s="0" t="n">
        <v>18.959568</v>
      </c>
      <c r="Y21" s="0" t="n">
        <v>18.78088</v>
      </c>
      <c r="Z21" s="0" t="n">
        <v>18.916285</v>
      </c>
      <c r="AA21" s="0" t="n">
        <v>19.05665</v>
      </c>
      <c r="AB21" s="0" t="n">
        <v>18.966913</v>
      </c>
      <c r="AC21" s="0" t="n">
        <v>18.964691</v>
      </c>
    </row>
    <row r="22" customFormat="false" ht="14.25" hidden="false" customHeight="false" outlineLevel="0" collapsed="false">
      <c r="A22" s="0" t="s">
        <v>48</v>
      </c>
      <c r="B22" s="0" t="n">
        <v>3.359674</v>
      </c>
      <c r="C22" s="0" t="n">
        <v>3.074057</v>
      </c>
      <c r="D22" s="0" t="n">
        <v>2.89424</v>
      </c>
      <c r="E22" s="0" t="n">
        <v>2.75767</v>
      </c>
      <c r="F22" s="0" t="n">
        <v>2.623277</v>
      </c>
      <c r="G22" s="0" t="n">
        <v>2.49128</v>
      </c>
      <c r="H22" s="0" t="n">
        <v>2.365442</v>
      </c>
      <c r="I22" s="0" t="n">
        <v>2.240543</v>
      </c>
      <c r="J22" s="0" t="n">
        <v>2.12558</v>
      </c>
      <c r="K22" s="0" t="n">
        <v>2.020538</v>
      </c>
      <c r="L22" s="0" t="n">
        <v>1.925018</v>
      </c>
      <c r="M22" s="0" t="n">
        <v>1.838704</v>
      </c>
      <c r="N22" s="0" t="n">
        <v>1.760926</v>
      </c>
      <c r="O22" s="0" t="n">
        <v>1.690135</v>
      </c>
      <c r="P22" s="0" t="n">
        <v>1.625695</v>
      </c>
      <c r="Q22" s="0" t="n">
        <v>1.567544</v>
      </c>
      <c r="R22" s="0" t="n">
        <v>1.515146</v>
      </c>
      <c r="S22" s="0" t="n">
        <v>1.468052</v>
      </c>
      <c r="T22" s="0" t="n">
        <v>1.424266</v>
      </c>
      <c r="U22" s="0" t="n">
        <v>1.383441</v>
      </c>
      <c r="V22" s="0" t="n">
        <v>1.345277</v>
      </c>
      <c r="W22" s="0" t="n">
        <v>1.309605</v>
      </c>
      <c r="X22" s="0" t="n">
        <v>1.276226</v>
      </c>
      <c r="Y22" s="0" t="n">
        <v>1.24494</v>
      </c>
      <c r="Z22" s="0" t="n">
        <v>1.215635</v>
      </c>
      <c r="AA22" s="0" t="n">
        <v>1.188202</v>
      </c>
      <c r="AB22" s="0" t="n">
        <v>1.162558</v>
      </c>
      <c r="AC22" s="0" t="n">
        <v>1.138533</v>
      </c>
    </row>
    <row r="23" customFormat="false" ht="14.25" hidden="false" customHeight="false" outlineLevel="0" collapsed="false">
      <c r="A23" s="0" t="s">
        <v>49</v>
      </c>
      <c r="B23" s="0" t="n">
        <v>7.218147</v>
      </c>
      <c r="C23" s="0" t="n">
        <v>7.218146</v>
      </c>
      <c r="D23" s="0" t="n">
        <v>7.218146</v>
      </c>
      <c r="E23" s="0" t="n">
        <v>7.218147</v>
      </c>
      <c r="F23" s="0" t="n">
        <v>7.218147</v>
      </c>
      <c r="G23" s="0" t="n">
        <v>7.218146</v>
      </c>
      <c r="H23" s="0" t="n">
        <v>7.218147</v>
      </c>
      <c r="I23" s="0" t="n">
        <v>7.218146</v>
      </c>
      <c r="J23" s="0" t="n">
        <v>7.218146</v>
      </c>
      <c r="K23" s="0" t="n">
        <v>7.218146</v>
      </c>
      <c r="L23" s="0" t="n">
        <v>7.218146</v>
      </c>
      <c r="M23" s="0" t="n">
        <v>7.218146</v>
      </c>
      <c r="N23" s="0" t="n">
        <v>7.218146</v>
      </c>
      <c r="O23" s="0" t="n">
        <v>7.218146</v>
      </c>
      <c r="P23" s="0" t="n">
        <v>7.218147</v>
      </c>
      <c r="Q23" s="0" t="n">
        <v>7.218146</v>
      </c>
      <c r="R23" s="0" t="n">
        <v>7.218147</v>
      </c>
      <c r="S23" s="0" t="n">
        <v>7.218147</v>
      </c>
      <c r="T23" s="0" t="n">
        <v>7.218146</v>
      </c>
      <c r="U23" s="0" t="n">
        <v>7.218147</v>
      </c>
      <c r="V23" s="0" t="n">
        <v>7.218146</v>
      </c>
      <c r="W23" s="0" t="n">
        <v>7.218147</v>
      </c>
      <c r="X23" s="0" t="n">
        <v>7.218146</v>
      </c>
      <c r="Y23" s="0" t="n">
        <v>7.218147</v>
      </c>
      <c r="Z23" s="0" t="n">
        <v>7.218147</v>
      </c>
      <c r="AA23" s="0" t="n">
        <v>7.218147</v>
      </c>
      <c r="AB23" s="0" t="n">
        <v>7.218146</v>
      </c>
      <c r="AC23" s="0" t="n">
        <v>7.218147</v>
      </c>
    </row>
    <row r="24" customFormat="false" ht="14.25" hidden="false" customHeight="false" outlineLevel="0" collapsed="false">
      <c r="A24" s="0" t="s">
        <v>50</v>
      </c>
      <c r="B24" s="0" t="n">
        <v>-8.61706</v>
      </c>
      <c r="C24" s="0" t="n">
        <v>-7.445292</v>
      </c>
      <c r="D24" s="0" t="n">
        <v>-6.926526</v>
      </c>
      <c r="E24" s="0" t="n">
        <v>-6.576204</v>
      </c>
      <c r="F24" s="0" t="n">
        <v>-6.312062</v>
      </c>
      <c r="G24" s="0" t="n">
        <v>-5.973662</v>
      </c>
      <c r="H24" s="0" t="n">
        <v>-5.645305</v>
      </c>
      <c r="I24" s="0" t="n">
        <v>-5.301896</v>
      </c>
      <c r="J24" s="0" t="n">
        <v>-4.981555</v>
      </c>
      <c r="K24" s="0" t="n">
        <v>-4.662255</v>
      </c>
      <c r="L24" s="0" t="n">
        <v>-4.359293</v>
      </c>
      <c r="M24" s="0" t="n">
        <v>-4.107537</v>
      </c>
      <c r="N24" s="0" t="n">
        <v>-3.877477</v>
      </c>
      <c r="O24" s="0" t="n">
        <v>-3.634941</v>
      </c>
      <c r="P24" s="0" t="n">
        <v>-3.416669</v>
      </c>
      <c r="Q24" s="0" t="n">
        <v>-3.246034</v>
      </c>
      <c r="R24" s="0" t="n">
        <v>-3.093995</v>
      </c>
      <c r="S24" s="0" t="n">
        <v>-2.939351</v>
      </c>
      <c r="T24" s="0" t="n">
        <v>-2.799865</v>
      </c>
      <c r="U24" s="0" t="n">
        <v>-2.705911</v>
      </c>
      <c r="V24" s="0" t="n">
        <v>-2.597926</v>
      </c>
      <c r="W24" s="0" t="n">
        <v>-2.516056</v>
      </c>
      <c r="X24" s="0" t="n">
        <v>-2.419968</v>
      </c>
      <c r="Y24" s="0" t="n">
        <v>-2.350815</v>
      </c>
      <c r="Z24" s="0" t="n">
        <v>-2.262326</v>
      </c>
      <c r="AA24" s="0" t="n">
        <v>-2.178411</v>
      </c>
      <c r="AB24" s="0" t="n">
        <v>-2.11761</v>
      </c>
      <c r="AC24" s="0" t="n">
        <v>-2.053768</v>
      </c>
    </row>
    <row r="25" customFormat="false" ht="14.25" hidden="false" customHeight="false" outlineLevel="0" collapsed="false">
      <c r="A25" s="0" t="s">
        <v>51</v>
      </c>
    </row>
    <row r="26" customFormat="false" ht="14.25" hidden="false" customHeight="false" outlineLevel="0" collapsed="false">
      <c r="A26" s="0" t="s">
        <v>52</v>
      </c>
    </row>
    <row r="27" customFormat="false" ht="14.25" hidden="false" customHeight="false" outlineLevel="0" collapsed="false">
      <c r="A27" s="0" t="s">
        <v>53</v>
      </c>
    </row>
    <row r="28" customFormat="false" ht="14.25" hidden="false" customHeight="false" outlineLevel="0" collapsed="false">
      <c r="A28" s="0" t="s">
        <v>54</v>
      </c>
      <c r="B28" s="0" t="n">
        <v>7.002345</v>
      </c>
      <c r="C28" s="0" t="n">
        <v>6.06647</v>
      </c>
      <c r="D28" s="0" t="n">
        <v>5.951006</v>
      </c>
      <c r="E28" s="0" t="n">
        <v>5.851618</v>
      </c>
      <c r="F28" s="0" t="n">
        <v>6.05256</v>
      </c>
      <c r="G28" s="0" t="n">
        <v>6.053102</v>
      </c>
      <c r="H28" s="0" t="n">
        <v>6.053642</v>
      </c>
      <c r="I28" s="0" t="n">
        <v>6.054184</v>
      </c>
      <c r="J28" s="0" t="n">
        <v>6.054184</v>
      </c>
      <c r="K28" s="0" t="n">
        <v>5.954255</v>
      </c>
      <c r="L28" s="0" t="n">
        <v>5.854325</v>
      </c>
      <c r="M28" s="0" t="n">
        <v>5.854867</v>
      </c>
      <c r="N28" s="0" t="n">
        <v>5.854867</v>
      </c>
      <c r="O28" s="0" t="n">
        <v>5.754937</v>
      </c>
      <c r="P28" s="0" t="n">
        <v>5.655007</v>
      </c>
      <c r="Q28" s="0" t="n">
        <v>5.655007</v>
      </c>
      <c r="R28" s="0" t="n">
        <v>5.655549</v>
      </c>
      <c r="S28" s="0" t="n">
        <v>5.555619</v>
      </c>
      <c r="T28" s="0" t="n">
        <v>5.45569</v>
      </c>
      <c r="U28" s="0" t="n">
        <v>5.45569</v>
      </c>
      <c r="V28" s="0" t="n">
        <v>5.355761</v>
      </c>
      <c r="W28" s="0" t="n">
        <v>5.356302</v>
      </c>
      <c r="X28" s="0" t="n">
        <v>5.256372</v>
      </c>
      <c r="Y28" s="0" t="n">
        <v>5.256372</v>
      </c>
      <c r="Z28" s="0" t="n">
        <v>5.156443</v>
      </c>
      <c r="AA28" s="0" t="n">
        <v>5.056514</v>
      </c>
      <c r="AB28" s="0" t="n">
        <v>5.057055</v>
      </c>
      <c r="AC28" s="0" t="n">
        <v>5.00709</v>
      </c>
    </row>
    <row r="29" customFormat="false" ht="14.25" hidden="false" customHeight="false" outlineLevel="0" collapsed="false">
      <c r="A29" s="0" t="s">
        <v>55</v>
      </c>
      <c r="B29" s="0" t="n">
        <v>21.348234</v>
      </c>
      <c r="C29" s="0" t="n">
        <v>21.484674</v>
      </c>
      <c r="D29" s="0" t="n">
        <v>21.400278</v>
      </c>
      <c r="E29" s="0" t="n">
        <v>21.299809</v>
      </c>
      <c r="F29" s="0" t="n">
        <v>21.098867</v>
      </c>
      <c r="G29" s="0" t="n">
        <v>20.998396</v>
      </c>
      <c r="H29" s="0" t="n">
        <v>20.897924</v>
      </c>
      <c r="I29" s="0" t="n">
        <v>20.797455</v>
      </c>
      <c r="J29" s="0" t="n">
        <v>20.797455</v>
      </c>
      <c r="K29" s="0" t="n">
        <v>20.797455</v>
      </c>
      <c r="L29" s="0" t="n">
        <v>20.797455</v>
      </c>
      <c r="M29" s="0" t="n">
        <v>20.696983</v>
      </c>
      <c r="N29" s="0" t="n">
        <v>20.696983</v>
      </c>
      <c r="O29" s="0" t="n">
        <v>20.696983</v>
      </c>
      <c r="P29" s="0" t="n">
        <v>20.696983</v>
      </c>
      <c r="Q29" s="0" t="n">
        <v>20.696983</v>
      </c>
      <c r="R29" s="0" t="n">
        <v>20.596512</v>
      </c>
      <c r="S29" s="0" t="n">
        <v>20.596512</v>
      </c>
      <c r="T29" s="0" t="n">
        <v>20.596512</v>
      </c>
      <c r="U29" s="0" t="n">
        <v>20.596514</v>
      </c>
      <c r="V29" s="0" t="n">
        <v>20.596514</v>
      </c>
      <c r="W29" s="0" t="n">
        <v>20.496042</v>
      </c>
      <c r="X29" s="0" t="n">
        <v>20.49604</v>
      </c>
      <c r="Y29" s="0" t="n">
        <v>20.496042</v>
      </c>
      <c r="Z29" s="0" t="n">
        <v>20.496042</v>
      </c>
      <c r="AA29" s="0" t="n">
        <v>20.496042</v>
      </c>
      <c r="AB29" s="0" t="n">
        <v>20.395571</v>
      </c>
      <c r="AC29" s="0" t="n">
        <v>20.395571</v>
      </c>
    </row>
    <row r="30" customFormat="false" ht="14.25" hidden="false" customHeight="false" outlineLevel="0" collapsed="false">
      <c r="A30" s="0" t="s">
        <v>56</v>
      </c>
      <c r="B30" s="0" t="n">
        <v>71.649422</v>
      </c>
      <c r="C30" s="0" t="n">
        <v>72.44886</v>
      </c>
      <c r="D30" s="0" t="n">
        <v>72.648712</v>
      </c>
      <c r="E30" s="0" t="n">
        <v>72.848579</v>
      </c>
      <c r="F30" s="0" t="n">
        <v>72.848579</v>
      </c>
      <c r="G30" s="0" t="n">
        <v>72.948509</v>
      </c>
      <c r="H30" s="0" t="n">
        <v>73.048431</v>
      </c>
      <c r="I30" s="0" t="n">
        <v>73.148361</v>
      </c>
      <c r="J30" s="0" t="n">
        <v>73.148361</v>
      </c>
      <c r="K30" s="0" t="n">
        <v>73.248291</v>
      </c>
      <c r="L30" s="0" t="n">
        <v>73.348221</v>
      </c>
      <c r="M30" s="0" t="n">
        <v>73.448151</v>
      </c>
      <c r="N30" s="0" t="n">
        <v>73.448151</v>
      </c>
      <c r="O30" s="0" t="n">
        <v>73.548088</v>
      </c>
      <c r="P30" s="0" t="n">
        <v>73.64801</v>
      </c>
      <c r="Q30" s="0" t="n">
        <v>73.648003</v>
      </c>
      <c r="R30" s="0" t="n">
        <v>73.74794</v>
      </c>
      <c r="S30" s="0" t="n">
        <v>73.847862</v>
      </c>
      <c r="T30" s="0" t="n">
        <v>73.9478</v>
      </c>
      <c r="U30" s="0" t="n">
        <v>73.9478</v>
      </c>
      <c r="V30" s="0" t="n">
        <v>74.047729</v>
      </c>
      <c r="W30" s="0" t="n">
        <v>74.147659</v>
      </c>
      <c r="X30" s="0" t="n">
        <v>74.247589</v>
      </c>
      <c r="Y30" s="0" t="n">
        <v>74.247589</v>
      </c>
      <c r="Z30" s="0" t="n">
        <v>74.347519</v>
      </c>
      <c r="AA30" s="0" t="n">
        <v>74.447449</v>
      </c>
      <c r="AB30" s="0" t="n">
        <v>74.547379</v>
      </c>
      <c r="AC30" s="0" t="n">
        <v>74.597336</v>
      </c>
    </row>
    <row r="31" customFormat="false" ht="14.25" hidden="false" customHeight="false" outlineLevel="0" collapsed="false">
      <c r="A31" s="0" t="s">
        <v>57</v>
      </c>
      <c r="B31" s="0" t="n">
        <v>12.71263</v>
      </c>
      <c r="C31" s="0" t="n">
        <v>13.439968</v>
      </c>
      <c r="D31" s="0" t="n">
        <v>13.774307</v>
      </c>
      <c r="E31" s="0" t="n">
        <v>14.069963</v>
      </c>
      <c r="F31" s="0" t="n">
        <v>14.218836</v>
      </c>
      <c r="G31" s="0" t="n">
        <v>14.53732</v>
      </c>
      <c r="H31" s="0" t="n">
        <v>14.898525</v>
      </c>
      <c r="I31" s="0" t="n">
        <v>15.347252</v>
      </c>
      <c r="J31" s="0" t="n">
        <v>15.83041</v>
      </c>
      <c r="K31" s="0" t="n">
        <v>16.48922</v>
      </c>
      <c r="L31" s="0" t="n">
        <v>17.281898</v>
      </c>
      <c r="M31" s="0" t="n">
        <v>18.043613</v>
      </c>
      <c r="N31" s="0" t="n">
        <v>18.85321</v>
      </c>
      <c r="O31" s="0" t="n">
        <v>20.060219</v>
      </c>
      <c r="P31" s="0" t="n">
        <v>21.4699</v>
      </c>
      <c r="Q31" s="0" t="n">
        <v>22.714943</v>
      </c>
      <c r="R31" s="0" t="n">
        <v>24.143559</v>
      </c>
      <c r="S31" s="0" t="n">
        <v>26.187611</v>
      </c>
      <c r="T31" s="0" t="n">
        <v>28.641649</v>
      </c>
      <c r="U31" s="0" t="n">
        <v>30.430401</v>
      </c>
      <c r="V31" s="0" t="n">
        <v>33.598804</v>
      </c>
      <c r="W31" s="0" t="n">
        <v>36.348568</v>
      </c>
      <c r="X31" s="0" t="n">
        <v>41.268669</v>
      </c>
      <c r="Y31" s="0" t="n">
        <v>45.28426</v>
      </c>
      <c r="Z31" s="0" t="n">
        <v>53.705204</v>
      </c>
      <c r="AA31" s="0" t="n">
        <v>66.537201</v>
      </c>
      <c r="AB31" s="0" t="n">
        <v>79.226128</v>
      </c>
      <c r="AC31" s="0" t="n">
        <v>104.188004</v>
      </c>
    </row>
    <row r="32" customFormat="false" ht="14.25" hidden="false" customHeight="false" outlineLevel="0" collapsed="false">
      <c r="A32" s="0" t="s">
        <v>58</v>
      </c>
      <c r="B32" s="0" t="n">
        <v>39.472374</v>
      </c>
      <c r="C32" s="0" t="n">
        <v>38.458714</v>
      </c>
      <c r="D32" s="0" t="n">
        <v>37.938824</v>
      </c>
      <c r="E32" s="0" t="n">
        <v>37.672894</v>
      </c>
      <c r="F32" s="0" t="n">
        <v>37.594997</v>
      </c>
      <c r="G32" s="0" t="n">
        <v>37.299084</v>
      </c>
      <c r="H32" s="0" t="n">
        <v>36.96011</v>
      </c>
      <c r="I32" s="0" t="n">
        <v>36.410187</v>
      </c>
      <c r="J32" s="0" t="n">
        <v>35.751663</v>
      </c>
      <c r="K32" s="0" t="n">
        <v>34.922359</v>
      </c>
      <c r="L32" s="0" t="n">
        <v>33.766933</v>
      </c>
      <c r="M32" s="0" t="n">
        <v>32.666267</v>
      </c>
      <c r="N32" s="0" t="n">
        <v>31.381647</v>
      </c>
      <c r="O32" s="0" t="n">
        <v>29.441689</v>
      </c>
      <c r="P32" s="0" t="n">
        <v>27.160027</v>
      </c>
      <c r="Q32" s="0" t="n">
        <v>24.896931</v>
      </c>
      <c r="R32" s="0" t="n">
        <v>22.436998</v>
      </c>
      <c r="S32" s="0" t="n">
        <v>18.973667</v>
      </c>
      <c r="T32" s="0" t="n">
        <v>14.809487</v>
      </c>
      <c r="U32" s="0" t="n">
        <v>11.966735</v>
      </c>
      <c r="V32" s="0" t="n">
        <v>7.220626</v>
      </c>
      <c r="W32" s="0" t="n">
        <v>3.163786</v>
      </c>
      <c r="X32" s="0" t="n">
        <v>-4.184487</v>
      </c>
      <c r="Y32" s="0" t="n">
        <v>-10.462839</v>
      </c>
      <c r="Z32" s="0" t="n">
        <v>-23.068119</v>
      </c>
      <c r="AA32" s="0" t="n">
        <v>-42.238213</v>
      </c>
      <c r="AB32" s="0" t="n">
        <v>-61.085922</v>
      </c>
      <c r="AC32" s="0" t="n">
        <v>-98.652924</v>
      </c>
    </row>
    <row r="33" customFormat="false" ht="14.25" hidden="false" customHeight="false" outlineLevel="0" collapsed="false">
      <c r="A33" s="0" t="s">
        <v>59</v>
      </c>
      <c r="B33" s="0" t="n">
        <v>47.814995</v>
      </c>
      <c r="C33" s="0" t="n">
        <v>48.101322</v>
      </c>
      <c r="D33" s="0" t="n">
        <v>48.286865</v>
      </c>
      <c r="E33" s="0" t="n">
        <v>48.257149</v>
      </c>
      <c r="F33" s="0" t="n">
        <v>48.186161</v>
      </c>
      <c r="G33" s="0" t="n">
        <v>48.163601</v>
      </c>
      <c r="H33" s="0" t="n">
        <v>48.141361</v>
      </c>
      <c r="I33" s="0" t="n">
        <v>48.242561</v>
      </c>
      <c r="J33" s="0" t="n">
        <v>48.417927</v>
      </c>
      <c r="K33" s="0" t="n">
        <v>48.588421</v>
      </c>
      <c r="L33" s="0" t="n">
        <v>48.951172</v>
      </c>
      <c r="M33" s="0" t="n">
        <v>49.290119</v>
      </c>
      <c r="N33" s="0" t="n">
        <v>49.765144</v>
      </c>
      <c r="O33" s="0" t="n">
        <v>50.498093</v>
      </c>
      <c r="P33" s="0" t="n">
        <v>51.370071</v>
      </c>
      <c r="Q33" s="0" t="n">
        <v>52.388123</v>
      </c>
      <c r="R33" s="0" t="n">
        <v>53.419437</v>
      </c>
      <c r="S33" s="0" t="n">
        <v>54.838718</v>
      </c>
      <c r="T33" s="0" t="n">
        <v>56.54887</v>
      </c>
      <c r="U33" s="0" t="n">
        <v>57.602867</v>
      </c>
      <c r="V33" s="0" t="n">
        <v>59.180573</v>
      </c>
      <c r="W33" s="0" t="n">
        <v>60.487648</v>
      </c>
      <c r="X33" s="0" t="n">
        <v>62.915821</v>
      </c>
      <c r="Y33" s="0" t="n">
        <v>65.178581</v>
      </c>
      <c r="Z33" s="0" t="n">
        <v>69.362923</v>
      </c>
      <c r="AA33" s="0" t="n">
        <v>75.701012</v>
      </c>
      <c r="AB33" s="0" t="n">
        <v>81.859795</v>
      </c>
      <c r="AC33" s="0" t="n">
        <v>94.464905</v>
      </c>
    </row>
    <row r="34" customFormat="false" ht="14.25" hidden="false" customHeight="false" outlineLevel="0" collapsed="false">
      <c r="A34" s="0" t="s">
        <v>60</v>
      </c>
      <c r="B34" s="0" t="n">
        <v>-8.61706</v>
      </c>
      <c r="C34" s="0" t="n">
        <v>-7.528676</v>
      </c>
      <c r="D34" s="0" t="n">
        <v>-7.074422</v>
      </c>
      <c r="E34" s="0" t="n">
        <v>-6.765378</v>
      </c>
      <c r="F34" s="0" t="n">
        <v>-6.578945</v>
      </c>
      <c r="G34" s="0" t="n">
        <v>-6.29256</v>
      </c>
      <c r="H34" s="0" t="n">
        <v>-6.012629</v>
      </c>
      <c r="I34" s="0" t="n">
        <v>-5.716458</v>
      </c>
      <c r="J34" s="0" t="n">
        <v>-5.447024</v>
      </c>
      <c r="K34" s="0" t="n">
        <v>-5.1596</v>
      </c>
      <c r="L34" s="0" t="n">
        <v>-4.881238</v>
      </c>
      <c r="M34" s="0" t="n">
        <v>-4.656999</v>
      </c>
      <c r="N34" s="0" t="n">
        <v>-4.460031</v>
      </c>
      <c r="O34" s="0" t="n">
        <v>-4.234151</v>
      </c>
      <c r="P34" s="0" t="n">
        <v>-4.029621</v>
      </c>
      <c r="Q34" s="0" t="n">
        <v>-3.881582</v>
      </c>
      <c r="R34" s="0" t="n">
        <v>-3.744736</v>
      </c>
      <c r="S34" s="0" t="n">
        <v>-3.594938</v>
      </c>
      <c r="T34" s="0" t="n">
        <v>-3.457794</v>
      </c>
      <c r="U34" s="0" t="n">
        <v>-3.376756</v>
      </c>
      <c r="V34" s="0" t="n">
        <v>-3.26583</v>
      </c>
      <c r="W34" s="0" t="n">
        <v>-3.18934</v>
      </c>
      <c r="X34" s="0" t="n">
        <v>-3.087475</v>
      </c>
      <c r="Y34" s="0" t="n">
        <v>-3.023966</v>
      </c>
      <c r="Z34" s="0" t="n">
        <v>-2.929862</v>
      </c>
      <c r="AA34" s="0" t="n">
        <v>-2.839732</v>
      </c>
      <c r="AB34" s="0" t="n">
        <v>-2.782742</v>
      </c>
      <c r="AC34" s="0" t="n">
        <v>-2.71562</v>
      </c>
    </row>
    <row r="35" customFormat="false" ht="14.25" hidden="false" customHeight="false" outlineLevel="0" collapsed="false">
      <c r="A35" s="0" t="s">
        <v>61</v>
      </c>
      <c r="B35" s="0" t="n">
        <v>5.106867</v>
      </c>
      <c r="C35" s="0" t="n">
        <v>5.223879</v>
      </c>
      <c r="D35" s="0" t="n">
        <v>5.230194</v>
      </c>
      <c r="E35" s="0" t="n">
        <v>5.088471</v>
      </c>
      <c r="F35" s="0" t="n">
        <v>4.866067</v>
      </c>
      <c r="G35" s="0" t="n">
        <v>4.737744</v>
      </c>
      <c r="H35" s="0" t="n">
        <v>4.614371</v>
      </c>
      <c r="I35" s="0" t="n">
        <v>4.526708</v>
      </c>
      <c r="J35" s="0" t="n">
        <v>4.449512</v>
      </c>
      <c r="K35" s="0" t="n">
        <v>4.381636</v>
      </c>
      <c r="L35" s="0" t="n">
        <v>4.361063</v>
      </c>
      <c r="M35" s="0" t="n">
        <v>4.33693</v>
      </c>
      <c r="N35" s="0" t="n">
        <v>4.326735</v>
      </c>
      <c r="O35" s="0" t="n">
        <v>4.364994</v>
      </c>
      <c r="P35" s="0" t="n">
        <v>4.418605</v>
      </c>
      <c r="Q35" s="0" t="n">
        <v>4.475291</v>
      </c>
      <c r="R35" s="0" t="n">
        <v>4.533174</v>
      </c>
      <c r="S35" s="0" t="n">
        <v>4.61996</v>
      </c>
      <c r="T35" s="0" t="n">
        <v>4.718635</v>
      </c>
      <c r="U35" s="0" t="n">
        <v>4.718582</v>
      </c>
      <c r="V35" s="0" t="n">
        <v>4.739347</v>
      </c>
      <c r="W35" s="0" t="n">
        <v>4.736463</v>
      </c>
      <c r="X35" s="0" t="n">
        <v>4.75799</v>
      </c>
      <c r="Y35" s="0" t="n">
        <v>4.761008</v>
      </c>
      <c r="Z35" s="0" t="n">
        <v>4.781467</v>
      </c>
      <c r="AA35" s="0" t="n">
        <v>4.803022</v>
      </c>
      <c r="AB35" s="0" t="n">
        <v>4.802669</v>
      </c>
      <c r="AC35" s="0" t="n">
        <v>4.816261</v>
      </c>
    </row>
    <row r="36" customFormat="false" ht="14.25" hidden="false" customHeight="false" outlineLevel="0" collapsed="false">
      <c r="A36" s="0" t="s">
        <v>62</v>
      </c>
      <c r="B36" s="0" t="n">
        <v>1.164214</v>
      </c>
      <c r="C36" s="0" t="n">
        <v>1.047201</v>
      </c>
      <c r="D36" s="0" t="n">
        <v>1.040887</v>
      </c>
      <c r="E36" s="0" t="n">
        <v>1.182609</v>
      </c>
      <c r="F36" s="0" t="n">
        <v>1.405013</v>
      </c>
      <c r="G36" s="0" t="n">
        <v>1.533337</v>
      </c>
      <c r="H36" s="0" t="n">
        <v>1.656709</v>
      </c>
      <c r="I36" s="0" t="n">
        <v>1.744373</v>
      </c>
      <c r="J36" s="0" t="n">
        <v>1.821569</v>
      </c>
      <c r="K36" s="0" t="n">
        <v>1.889444</v>
      </c>
      <c r="L36" s="0" t="n">
        <v>1.910017</v>
      </c>
      <c r="M36" s="0" t="n">
        <v>1.934151</v>
      </c>
      <c r="N36" s="0" t="n">
        <v>1.944345</v>
      </c>
      <c r="O36" s="0" t="n">
        <v>1.906087</v>
      </c>
      <c r="P36" s="0" t="n">
        <v>1.852476</v>
      </c>
      <c r="Q36" s="0" t="n">
        <v>1.795789</v>
      </c>
      <c r="R36" s="0" t="n">
        <v>1.737907</v>
      </c>
      <c r="S36" s="0" t="n">
        <v>1.651121</v>
      </c>
      <c r="T36" s="0" t="n">
        <v>1.552445</v>
      </c>
      <c r="U36" s="0" t="n">
        <v>1.552499</v>
      </c>
      <c r="V36" s="0" t="n">
        <v>1.531734</v>
      </c>
      <c r="W36" s="0" t="n">
        <v>1.534618</v>
      </c>
      <c r="X36" s="0" t="n">
        <v>1.51309</v>
      </c>
      <c r="Y36" s="0" t="n">
        <v>1.510073</v>
      </c>
      <c r="Z36" s="0" t="n">
        <v>1.489614</v>
      </c>
      <c r="AA36" s="0" t="n">
        <v>1.468058</v>
      </c>
      <c r="AB36" s="0" t="n">
        <v>1.468412</v>
      </c>
      <c r="AC36" s="0" t="n">
        <v>1.45482</v>
      </c>
    </row>
    <row r="37" customFormat="false" ht="14.25" hidden="false" customHeight="false" outlineLevel="0" collapsed="false">
      <c r="A37" s="0" t="s">
        <v>63</v>
      </c>
      <c r="B37" s="0" t="n">
        <v>3.184724</v>
      </c>
      <c r="C37" s="0" t="n">
        <v>2.018213</v>
      </c>
      <c r="D37" s="0" t="n">
        <v>1.527716</v>
      </c>
      <c r="E37" s="0" t="n">
        <v>1.194225</v>
      </c>
      <c r="F37" s="0" t="n">
        <v>0.99218</v>
      </c>
      <c r="G37" s="0" t="n">
        <v>0.693847</v>
      </c>
      <c r="H37" s="0" t="n">
        <v>0.406333</v>
      </c>
      <c r="I37" s="0" t="n">
        <v>0.104566</v>
      </c>
      <c r="J37" s="0" t="n">
        <v>-0.16589</v>
      </c>
      <c r="K37" s="0" t="n">
        <v>-0.452195</v>
      </c>
      <c r="L37" s="0" t="n">
        <v>-0.726628</v>
      </c>
      <c r="M37" s="0" t="n">
        <v>-0.944107</v>
      </c>
      <c r="N37" s="0" t="n">
        <v>-1.131562</v>
      </c>
      <c r="O37" s="0" t="n">
        <v>-1.349036</v>
      </c>
      <c r="P37" s="0" t="n">
        <v>-1.5455</v>
      </c>
      <c r="Q37" s="0" t="n">
        <v>-1.683824</v>
      </c>
      <c r="R37" s="0" t="n">
        <v>-1.812227</v>
      </c>
      <c r="S37" s="0" t="n">
        <v>-1.955553</v>
      </c>
      <c r="T37" s="0" t="n">
        <v>-2.088475</v>
      </c>
      <c r="U37" s="0" t="n">
        <v>-2.164663</v>
      </c>
      <c r="V37" s="0" t="n">
        <v>-2.272832</v>
      </c>
      <c r="W37" s="0" t="n">
        <v>-2.34481</v>
      </c>
      <c r="X37" s="0" t="n">
        <v>-2.443508</v>
      </c>
      <c r="Y37" s="0" t="n">
        <v>-2.501337</v>
      </c>
      <c r="Z37" s="0" t="n">
        <v>-2.592143</v>
      </c>
      <c r="AA37" s="0" t="n">
        <v>-2.679162</v>
      </c>
      <c r="AB37" s="0" t="n">
        <v>-2.730911</v>
      </c>
      <c r="AC37" s="0" t="n">
        <v>-2.793298</v>
      </c>
    </row>
    <row r="38" customFormat="false" ht="14.25" hidden="false" customHeight="false" outlineLevel="0" collapsed="false">
      <c r="A38" s="0" t="s">
        <v>64</v>
      </c>
      <c r="B38" s="0" t="n">
        <v>0.838745</v>
      </c>
      <c r="C38" s="0" t="n">
        <v>0.760617</v>
      </c>
      <c r="D38" s="0" t="n">
        <v>0.724375</v>
      </c>
      <c r="E38" s="0" t="n">
        <v>0.699928</v>
      </c>
      <c r="F38" s="0" t="n">
        <v>0.684315</v>
      </c>
      <c r="G38" s="0" t="n">
        <v>0.672367</v>
      </c>
      <c r="H38" s="0" t="n">
        <v>0.664785</v>
      </c>
      <c r="I38" s="0" t="n">
        <v>0.659189</v>
      </c>
      <c r="J38" s="0" t="n">
        <v>0.658167</v>
      </c>
      <c r="K38" s="0" t="n">
        <v>0.659286</v>
      </c>
      <c r="L38" s="0" t="n">
        <v>0.663214</v>
      </c>
      <c r="M38" s="0" t="n">
        <v>0.669974</v>
      </c>
      <c r="N38" s="0" t="n">
        <v>0.679489</v>
      </c>
      <c r="O38" s="0" t="n">
        <v>0.687893</v>
      </c>
      <c r="P38" s="0" t="n">
        <v>0.69596</v>
      </c>
      <c r="Q38" s="0" t="n">
        <v>0.705675</v>
      </c>
      <c r="R38" s="0" t="n">
        <v>0.714117</v>
      </c>
      <c r="S38" s="0" t="n">
        <v>0.720589</v>
      </c>
      <c r="T38" s="0" t="n">
        <v>0.724812</v>
      </c>
      <c r="U38" s="0" t="n">
        <v>0.729662</v>
      </c>
      <c r="V38" s="0" t="n">
        <v>0.732419</v>
      </c>
      <c r="W38" s="0" t="n">
        <v>0.736931</v>
      </c>
      <c r="X38" s="0" t="n">
        <v>0.740097</v>
      </c>
      <c r="Y38" s="0" t="n">
        <v>0.745777</v>
      </c>
      <c r="Z38" s="0" t="n">
        <v>0.749076</v>
      </c>
      <c r="AA38" s="0" t="n">
        <v>0.752187</v>
      </c>
      <c r="AB38" s="0" t="n">
        <v>0.757427</v>
      </c>
      <c r="AC38" s="0" t="n">
        <v>0.762163</v>
      </c>
    </row>
    <row r="39" customFormat="false" ht="14.25" hidden="false" customHeight="false" outlineLevel="0" collapsed="false">
      <c r="A39" s="0" t="s">
        <v>65</v>
      </c>
      <c r="B39" s="0" t="n">
        <v>23.9247</v>
      </c>
      <c r="C39" s="0" t="n">
        <v>23.55213</v>
      </c>
      <c r="D39" s="0" t="n">
        <v>23.382317</v>
      </c>
      <c r="E39" s="0" t="n">
        <v>23.239094</v>
      </c>
      <c r="F39" s="0" t="n">
        <v>23.104408</v>
      </c>
      <c r="G39" s="0" t="n">
        <v>22.950781</v>
      </c>
      <c r="H39" s="0" t="n">
        <v>22.800278</v>
      </c>
      <c r="I39" s="0" t="n">
        <v>22.659023</v>
      </c>
      <c r="J39" s="0" t="n">
        <v>22.533411</v>
      </c>
      <c r="K39" s="0" t="n">
        <v>22.415539</v>
      </c>
      <c r="L39" s="0" t="n">
        <v>22.331713</v>
      </c>
      <c r="M39" s="0" t="n">
        <v>22.254379</v>
      </c>
      <c r="N39" s="0" t="n">
        <v>22.191799</v>
      </c>
      <c r="O39" s="0" t="n">
        <v>22.147623</v>
      </c>
      <c r="P39" s="0" t="n">
        <v>22.109331</v>
      </c>
      <c r="Q39" s="0" t="n">
        <v>22.090311</v>
      </c>
      <c r="R39" s="0" t="n">
        <v>22.071093</v>
      </c>
      <c r="S39" s="0" t="n">
        <v>22.054556</v>
      </c>
      <c r="T39" s="0" t="n">
        <v>22.037849</v>
      </c>
      <c r="U39" s="0" t="n">
        <v>22.003822</v>
      </c>
      <c r="V39" s="0" t="n">
        <v>21.963814</v>
      </c>
      <c r="W39" s="0" t="n">
        <v>21.929468</v>
      </c>
      <c r="X39" s="0" t="n">
        <v>21.89678</v>
      </c>
      <c r="Y39" s="0" t="n">
        <v>21.875145</v>
      </c>
      <c r="Z39" s="0" t="n">
        <v>21.846577</v>
      </c>
      <c r="AA39" s="0" t="n">
        <v>21.819181</v>
      </c>
      <c r="AB39" s="0" t="n">
        <v>21.797215</v>
      </c>
      <c r="AC39" s="0" t="n">
        <v>21.77965</v>
      </c>
    </row>
    <row r="40" customFormat="false" ht="14.25" hidden="false" customHeight="false" outlineLevel="0" collapsed="false">
      <c r="A40" s="0" t="s">
        <v>66</v>
      </c>
      <c r="B40" s="0" t="n">
        <v>3.428715</v>
      </c>
      <c r="C40" s="0" t="n">
        <v>3.234959</v>
      </c>
      <c r="D40" s="0" t="n">
        <v>3.273746</v>
      </c>
      <c r="E40" s="0" t="n">
        <v>3.276102</v>
      </c>
      <c r="F40" s="0" t="n">
        <v>3.214494</v>
      </c>
      <c r="G40" s="0" t="n">
        <v>3.203345</v>
      </c>
      <c r="H40" s="0" t="n">
        <v>3.193828</v>
      </c>
      <c r="I40" s="0" t="n">
        <v>3.192664</v>
      </c>
      <c r="J40" s="0" t="n">
        <v>3.189615</v>
      </c>
      <c r="K40" s="0" t="n">
        <v>3.206498</v>
      </c>
      <c r="L40" s="0" t="n">
        <v>3.228969</v>
      </c>
      <c r="M40" s="0" t="n">
        <v>3.231786</v>
      </c>
      <c r="N40" s="0" t="n">
        <v>3.231399</v>
      </c>
      <c r="O40" s="0" t="n">
        <v>3.254553</v>
      </c>
      <c r="P40" s="0" t="n">
        <v>3.274002</v>
      </c>
      <c r="Q40" s="0" t="n">
        <v>3.271499</v>
      </c>
      <c r="R40" s="0" t="n">
        <v>3.269134</v>
      </c>
      <c r="S40" s="0" t="n">
        <v>3.281115</v>
      </c>
      <c r="T40" s="0" t="n">
        <v>3.291143</v>
      </c>
      <c r="U40" s="0" t="n">
        <v>3.27591</v>
      </c>
      <c r="V40" s="0" t="n">
        <v>3.279567</v>
      </c>
      <c r="W40" s="0" t="n">
        <v>3.267343</v>
      </c>
      <c r="X40" s="0" t="n">
        <v>3.272222</v>
      </c>
      <c r="Y40" s="0" t="n">
        <v>3.259155</v>
      </c>
      <c r="Z40" s="0" t="n">
        <v>3.26529</v>
      </c>
      <c r="AA40" s="0" t="n">
        <v>3.271758</v>
      </c>
      <c r="AB40" s="0" t="n">
        <v>3.262011</v>
      </c>
      <c r="AC40" s="0" t="n">
        <v>3.260071</v>
      </c>
    </row>
    <row r="41" customFormat="false" ht="14.25" hidden="false" customHeight="false" outlineLevel="0" collapsed="false">
      <c r="A41" s="0" t="s">
        <v>67</v>
      </c>
      <c r="B41" s="0" t="n">
        <v>27.353415</v>
      </c>
      <c r="C41" s="0" t="n">
        <v>26.787088</v>
      </c>
      <c r="D41" s="0" t="n">
        <v>26.656061</v>
      </c>
      <c r="E41" s="0" t="n">
        <v>26.515196</v>
      </c>
      <c r="F41" s="0" t="n">
        <v>26.318903</v>
      </c>
      <c r="G41" s="0" t="n">
        <v>26.154127</v>
      </c>
      <c r="H41" s="0" t="n">
        <v>25.994104</v>
      </c>
      <c r="I41" s="0" t="n">
        <v>25.851688</v>
      </c>
      <c r="J41" s="0" t="n">
        <v>25.723026</v>
      </c>
      <c r="K41" s="0" t="n">
        <v>25.622038</v>
      </c>
      <c r="L41" s="0" t="n">
        <v>25.560682</v>
      </c>
      <c r="M41" s="0" t="n">
        <v>25.486166</v>
      </c>
      <c r="N41" s="0" t="n">
        <v>25.423199</v>
      </c>
      <c r="O41" s="0" t="n">
        <v>25.402176</v>
      </c>
      <c r="P41" s="0" t="n">
        <v>25.383333</v>
      </c>
      <c r="Q41" s="0" t="n">
        <v>25.361811</v>
      </c>
      <c r="R41" s="0" t="n">
        <v>25.340227</v>
      </c>
      <c r="S41" s="0" t="n">
        <v>25.33567</v>
      </c>
      <c r="T41" s="0" t="n">
        <v>25.328993</v>
      </c>
      <c r="U41" s="0" t="n">
        <v>25.279732</v>
      </c>
      <c r="V41" s="0" t="n">
        <v>25.24338</v>
      </c>
      <c r="W41" s="0" t="n">
        <v>25.196812</v>
      </c>
      <c r="X41" s="0" t="n">
        <v>25.169003</v>
      </c>
      <c r="Y41" s="0" t="n">
        <v>25.1343</v>
      </c>
      <c r="Z41" s="0" t="n">
        <v>25.111866</v>
      </c>
      <c r="AA41" s="0" t="n">
        <v>25.090939</v>
      </c>
      <c r="AB41" s="0" t="n">
        <v>25.059227</v>
      </c>
      <c r="AC41" s="0" t="n">
        <v>25.039721</v>
      </c>
    </row>
    <row r="42" customFormat="false" ht="14.25" hidden="false" customHeight="false" outlineLevel="0" collapsed="false">
      <c r="A42" s="0" t="s">
        <v>68</v>
      </c>
      <c r="B42" s="0" t="n">
        <v>7.218147</v>
      </c>
      <c r="C42" s="0" t="n">
        <v>6.88009</v>
      </c>
      <c r="D42" s="0" t="n">
        <v>6.843224</v>
      </c>
      <c r="E42" s="0" t="n">
        <v>6.846726</v>
      </c>
      <c r="F42" s="0" t="n">
        <v>6.936932</v>
      </c>
      <c r="G42" s="0" t="n">
        <v>6.973403</v>
      </c>
      <c r="H42" s="0" t="n">
        <v>7.01382</v>
      </c>
      <c r="I42" s="0" t="n">
        <v>7.040984</v>
      </c>
      <c r="J42" s="0" t="n">
        <v>7.097878</v>
      </c>
      <c r="K42" s="0" t="n">
        <v>7.109656</v>
      </c>
      <c r="L42" s="0" t="n">
        <v>7.092692</v>
      </c>
      <c r="M42" s="0" t="n">
        <v>7.087807</v>
      </c>
      <c r="N42" s="0" t="n">
        <v>7.113297</v>
      </c>
      <c r="O42" s="0" t="n">
        <v>7.07431</v>
      </c>
      <c r="P42" s="0" t="n">
        <v>7.037494</v>
      </c>
      <c r="Q42" s="0" t="n">
        <v>7.040135</v>
      </c>
      <c r="R42" s="0" t="n">
        <v>7.015594</v>
      </c>
      <c r="S42" s="0" t="n">
        <v>6.982973</v>
      </c>
      <c r="T42" s="0" t="n">
        <v>6.951675</v>
      </c>
      <c r="U42" s="0" t="n">
        <v>6.974437</v>
      </c>
      <c r="V42" s="0" t="n">
        <v>6.961548</v>
      </c>
      <c r="W42" s="0" t="n">
        <v>6.956668</v>
      </c>
      <c r="X42" s="0" t="n">
        <v>6.940198</v>
      </c>
      <c r="Y42" s="0" t="n">
        <v>6.955595</v>
      </c>
      <c r="Z42" s="0" t="n">
        <v>6.937027</v>
      </c>
      <c r="AA42" s="0" t="n">
        <v>6.917928</v>
      </c>
      <c r="AB42" s="0" t="n">
        <v>6.90881</v>
      </c>
      <c r="AC42" s="0" t="n">
        <v>6.903801</v>
      </c>
    </row>
    <row r="43" customFormat="false" ht="14.25" hidden="false" customHeight="false" outlineLevel="0" collapsed="false">
      <c r="A43" s="0" t="s">
        <v>69</v>
      </c>
      <c r="B43" s="0" t="n">
        <v>21.046799</v>
      </c>
      <c r="C43" s="0" t="n">
        <v>20.078251</v>
      </c>
      <c r="D43" s="0" t="n">
        <v>19.951735</v>
      </c>
      <c r="E43" s="0" t="n">
        <v>20.194683</v>
      </c>
      <c r="F43" s="0" t="n">
        <v>20.730541</v>
      </c>
      <c r="G43" s="0" t="n">
        <v>20.998201</v>
      </c>
      <c r="H43" s="0" t="n">
        <v>21.268925</v>
      </c>
      <c r="I43" s="0" t="n">
        <v>21.350319</v>
      </c>
      <c r="J43" s="0" t="n">
        <v>21.412395</v>
      </c>
      <c r="K43" s="0" t="n">
        <v>21.406021</v>
      </c>
      <c r="L43" s="0" t="n">
        <v>21.19326</v>
      </c>
      <c r="M43" s="0" t="n">
        <v>21.086899</v>
      </c>
      <c r="N43" s="0" t="n">
        <v>20.967192</v>
      </c>
      <c r="O43" s="0" t="n">
        <v>20.612202</v>
      </c>
      <c r="P43" s="0" t="n">
        <v>20.273987</v>
      </c>
      <c r="Q43" s="0" t="n">
        <v>20.01936</v>
      </c>
      <c r="R43" s="0" t="n">
        <v>19.797173</v>
      </c>
      <c r="S43" s="0" t="n">
        <v>19.497723</v>
      </c>
      <c r="T43" s="0" t="n">
        <v>19.208504</v>
      </c>
      <c r="U43" s="0" t="n">
        <v>19.242743</v>
      </c>
      <c r="V43" s="0" t="n">
        <v>19.204325</v>
      </c>
      <c r="W43" s="0" t="n">
        <v>19.255217</v>
      </c>
      <c r="X43" s="0" t="n">
        <v>19.213345</v>
      </c>
      <c r="Y43" s="0" t="n">
        <v>19.244354</v>
      </c>
      <c r="Z43" s="0" t="n">
        <v>19.202074</v>
      </c>
      <c r="AA43" s="0" t="n">
        <v>19.158587</v>
      </c>
      <c r="AB43" s="0" t="n">
        <v>19.208881</v>
      </c>
      <c r="AC43" s="0" t="n">
        <v>19.19911</v>
      </c>
    </row>
    <row r="44" customFormat="false" ht="14.25" hidden="false" customHeight="false" outlineLevel="0" collapsed="false">
      <c r="A44" s="0" t="s">
        <v>70</v>
      </c>
      <c r="B44" s="0" t="n">
        <v>28.264946</v>
      </c>
      <c r="C44" s="0" t="n">
        <v>26.958342</v>
      </c>
      <c r="D44" s="0" t="n">
        <v>26.794958</v>
      </c>
      <c r="E44" s="0" t="n">
        <v>27.041409</v>
      </c>
      <c r="F44" s="0" t="n">
        <v>27.667473</v>
      </c>
      <c r="G44" s="0" t="n">
        <v>27.971605</v>
      </c>
      <c r="H44" s="0" t="n">
        <v>28.282743</v>
      </c>
      <c r="I44" s="0" t="n">
        <v>28.391302</v>
      </c>
      <c r="J44" s="0" t="n">
        <v>28.510273</v>
      </c>
      <c r="K44" s="0" t="n">
        <v>28.515676</v>
      </c>
      <c r="L44" s="0" t="n">
        <v>28.285952</v>
      </c>
      <c r="M44" s="0" t="n">
        <v>28.174706</v>
      </c>
      <c r="N44" s="0" t="n">
        <v>28.08049</v>
      </c>
      <c r="O44" s="0" t="n">
        <v>27.68651</v>
      </c>
      <c r="P44" s="0" t="n">
        <v>27.31148</v>
      </c>
      <c r="Q44" s="0" t="n">
        <v>27.059496</v>
      </c>
      <c r="R44" s="0" t="n">
        <v>26.812767</v>
      </c>
      <c r="S44" s="0" t="n">
        <v>26.480696</v>
      </c>
      <c r="T44" s="0" t="n">
        <v>26.160179</v>
      </c>
      <c r="U44" s="0" t="n">
        <v>26.21718</v>
      </c>
      <c r="V44" s="0" t="n">
        <v>26.165873</v>
      </c>
      <c r="W44" s="0" t="n">
        <v>26.211884</v>
      </c>
      <c r="X44" s="0" t="n">
        <v>26.153543</v>
      </c>
      <c r="Y44" s="0" t="n">
        <v>26.199949</v>
      </c>
      <c r="Z44" s="0" t="n">
        <v>26.139101</v>
      </c>
      <c r="AA44" s="0" t="n">
        <v>26.076515</v>
      </c>
      <c r="AB44" s="0" t="n">
        <v>26.117689</v>
      </c>
      <c r="AC44" s="0" t="n">
        <v>26.102913</v>
      </c>
    </row>
    <row r="45" customFormat="false" ht="14.25" hidden="false" customHeight="false" outlineLevel="0" collapsed="false">
      <c r="A45" s="0" t="s">
        <v>71</v>
      </c>
      <c r="B45" s="0" t="n">
        <v>-0.91153</v>
      </c>
      <c r="C45" s="0" t="n">
        <v>-0.171254</v>
      </c>
      <c r="D45" s="0" t="n">
        <v>-0.138897</v>
      </c>
      <c r="E45" s="0" t="n">
        <v>-0.526213</v>
      </c>
      <c r="F45" s="0" t="n">
        <v>-1.348569</v>
      </c>
      <c r="G45" s="0" t="n">
        <v>-1.817479</v>
      </c>
      <c r="H45" s="0" t="n">
        <v>-2.288638</v>
      </c>
      <c r="I45" s="0" t="n">
        <v>-2.539614</v>
      </c>
      <c r="J45" s="0" t="n">
        <v>-2.787247</v>
      </c>
      <c r="K45" s="0" t="n">
        <v>-2.893641</v>
      </c>
      <c r="L45" s="0" t="n">
        <v>-2.725272</v>
      </c>
      <c r="M45" s="0" t="n">
        <v>-2.688541</v>
      </c>
      <c r="N45" s="0" t="n">
        <v>-2.657292</v>
      </c>
      <c r="O45" s="0" t="n">
        <v>-2.284335</v>
      </c>
      <c r="P45" s="0" t="n">
        <v>-1.928147</v>
      </c>
      <c r="Q45" s="0" t="n">
        <v>-1.697684</v>
      </c>
      <c r="R45" s="0" t="n">
        <v>-1.472541</v>
      </c>
      <c r="S45" s="0" t="n">
        <v>-1.145024</v>
      </c>
      <c r="T45" s="0" t="n">
        <v>-0.831188</v>
      </c>
      <c r="U45" s="0" t="n">
        <v>-0.937449</v>
      </c>
      <c r="V45" s="0" t="n">
        <v>-0.922491</v>
      </c>
      <c r="W45" s="0" t="n">
        <v>-1.015073</v>
      </c>
      <c r="X45" s="0" t="n">
        <v>-0.98454</v>
      </c>
      <c r="Y45" s="0" t="n">
        <v>-1.065649</v>
      </c>
      <c r="Z45" s="0" t="n">
        <v>-1.027235</v>
      </c>
      <c r="AA45" s="0" t="n">
        <v>-0.985577</v>
      </c>
      <c r="AB45" s="0" t="n">
        <v>-1.058464</v>
      </c>
      <c r="AC45" s="0" t="n">
        <v>-1.063191</v>
      </c>
    </row>
    <row r="46" customFormat="false" ht="14.25" hidden="false" customHeight="false" outlineLevel="0" collapsed="false">
      <c r="A46" s="0" t="s">
        <v>72</v>
      </c>
      <c r="B46" s="0" t="n">
        <v>0.014776</v>
      </c>
      <c r="C46" s="0" t="n">
        <v>0.012832</v>
      </c>
      <c r="D46" s="0" t="n">
        <v>0.011627</v>
      </c>
      <c r="E46" s="0" t="n">
        <v>0.010881</v>
      </c>
      <c r="F46" s="0" t="n">
        <v>0.010802</v>
      </c>
      <c r="G46" s="0" t="n">
        <v>0.011646</v>
      </c>
      <c r="H46" s="0" t="n">
        <v>0.012792</v>
      </c>
      <c r="I46" s="0" t="n">
        <v>0.01421</v>
      </c>
      <c r="J46" s="0" t="n">
        <v>0.01574</v>
      </c>
      <c r="K46" s="0" t="n">
        <v>0.017378</v>
      </c>
      <c r="L46" s="0" t="n">
        <v>0.019046</v>
      </c>
      <c r="M46" s="0" t="n">
        <v>0.020484</v>
      </c>
      <c r="N46" s="0" t="n">
        <v>0.021875</v>
      </c>
      <c r="O46" s="0" t="n">
        <v>0.02312</v>
      </c>
      <c r="P46" s="0" t="n">
        <v>0.023923</v>
      </c>
      <c r="Q46" s="0" t="n">
        <v>0.024416</v>
      </c>
      <c r="R46" s="0" t="n">
        <v>0.024654</v>
      </c>
      <c r="S46" s="0" t="n">
        <v>0.024637</v>
      </c>
      <c r="T46" s="0" t="n">
        <v>0.024291</v>
      </c>
      <c r="U46" s="0" t="n">
        <v>0.023771</v>
      </c>
      <c r="V46" s="0" t="n">
        <v>0.023286</v>
      </c>
      <c r="W46" s="0" t="n">
        <v>0.022866</v>
      </c>
      <c r="X46" s="0" t="n">
        <v>0.022485</v>
      </c>
      <c r="Y46" s="0" t="n">
        <v>0.022171</v>
      </c>
      <c r="Z46" s="0" t="n">
        <v>0.021861</v>
      </c>
      <c r="AA46" s="0" t="n">
        <v>0.021539</v>
      </c>
      <c r="AB46" s="0" t="n">
        <v>0.021276</v>
      </c>
      <c r="AC46" s="0" t="n">
        <v>0.021086</v>
      </c>
    </row>
    <row r="47" customFormat="false" ht="14.25" hidden="false" customHeight="false" outlineLevel="0" collapsed="false">
      <c r="A47" s="0" t="s">
        <v>73</v>
      </c>
      <c r="B47" s="0" t="n">
        <v>-0.926306</v>
      </c>
      <c r="C47" s="0" t="n">
        <v>-0.184086</v>
      </c>
      <c r="D47" s="0" t="n">
        <v>-0.150524</v>
      </c>
      <c r="E47" s="0" t="n">
        <v>-0.537093</v>
      </c>
      <c r="F47" s="0" t="n">
        <v>-1.359371</v>
      </c>
      <c r="G47" s="0" t="n">
        <v>-1.829125</v>
      </c>
      <c r="H47" s="0" t="n">
        <v>-2.301431</v>
      </c>
      <c r="I47" s="0" t="n">
        <v>-2.553824</v>
      </c>
      <c r="J47" s="0" t="n">
        <v>-2.802987</v>
      </c>
      <c r="K47" s="0" t="n">
        <v>-2.911018</v>
      </c>
      <c r="L47" s="0" t="n">
        <v>-2.744318</v>
      </c>
      <c r="M47" s="0" t="n">
        <v>-2.709024</v>
      </c>
      <c r="N47" s="0" t="n">
        <v>-2.679167</v>
      </c>
      <c r="O47" s="0" t="n">
        <v>-2.307456</v>
      </c>
      <c r="P47" s="0" t="n">
        <v>-1.95207</v>
      </c>
      <c r="Q47" s="0" t="n">
        <v>-1.7221</v>
      </c>
      <c r="R47" s="0" t="n">
        <v>-1.497195</v>
      </c>
      <c r="S47" s="0" t="n">
        <v>-1.16966</v>
      </c>
      <c r="T47" s="0" t="n">
        <v>-0.855479</v>
      </c>
      <c r="U47" s="0" t="n">
        <v>-0.96122</v>
      </c>
      <c r="V47" s="0" t="n">
        <v>-0.945777</v>
      </c>
      <c r="W47" s="0" t="n">
        <v>-1.037939</v>
      </c>
      <c r="X47" s="0" t="n">
        <v>-1.007025</v>
      </c>
      <c r="Y47" s="0" t="n">
        <v>-1.08782</v>
      </c>
      <c r="Z47" s="0" t="n">
        <v>-1.049096</v>
      </c>
      <c r="AA47" s="0" t="n">
        <v>-1.007116</v>
      </c>
      <c r="AB47" s="0" t="n">
        <v>-1.07974</v>
      </c>
      <c r="AC47" s="0" t="n">
        <v>-1.084278</v>
      </c>
    </row>
    <row r="48" customFormat="false" ht="14.25" hidden="false" customHeight="false" outlineLevel="0" collapsed="false">
      <c r="A48" s="0" t="s">
        <v>74</v>
      </c>
      <c r="B48" s="0" t="n">
        <v>1.462796</v>
      </c>
      <c r="C48" s="0" t="n">
        <v>1.326928</v>
      </c>
      <c r="D48" s="0" t="n">
        <v>1.251923</v>
      </c>
      <c r="E48" s="0" t="n">
        <v>1.193282</v>
      </c>
      <c r="F48" s="0" t="n">
        <v>1.159227</v>
      </c>
      <c r="G48" s="0" t="n">
        <v>1.159904</v>
      </c>
      <c r="H48" s="0" t="n">
        <v>1.182921</v>
      </c>
      <c r="I48" s="0" t="n">
        <v>1.224044</v>
      </c>
      <c r="J48" s="0" t="n">
        <v>1.277938</v>
      </c>
      <c r="K48" s="0" t="n">
        <v>1.340877</v>
      </c>
      <c r="L48" s="0" t="n">
        <v>1.406997</v>
      </c>
      <c r="M48" s="0" t="n">
        <v>1.465588</v>
      </c>
      <c r="N48" s="0" t="n">
        <v>1.524826</v>
      </c>
      <c r="O48" s="0" t="n">
        <v>1.578249</v>
      </c>
      <c r="P48" s="0" t="n">
        <v>1.612665</v>
      </c>
      <c r="Q48" s="0" t="n">
        <v>1.635811</v>
      </c>
      <c r="R48" s="0" t="n">
        <v>1.649131</v>
      </c>
      <c r="S48" s="0" t="n">
        <v>1.651506</v>
      </c>
      <c r="T48" s="0" t="n">
        <v>1.639126</v>
      </c>
      <c r="U48" s="0" t="n">
        <v>1.620319</v>
      </c>
      <c r="V48" s="0" t="n">
        <v>1.604326</v>
      </c>
      <c r="W48" s="0" t="n">
        <v>1.594055</v>
      </c>
      <c r="X48" s="0" t="n">
        <v>1.586939</v>
      </c>
      <c r="Y48" s="0" t="n">
        <v>1.586014</v>
      </c>
      <c r="Z48" s="0" t="n">
        <v>1.585875</v>
      </c>
      <c r="AA48" s="0" t="n">
        <v>1.585432</v>
      </c>
      <c r="AB48" s="0" t="n">
        <v>1.589429</v>
      </c>
      <c r="AC48" s="0" t="n">
        <v>1.597223</v>
      </c>
    </row>
    <row r="49" customFormat="false" ht="14.25" hidden="false" customHeight="false" outlineLevel="0" collapsed="false">
      <c r="A49" s="0" t="s">
        <v>75</v>
      </c>
      <c r="B49" s="0" t="n">
        <v>38.822117</v>
      </c>
      <c r="C49" s="0" t="n">
        <v>35.400307</v>
      </c>
      <c r="D49" s="0" t="n">
        <v>33.498642</v>
      </c>
      <c r="E49" s="0" t="n">
        <v>32.488899</v>
      </c>
      <c r="F49" s="0" t="n">
        <v>32.471508</v>
      </c>
      <c r="G49" s="0" t="n">
        <v>32.738716</v>
      </c>
      <c r="H49" s="0" t="n">
        <v>33.455925</v>
      </c>
      <c r="I49" s="0" t="n">
        <v>34.289223</v>
      </c>
      <c r="J49" s="0" t="n">
        <v>35.411522</v>
      </c>
      <c r="K49" s="0" t="n">
        <v>36.58083</v>
      </c>
      <c r="L49" s="0" t="n">
        <v>37.577164</v>
      </c>
      <c r="M49" s="0" t="n">
        <v>38.629177</v>
      </c>
      <c r="N49" s="0" t="n">
        <v>39.745308</v>
      </c>
      <c r="O49" s="0" t="n">
        <v>40.40432</v>
      </c>
      <c r="P49" s="0" t="n">
        <v>40.758289</v>
      </c>
      <c r="Q49" s="0" t="n">
        <v>41.079197</v>
      </c>
      <c r="R49" s="0" t="n">
        <v>41.220451</v>
      </c>
      <c r="S49" s="0" t="n">
        <v>41.043602</v>
      </c>
      <c r="T49" s="0" t="n">
        <v>40.596489</v>
      </c>
      <c r="U49" s="0" t="n">
        <v>40.47369</v>
      </c>
      <c r="V49" s="0" t="n">
        <v>40.240543</v>
      </c>
      <c r="W49" s="0" t="n">
        <v>40.24052</v>
      </c>
      <c r="X49" s="0" t="n">
        <v>40.146729</v>
      </c>
      <c r="Y49" s="0" t="n">
        <v>40.311028</v>
      </c>
      <c r="Z49" s="0" t="n">
        <v>40.327953</v>
      </c>
      <c r="AA49" s="0" t="n">
        <v>40.333378</v>
      </c>
      <c r="AB49" s="0" t="n">
        <v>40.564026</v>
      </c>
      <c r="AC49" s="0" t="n">
        <v>40.781109</v>
      </c>
    </row>
    <row r="50" customFormat="false" ht="14.25" hidden="false" customHeight="false" outlineLevel="0" collapsed="false">
      <c r="A50" s="0" t="s">
        <v>76</v>
      </c>
      <c r="B50" s="0" t="n">
        <v>28.282789</v>
      </c>
      <c r="C50" s="0" t="n">
        <v>25.949781</v>
      </c>
      <c r="D50" s="0" t="n">
        <v>24.768637</v>
      </c>
      <c r="E50" s="0" t="n">
        <v>24.113922</v>
      </c>
      <c r="F50" s="0" t="n">
        <v>23.819111</v>
      </c>
      <c r="G50" s="0" t="n">
        <v>23.541052</v>
      </c>
      <c r="H50" s="0" t="n">
        <v>23.400913</v>
      </c>
      <c r="I50" s="0" t="n">
        <v>23.290157</v>
      </c>
      <c r="J50" s="0" t="n">
        <v>23.319895</v>
      </c>
      <c r="K50" s="0" t="n">
        <v>23.411377</v>
      </c>
      <c r="L50" s="0" t="n">
        <v>23.548208</v>
      </c>
      <c r="M50" s="0" t="n">
        <v>23.783104</v>
      </c>
      <c r="N50" s="0" t="n">
        <v>24.095125</v>
      </c>
      <c r="O50" s="0" t="n">
        <v>24.323792</v>
      </c>
      <c r="P50" s="0" t="n">
        <v>24.528316</v>
      </c>
      <c r="Q50" s="0" t="n">
        <v>24.785496</v>
      </c>
      <c r="R50" s="0" t="n">
        <v>25.001623</v>
      </c>
      <c r="S50" s="0" t="n">
        <v>25.125992</v>
      </c>
      <c r="T50" s="0" t="n">
        <v>25.166756</v>
      </c>
      <c r="U50" s="0" t="n">
        <v>25.328098</v>
      </c>
      <c r="V50" s="0" t="n">
        <v>25.400122</v>
      </c>
      <c r="W50" s="0" t="n">
        <v>25.553083</v>
      </c>
      <c r="X50" s="0" t="n">
        <v>25.637453</v>
      </c>
      <c r="Y50" s="0" t="n">
        <v>25.82239</v>
      </c>
      <c r="Z50" s="0" t="n">
        <v>25.912106</v>
      </c>
      <c r="AA50" s="0" t="n">
        <v>25.994686</v>
      </c>
      <c r="AB50" s="0" t="n">
        <v>26.168747</v>
      </c>
      <c r="AC50" s="0" t="n">
        <v>26.312254</v>
      </c>
    </row>
    <row r="51" customFormat="false" ht="14.25" hidden="false" customHeight="false" outlineLevel="0" collapsed="false">
      <c r="A51" s="0" t="s">
        <v>77</v>
      </c>
      <c r="B51" s="0" t="n">
        <v>19.66918</v>
      </c>
      <c r="C51" s="0" t="n">
        <v>20.50206</v>
      </c>
      <c r="D51" s="0" t="n">
        <v>20.347477</v>
      </c>
      <c r="E51" s="0" t="n">
        <v>20.668491</v>
      </c>
      <c r="F51" s="0" t="n">
        <v>21.01687</v>
      </c>
      <c r="G51" s="0" t="n">
        <v>21.40427</v>
      </c>
      <c r="H51" s="0" t="n">
        <v>21.690889</v>
      </c>
      <c r="I51" s="0" t="n">
        <v>21.300108</v>
      </c>
      <c r="J51" s="0" t="n">
        <v>21.667849</v>
      </c>
      <c r="K51" s="0" t="n">
        <v>21.935549</v>
      </c>
      <c r="L51" s="0" t="n">
        <v>22.208708</v>
      </c>
      <c r="M51" s="0" t="n">
        <v>22.548824</v>
      </c>
      <c r="N51" s="0" t="n">
        <v>22.507774</v>
      </c>
      <c r="O51" s="0" t="n">
        <v>22.621349</v>
      </c>
      <c r="P51" s="0" t="n">
        <v>22.779444</v>
      </c>
      <c r="Q51" s="0" t="n">
        <v>22.98493</v>
      </c>
      <c r="R51" s="0" t="n">
        <v>23.154799</v>
      </c>
      <c r="S51" s="0" t="n">
        <v>23.317766</v>
      </c>
      <c r="T51" s="0" t="n">
        <v>23.454834</v>
      </c>
      <c r="U51" s="0" t="n">
        <v>23.583418</v>
      </c>
      <c r="V51" s="0" t="n">
        <v>23.604033</v>
      </c>
      <c r="W51" s="0" t="n">
        <v>23.719683</v>
      </c>
      <c r="X51" s="0" t="n">
        <v>24.180717</v>
      </c>
      <c r="Y51" s="0" t="n">
        <v>24.21439</v>
      </c>
      <c r="Z51" s="0" t="n">
        <v>24.351929</v>
      </c>
      <c r="AA51" s="0" t="n">
        <v>24.493122</v>
      </c>
      <c r="AB51" s="0" t="n">
        <v>24.583303</v>
      </c>
      <c r="AC51" s="0" t="n">
        <v>24.510405</v>
      </c>
    </row>
    <row r="52" customFormat="false" ht="14.25" hidden="false" customHeight="false" outlineLevel="0" collapsed="false">
      <c r="A52" s="0" t="s">
        <v>78</v>
      </c>
      <c r="B52" s="0" t="n">
        <v>0.243181</v>
      </c>
      <c r="C52" s="0" t="n">
        <v>0.23193</v>
      </c>
      <c r="D52" s="0" t="n">
        <v>0.216717</v>
      </c>
      <c r="E52" s="0" t="n">
        <v>0.209748</v>
      </c>
      <c r="F52" s="0" t="n">
        <v>0.202889</v>
      </c>
      <c r="G52" s="0" t="n">
        <v>0.196232</v>
      </c>
      <c r="H52" s="0" t="n">
        <v>0.188815</v>
      </c>
      <c r="I52" s="0" t="n">
        <v>0.175623</v>
      </c>
      <c r="J52" s="0" t="n">
        <v>0.169488</v>
      </c>
      <c r="K52" s="0" t="n">
        <v>0.163103</v>
      </c>
      <c r="L52" s="0" t="n">
        <v>0.157328</v>
      </c>
      <c r="M52" s="0" t="n">
        <v>0.152575</v>
      </c>
      <c r="N52" s="0" t="n">
        <v>0.145855</v>
      </c>
      <c r="O52" s="0" t="n">
        <v>0.140698</v>
      </c>
      <c r="P52" s="0" t="n">
        <v>0.136279</v>
      </c>
      <c r="Q52" s="0" t="n">
        <v>0.13259</v>
      </c>
      <c r="R52" s="0" t="n">
        <v>0.129105</v>
      </c>
      <c r="S52" s="0" t="n">
        <v>0.125972</v>
      </c>
      <c r="T52" s="0" t="n">
        <v>0.122934</v>
      </c>
      <c r="U52" s="0" t="n">
        <v>0.120064</v>
      </c>
      <c r="V52" s="0" t="n">
        <v>0.116854</v>
      </c>
      <c r="W52" s="0" t="n">
        <v>0.114313</v>
      </c>
      <c r="X52" s="0" t="n">
        <v>0.113565</v>
      </c>
      <c r="Y52" s="0" t="n">
        <v>0.110935</v>
      </c>
      <c r="Z52" s="0" t="n">
        <v>0.108939</v>
      </c>
      <c r="AA52" s="0" t="n">
        <v>0.107098</v>
      </c>
      <c r="AB52" s="0" t="n">
        <v>0.105172</v>
      </c>
      <c r="AC52" s="0" t="n">
        <v>0.102694</v>
      </c>
    </row>
    <row r="53" customFormat="false" ht="14.25" hidden="false" customHeight="false" outlineLevel="0" collapsed="false">
      <c r="A53" s="0" t="s">
        <v>79</v>
      </c>
      <c r="B53" s="0" t="n">
        <v>3.728282</v>
      </c>
      <c r="C53" s="0" t="n">
        <v>3.717425</v>
      </c>
      <c r="D53" s="0" t="n">
        <v>3.70951</v>
      </c>
      <c r="E53" s="0" t="n">
        <v>3.700587</v>
      </c>
      <c r="F53" s="0" t="n">
        <v>3.690825</v>
      </c>
      <c r="G53" s="0" t="n">
        <v>3.680347</v>
      </c>
      <c r="H53" s="0" t="n">
        <v>3.669171</v>
      </c>
      <c r="I53" s="0" t="n">
        <v>3.657494</v>
      </c>
      <c r="J53" s="0" t="n">
        <v>3.645413</v>
      </c>
      <c r="K53" s="0" t="n">
        <v>3.63294</v>
      </c>
      <c r="L53" s="0" t="n">
        <v>3.620179</v>
      </c>
      <c r="M53" s="0" t="n">
        <v>3.607219</v>
      </c>
      <c r="N53" s="0" t="n">
        <v>3.594101</v>
      </c>
      <c r="O53" s="0" t="n">
        <v>3.580871</v>
      </c>
      <c r="P53" s="0" t="n">
        <v>3.567591</v>
      </c>
      <c r="Q53" s="0" t="n">
        <v>3.554286</v>
      </c>
      <c r="R53" s="0" t="n">
        <v>3.540851</v>
      </c>
      <c r="S53" s="0" t="n">
        <v>3.527227</v>
      </c>
      <c r="T53" s="0" t="n">
        <v>3.513555</v>
      </c>
      <c r="U53" s="0" t="n">
        <v>3.49985</v>
      </c>
      <c r="V53" s="0" t="n">
        <v>3.486006</v>
      </c>
      <c r="W53" s="0" t="n">
        <v>3.472044</v>
      </c>
      <c r="X53" s="0" t="n">
        <v>3.457967</v>
      </c>
      <c r="Y53" s="0" t="n">
        <v>3.443699</v>
      </c>
      <c r="Z53" s="0" t="n">
        <v>3.429255</v>
      </c>
      <c r="AA53" s="0" t="n">
        <v>3.414594</v>
      </c>
      <c r="AB53" s="0" t="n">
        <v>3.39974</v>
      </c>
      <c r="AC53" s="0" t="n">
        <v>3.38466</v>
      </c>
    </row>
    <row r="54" customFormat="false" ht="14.25" hidden="false" customHeight="false" outlineLevel="0" collapsed="false">
      <c r="A54" s="0" t="s">
        <v>80</v>
      </c>
      <c r="B54" s="0" t="n">
        <v>5275.668457</v>
      </c>
      <c r="C54" s="0" t="n">
        <v>5515.124023</v>
      </c>
      <c r="D54" s="0" t="n">
        <v>5485.220215</v>
      </c>
      <c r="E54" s="0" t="n">
        <v>5585.193359</v>
      </c>
      <c r="F54" s="0" t="n">
        <v>5694.35498</v>
      </c>
      <c r="G54" s="0" t="n">
        <v>5815.82959</v>
      </c>
      <c r="H54" s="0" t="n">
        <v>5911.65918</v>
      </c>
      <c r="I54" s="0" t="n">
        <v>5823.689941</v>
      </c>
      <c r="J54" s="0" t="n">
        <v>5943.866699</v>
      </c>
      <c r="K54" s="0" t="n">
        <v>6037.961426</v>
      </c>
      <c r="L54" s="0" t="n">
        <v>6134.698242</v>
      </c>
      <c r="M54" s="0" t="n">
        <v>6251.02832</v>
      </c>
      <c r="N54" s="0" t="n">
        <v>6262.421387</v>
      </c>
      <c r="O54" s="0" t="n">
        <v>6317.275391</v>
      </c>
      <c r="P54" s="0" t="n">
        <v>6385.104492</v>
      </c>
      <c r="Q54" s="0" t="n">
        <v>6466.820801</v>
      </c>
      <c r="R54" s="0" t="n">
        <v>6539.331055</v>
      </c>
      <c r="S54" s="0" t="n">
        <v>6610.792969</v>
      </c>
      <c r="T54" s="0" t="n">
        <v>6675.528809</v>
      </c>
      <c r="U54" s="0" t="n">
        <v>6738.40918</v>
      </c>
      <c r="V54" s="0" t="n">
        <v>6771.081055</v>
      </c>
      <c r="W54" s="0" t="n">
        <v>6831.619141</v>
      </c>
      <c r="X54" s="0" t="n">
        <v>6992.755371</v>
      </c>
      <c r="Y54" s="0" t="n">
        <v>7031.506348</v>
      </c>
      <c r="Z54" s="0" t="n">
        <v>7101.22998</v>
      </c>
      <c r="AA54" s="0" t="n">
        <v>7173.069336</v>
      </c>
      <c r="AB54" s="0" t="n">
        <v>7230.936523</v>
      </c>
      <c r="AC54" s="0" t="n">
        <v>7241.616211</v>
      </c>
    </row>
    <row r="55" customFormat="false" ht="14.25" hidden="false" customHeight="false" outlineLevel="0" collapsed="false">
      <c r="A55" s="0" t="s">
        <v>80</v>
      </c>
      <c r="B55" s="0" t="n">
        <v>5275.668457</v>
      </c>
      <c r="C55" s="0" t="n">
        <v>5515.124023</v>
      </c>
      <c r="D55" s="0" t="n">
        <v>5485.220215</v>
      </c>
      <c r="E55" s="0" t="n">
        <v>5585.193359</v>
      </c>
      <c r="F55" s="0" t="n">
        <v>5694.35498</v>
      </c>
      <c r="G55" s="0" t="n">
        <v>5815.82959</v>
      </c>
      <c r="H55" s="0" t="n">
        <v>5911.65918</v>
      </c>
      <c r="I55" s="0" t="n">
        <v>5823.689941</v>
      </c>
      <c r="J55" s="0" t="n">
        <v>5943.866699</v>
      </c>
      <c r="K55" s="0" t="n">
        <v>6037.961426</v>
      </c>
      <c r="L55" s="0" t="n">
        <v>6134.698242</v>
      </c>
      <c r="M55" s="0" t="n">
        <v>6251.02832</v>
      </c>
      <c r="N55" s="0" t="n">
        <v>6262.421387</v>
      </c>
      <c r="O55" s="0" t="n">
        <v>6317.275391</v>
      </c>
      <c r="P55" s="0" t="n">
        <v>6385.104492</v>
      </c>
      <c r="Q55" s="0" t="n">
        <v>6466.820801</v>
      </c>
      <c r="R55" s="0" t="n">
        <v>6539.331055</v>
      </c>
      <c r="S55" s="0" t="n">
        <v>6610.792969</v>
      </c>
      <c r="T55" s="0" t="n">
        <v>6675.528809</v>
      </c>
      <c r="U55" s="0" t="n">
        <v>6738.40918</v>
      </c>
      <c r="V55" s="0" t="n">
        <v>6771.081055</v>
      </c>
      <c r="W55" s="0" t="n">
        <v>6831.619141</v>
      </c>
      <c r="X55" s="0" t="n">
        <v>6992.755371</v>
      </c>
      <c r="Y55" s="0" t="n">
        <v>7031.506348</v>
      </c>
      <c r="Z55" s="0" t="n">
        <v>7101.22998</v>
      </c>
      <c r="AA55" s="0" t="n">
        <v>7173.069336</v>
      </c>
      <c r="AB55" s="0" t="n">
        <v>7230.936523</v>
      </c>
      <c r="AC55" s="0" t="n">
        <v>7241.616211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34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81</v>
      </c>
    </row>
    <row r="2" customFormat="false" ht="14.25" hidden="false" customHeight="false" outlineLevel="0" collapsed="false">
      <c r="A2" s="0" t="s">
        <v>82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31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83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10</v>
      </c>
      <c r="B15" s="0" t="n">
        <v>0.01955</v>
      </c>
      <c r="C15" s="0" t="n">
        <v>0.019213</v>
      </c>
      <c r="D15" s="0" t="n">
        <v>0.019186</v>
      </c>
      <c r="E15" s="0" t="n">
        <v>0.019106</v>
      </c>
      <c r="F15" s="0" t="n">
        <v>0.019134</v>
      </c>
      <c r="G15" s="0" t="n">
        <v>0.019107</v>
      </c>
      <c r="H15" s="0" t="n">
        <v>0.019105</v>
      </c>
      <c r="I15" s="0" t="n">
        <v>0.019131</v>
      </c>
      <c r="J15" s="0" t="n">
        <v>0.019168</v>
      </c>
      <c r="K15" s="0" t="n">
        <v>0.019171</v>
      </c>
      <c r="L15" s="0" t="n">
        <v>0.019161</v>
      </c>
      <c r="M15" s="0" t="n">
        <v>0.019157</v>
      </c>
      <c r="N15" s="0" t="n">
        <v>0.019124</v>
      </c>
      <c r="O15" s="0" t="n">
        <v>0.01906</v>
      </c>
      <c r="P15" s="0" t="n">
        <v>0.018992</v>
      </c>
      <c r="Q15" s="0" t="n">
        <v>0.018938</v>
      </c>
      <c r="R15" s="0" t="n">
        <v>0.018869</v>
      </c>
      <c r="S15" s="0" t="n">
        <v>0.01876</v>
      </c>
      <c r="T15" s="0" t="n">
        <v>0.01864</v>
      </c>
      <c r="U15" s="0" t="n">
        <v>0.018536</v>
      </c>
      <c r="V15" s="0" t="n">
        <v>0.018399</v>
      </c>
      <c r="W15" s="0" t="n">
        <v>0.01828</v>
      </c>
      <c r="X15" s="0" t="n">
        <v>0.018127</v>
      </c>
      <c r="Y15" s="0" t="n">
        <v>0.017993</v>
      </c>
      <c r="Z15" s="0" t="n">
        <v>0.017824</v>
      </c>
      <c r="AA15" s="0" t="n">
        <v>0.017646</v>
      </c>
      <c r="AB15" s="0" t="n">
        <v>0.017485</v>
      </c>
      <c r="AC15" s="0" t="n">
        <v>0.017302</v>
      </c>
    </row>
    <row r="16" customFormat="false" ht="14.25" hidden="false" customHeight="false" outlineLevel="0" collapsed="false">
      <c r="A16" s="0" t="s">
        <v>11</v>
      </c>
      <c r="B16" s="0" t="n">
        <v>0.267582</v>
      </c>
      <c r="C16" s="0" t="n">
        <v>0.263986</v>
      </c>
      <c r="D16" s="0" t="n">
        <v>0.263148</v>
      </c>
      <c r="E16" s="0" t="n">
        <v>0.262163</v>
      </c>
      <c r="F16" s="0" t="n">
        <v>0.262094</v>
      </c>
      <c r="G16" s="0" t="n">
        <v>0.261631</v>
      </c>
      <c r="H16" s="0" t="n">
        <v>0.26151</v>
      </c>
      <c r="I16" s="0" t="n">
        <v>0.26178</v>
      </c>
      <c r="J16" s="0" t="n">
        <v>0.262208</v>
      </c>
      <c r="K16" s="0" t="n">
        <v>0.262357</v>
      </c>
      <c r="L16" s="0" t="n">
        <v>0.262331</v>
      </c>
      <c r="M16" s="0" t="n">
        <v>0.262238</v>
      </c>
      <c r="N16" s="0" t="n">
        <v>0.26177</v>
      </c>
      <c r="O16" s="0" t="n">
        <v>0.261027</v>
      </c>
      <c r="P16" s="0" t="n">
        <v>0.260257</v>
      </c>
      <c r="Q16" s="0" t="n">
        <v>0.259511</v>
      </c>
      <c r="R16" s="0" t="n">
        <v>0.258603</v>
      </c>
      <c r="S16" s="0" t="n">
        <v>0.257285</v>
      </c>
      <c r="T16" s="0" t="n">
        <v>0.255826</v>
      </c>
      <c r="U16" s="0" t="n">
        <v>0.254459</v>
      </c>
      <c r="V16" s="0" t="n">
        <v>0.252789</v>
      </c>
      <c r="W16" s="0" t="n">
        <v>0.251227</v>
      </c>
      <c r="X16" s="0" t="n">
        <v>0.249342</v>
      </c>
      <c r="Y16" s="0" t="n">
        <v>0.247549</v>
      </c>
      <c r="Z16" s="0" t="n">
        <v>0.245448</v>
      </c>
      <c r="AA16" s="0" t="n">
        <v>0.243219</v>
      </c>
      <c r="AB16" s="0" t="n">
        <v>0.241061</v>
      </c>
      <c r="AC16" s="0" t="n">
        <v>0.238677</v>
      </c>
    </row>
    <row r="17" customFormat="false" ht="14.25" hidden="false" customHeight="false" outlineLevel="0" collapsed="false">
      <c r="A17" s="0" t="s">
        <v>12</v>
      </c>
      <c r="B17" s="0" t="n">
        <v>0.308322</v>
      </c>
      <c r="C17" s="0" t="n">
        <v>0.305534</v>
      </c>
      <c r="D17" s="0" t="n">
        <v>0.304255</v>
      </c>
      <c r="E17" s="0" t="n">
        <v>0.303485</v>
      </c>
      <c r="F17" s="0" t="n">
        <v>0.30339</v>
      </c>
      <c r="G17" s="0" t="n">
        <v>0.303077</v>
      </c>
      <c r="H17" s="0" t="n">
        <v>0.303168</v>
      </c>
      <c r="I17" s="0" t="n">
        <v>0.3036</v>
      </c>
      <c r="J17" s="0" t="n">
        <v>0.304205</v>
      </c>
      <c r="K17" s="0" t="n">
        <v>0.3046</v>
      </c>
      <c r="L17" s="0" t="n">
        <v>0.304639</v>
      </c>
      <c r="M17" s="0" t="n">
        <v>0.304499</v>
      </c>
      <c r="N17" s="0" t="n">
        <v>0.303914</v>
      </c>
      <c r="O17" s="0" t="n">
        <v>0.302986</v>
      </c>
      <c r="P17" s="0" t="n">
        <v>0.302023</v>
      </c>
      <c r="Q17" s="0" t="n">
        <v>0.300991</v>
      </c>
      <c r="R17" s="0" t="n">
        <v>0.299782</v>
      </c>
      <c r="S17" s="0" t="n">
        <v>0.298179</v>
      </c>
      <c r="T17" s="0" t="n">
        <v>0.296416</v>
      </c>
      <c r="U17" s="0" t="n">
        <v>0.294867</v>
      </c>
      <c r="V17" s="0" t="n">
        <v>0.293038</v>
      </c>
      <c r="W17" s="0" t="n">
        <v>0.291265</v>
      </c>
      <c r="X17" s="0" t="n">
        <v>0.289171</v>
      </c>
      <c r="Y17" s="0" t="n">
        <v>0.287115</v>
      </c>
      <c r="Z17" s="0" t="n">
        <v>0.284764</v>
      </c>
      <c r="AA17" s="0" t="n">
        <v>0.282257</v>
      </c>
      <c r="AB17" s="0" t="n">
        <v>0.279779</v>
      </c>
      <c r="AC17" s="0" t="n">
        <v>0.277051</v>
      </c>
    </row>
    <row r="18" customFormat="false" ht="14.25" hidden="false" customHeight="false" outlineLevel="0" collapsed="false">
      <c r="A18" s="0" t="s">
        <v>13</v>
      </c>
      <c r="B18" s="0" t="n">
        <v>0.032903</v>
      </c>
      <c r="C18" s="0" t="n">
        <v>0.032394</v>
      </c>
      <c r="D18" s="0" t="n">
        <v>0.032371</v>
      </c>
      <c r="E18" s="0" t="n">
        <v>0.032246</v>
      </c>
      <c r="F18" s="0" t="n">
        <v>0.03231</v>
      </c>
      <c r="G18" s="0" t="n">
        <v>0.032281</v>
      </c>
      <c r="H18" s="0" t="n">
        <v>0.032295</v>
      </c>
      <c r="I18" s="0" t="n">
        <v>0.032351</v>
      </c>
      <c r="J18" s="0" t="n">
        <v>0.032443</v>
      </c>
      <c r="K18" s="0" t="n">
        <v>0.032462</v>
      </c>
      <c r="L18" s="0" t="n">
        <v>0.03244</v>
      </c>
      <c r="M18" s="0" t="n">
        <v>0.032421</v>
      </c>
      <c r="N18" s="0" t="n">
        <v>0.032371</v>
      </c>
      <c r="O18" s="0" t="n">
        <v>0.032238</v>
      </c>
      <c r="P18" s="0" t="n">
        <v>0.032099</v>
      </c>
      <c r="Q18" s="0" t="n">
        <v>0.031995</v>
      </c>
      <c r="R18" s="0" t="n">
        <v>0.031849</v>
      </c>
      <c r="S18" s="0" t="n">
        <v>0.031639</v>
      </c>
      <c r="T18" s="0" t="n">
        <v>0.031411</v>
      </c>
      <c r="U18" s="0" t="n">
        <v>0.031238</v>
      </c>
      <c r="V18" s="0" t="n">
        <v>0.030996</v>
      </c>
      <c r="W18" s="0" t="n">
        <v>0.030781</v>
      </c>
      <c r="X18" s="0" t="n">
        <v>0.030511</v>
      </c>
      <c r="Y18" s="0" t="n">
        <v>0.030281</v>
      </c>
      <c r="Z18" s="0" t="n">
        <v>0.029983</v>
      </c>
      <c r="AA18" s="0" t="n">
        <v>0.02967</v>
      </c>
      <c r="AB18" s="0" t="n">
        <v>0.029379</v>
      </c>
      <c r="AC18" s="0" t="n">
        <v>0.029062</v>
      </c>
    </row>
    <row r="19" customFormat="false" ht="14.25" hidden="false" customHeight="false" outlineLevel="0" collapsed="false">
      <c r="A19" s="0" t="s">
        <v>14</v>
      </c>
      <c r="B19" s="0" t="n">
        <v>0.441375</v>
      </c>
      <c r="C19" s="0" t="n">
        <v>0.436643</v>
      </c>
      <c r="D19" s="0" t="n">
        <v>0.435752</v>
      </c>
      <c r="E19" s="0" t="n">
        <v>0.434134</v>
      </c>
      <c r="F19" s="0" t="n">
        <v>0.434005</v>
      </c>
      <c r="G19" s="0" t="n">
        <v>0.433292</v>
      </c>
      <c r="H19" s="0" t="n">
        <v>0.433173</v>
      </c>
      <c r="I19" s="0" t="n">
        <v>0.433706</v>
      </c>
      <c r="J19" s="0" t="n">
        <v>0.43465</v>
      </c>
      <c r="K19" s="0" t="n">
        <v>0.435017</v>
      </c>
      <c r="L19" s="0" t="n">
        <v>0.434988</v>
      </c>
      <c r="M19" s="0" t="n">
        <v>0.434739</v>
      </c>
      <c r="N19" s="0" t="n">
        <v>0.434008</v>
      </c>
      <c r="O19" s="0" t="n">
        <v>0.432645</v>
      </c>
      <c r="P19" s="0" t="n">
        <v>0.431222</v>
      </c>
      <c r="Q19" s="0" t="n">
        <v>0.429893</v>
      </c>
      <c r="R19" s="0" t="n">
        <v>0.428127</v>
      </c>
      <c r="S19" s="0" t="n">
        <v>0.425773</v>
      </c>
      <c r="T19" s="0" t="n">
        <v>0.423197</v>
      </c>
      <c r="U19" s="0" t="n">
        <v>0.420868</v>
      </c>
      <c r="V19" s="0" t="n">
        <v>0.418007</v>
      </c>
      <c r="W19" s="0" t="n">
        <v>0.41521</v>
      </c>
      <c r="X19" s="0" t="n">
        <v>0.411982</v>
      </c>
      <c r="Y19" s="0" t="n">
        <v>0.408927</v>
      </c>
      <c r="Z19" s="0" t="n">
        <v>0.405336</v>
      </c>
      <c r="AA19" s="0" t="n">
        <v>0.401536</v>
      </c>
      <c r="AB19" s="0" t="n">
        <v>0.397741</v>
      </c>
      <c r="AC19" s="0" t="n">
        <v>0.393699</v>
      </c>
    </row>
    <row r="20" customFormat="false" ht="14.25" hidden="false" customHeight="false" outlineLevel="0" collapsed="false">
      <c r="A20" s="0" t="s">
        <v>15</v>
      </c>
      <c r="B20" s="0" t="n">
        <v>0.266825</v>
      </c>
      <c r="C20" s="0" t="n">
        <v>0.263979</v>
      </c>
      <c r="D20" s="0" t="n">
        <v>0.262937</v>
      </c>
      <c r="E20" s="0" t="n">
        <v>0.262147</v>
      </c>
      <c r="F20" s="0" t="n">
        <v>0.262112</v>
      </c>
      <c r="G20" s="0" t="n">
        <v>0.261832</v>
      </c>
      <c r="H20" s="0" t="n">
        <v>0.261905</v>
      </c>
      <c r="I20" s="0" t="n">
        <v>0.262282</v>
      </c>
      <c r="J20" s="0" t="n">
        <v>0.262877</v>
      </c>
      <c r="K20" s="0" t="n">
        <v>0.263193</v>
      </c>
      <c r="L20" s="0" t="n">
        <v>0.263184</v>
      </c>
      <c r="M20" s="0" t="n">
        <v>0.263031</v>
      </c>
      <c r="N20" s="0" t="n">
        <v>0.262567</v>
      </c>
      <c r="O20" s="0" t="n">
        <v>0.261688</v>
      </c>
      <c r="P20" s="0" t="n">
        <v>0.260784</v>
      </c>
      <c r="Q20" s="0" t="n">
        <v>0.259906</v>
      </c>
      <c r="R20" s="0" t="n">
        <v>0.258806</v>
      </c>
      <c r="S20" s="0" t="n">
        <v>0.257357</v>
      </c>
      <c r="T20" s="0" t="n">
        <v>0.255776</v>
      </c>
      <c r="U20" s="0" t="n">
        <v>0.254448</v>
      </c>
      <c r="V20" s="0" t="n">
        <v>0.252807</v>
      </c>
      <c r="W20" s="0" t="n">
        <v>0.251218</v>
      </c>
      <c r="X20" s="0" t="n">
        <v>0.249349</v>
      </c>
      <c r="Y20" s="0" t="n">
        <v>0.247578</v>
      </c>
      <c r="Z20" s="0" t="n">
        <v>0.245493</v>
      </c>
      <c r="AA20" s="0" t="n">
        <v>0.243277</v>
      </c>
      <c r="AB20" s="0" t="n">
        <v>0.241075</v>
      </c>
      <c r="AC20" s="0" t="n">
        <v>0.238683</v>
      </c>
    </row>
    <row r="21" customFormat="false" ht="14.25" hidden="false" customHeight="false" outlineLevel="0" collapsed="false">
      <c r="A21" s="0" t="s">
        <v>84</v>
      </c>
      <c r="B21" s="0" t="n">
        <v>0.867319</v>
      </c>
      <c r="C21" s="0" t="n">
        <v>0.891193</v>
      </c>
      <c r="D21" s="0" t="n">
        <v>0.88832</v>
      </c>
      <c r="E21" s="0" t="n">
        <v>0.898333</v>
      </c>
      <c r="F21" s="0" t="n">
        <v>0.902789</v>
      </c>
      <c r="G21" s="0" t="n">
        <v>0.911038</v>
      </c>
      <c r="H21" s="0" t="n">
        <v>0.919238</v>
      </c>
      <c r="I21" s="0" t="n">
        <v>0.929181</v>
      </c>
      <c r="J21" s="0" t="n">
        <v>0.938186</v>
      </c>
      <c r="K21" s="0" t="n">
        <v>0.949629</v>
      </c>
      <c r="L21" s="0" t="n">
        <v>0.963112</v>
      </c>
      <c r="M21" s="0" t="n">
        <v>0.975478</v>
      </c>
      <c r="N21" s="0" t="n">
        <v>0.986611</v>
      </c>
      <c r="O21" s="0" t="n">
        <v>1.001028</v>
      </c>
      <c r="P21" s="0" t="n">
        <v>1.01507</v>
      </c>
      <c r="Q21" s="0" t="n">
        <v>1.027531</v>
      </c>
      <c r="R21" s="0" t="n">
        <v>1.040436</v>
      </c>
      <c r="S21" s="0" t="n">
        <v>1.052949</v>
      </c>
      <c r="T21" s="0" t="n">
        <v>1.064951</v>
      </c>
      <c r="U21" s="0" t="n">
        <v>1.074404</v>
      </c>
      <c r="V21" s="0" t="n">
        <v>1.083863</v>
      </c>
      <c r="W21" s="0" t="n">
        <v>1.093216</v>
      </c>
      <c r="X21" s="0" t="n">
        <v>1.101809</v>
      </c>
      <c r="Y21" s="0" t="n">
        <v>1.109791</v>
      </c>
      <c r="Z21" s="0" t="n">
        <v>1.117439</v>
      </c>
      <c r="AA21" s="0" t="n">
        <v>1.124588</v>
      </c>
      <c r="AB21" s="0" t="n">
        <v>1.132098</v>
      </c>
      <c r="AC21" s="0" t="n">
        <v>1.138558</v>
      </c>
    </row>
    <row r="22" customFormat="false" ht="14.25" hidden="false" customHeight="false" outlineLevel="0" collapsed="false">
      <c r="A22" s="0" t="s">
        <v>85</v>
      </c>
      <c r="B22" s="0" t="n">
        <v>0.200518</v>
      </c>
      <c r="C22" s="0" t="n">
        <v>0.207751</v>
      </c>
      <c r="D22" s="0" t="n">
        <v>0.210557</v>
      </c>
      <c r="E22" s="0" t="n">
        <v>0.212998</v>
      </c>
      <c r="F22" s="0" t="n">
        <v>0.21796</v>
      </c>
      <c r="G22" s="0" t="n">
        <v>0.221725</v>
      </c>
      <c r="H22" s="0" t="n">
        <v>0.225348</v>
      </c>
      <c r="I22" s="0" t="n">
        <v>0.229577</v>
      </c>
      <c r="J22" s="0" t="n">
        <v>0.233168</v>
      </c>
      <c r="K22" s="0" t="n">
        <v>0.236193</v>
      </c>
      <c r="L22" s="0" t="n">
        <v>0.239463</v>
      </c>
      <c r="M22" s="0" t="n">
        <v>0.243268</v>
      </c>
      <c r="N22" s="0" t="n">
        <v>0.246458</v>
      </c>
      <c r="O22" s="0" t="n">
        <v>0.249439</v>
      </c>
      <c r="P22" s="0" t="n">
        <v>0.252053</v>
      </c>
      <c r="Q22" s="0" t="n">
        <v>0.254926</v>
      </c>
      <c r="R22" s="0" t="n">
        <v>0.257889</v>
      </c>
      <c r="S22" s="0" t="n">
        <v>0.25949</v>
      </c>
      <c r="T22" s="0" t="n">
        <v>0.260854</v>
      </c>
      <c r="U22" s="0" t="n">
        <v>0.262497</v>
      </c>
      <c r="V22" s="0" t="n">
        <v>0.263093</v>
      </c>
      <c r="W22" s="0" t="n">
        <v>0.264792</v>
      </c>
      <c r="X22" s="0" t="n">
        <v>0.265072</v>
      </c>
      <c r="Y22" s="0" t="n">
        <v>0.266179</v>
      </c>
      <c r="Z22" s="0" t="n">
        <v>0.266213</v>
      </c>
      <c r="AA22" s="0" t="n">
        <v>0.266085</v>
      </c>
      <c r="AB22" s="0" t="n">
        <v>0.267392</v>
      </c>
      <c r="AC22" s="0" t="n">
        <v>0.26753</v>
      </c>
    </row>
    <row r="23" customFormat="false" ht="14.25" hidden="false" customHeight="false" outlineLevel="0" collapsed="false">
      <c r="A23" s="0" t="s">
        <v>86</v>
      </c>
      <c r="B23" s="0" t="n">
        <v>34.085297</v>
      </c>
      <c r="C23" s="0" t="n">
        <v>34.457111</v>
      </c>
      <c r="D23" s="0" t="n">
        <v>35.394451</v>
      </c>
      <c r="E23" s="0" t="n">
        <v>36.499828</v>
      </c>
      <c r="F23" s="0" t="n">
        <v>37.664211</v>
      </c>
      <c r="G23" s="0" t="n">
        <v>38.776123</v>
      </c>
      <c r="H23" s="0" t="n">
        <v>39.923542</v>
      </c>
      <c r="I23" s="0" t="n">
        <v>41.103447</v>
      </c>
      <c r="J23" s="0" t="n">
        <v>42.360645</v>
      </c>
      <c r="K23" s="0" t="n">
        <v>43.677368</v>
      </c>
      <c r="L23" s="0" t="n">
        <v>45.097294</v>
      </c>
      <c r="M23" s="0" t="n">
        <v>46.672588</v>
      </c>
      <c r="N23" s="0" t="n">
        <v>48.359905</v>
      </c>
      <c r="O23" s="0" t="n">
        <v>50.134224</v>
      </c>
      <c r="P23" s="0" t="n">
        <v>52.09922</v>
      </c>
      <c r="Q23" s="0" t="n">
        <v>54.249241</v>
      </c>
      <c r="R23" s="0" t="n">
        <v>56.516796</v>
      </c>
      <c r="S23" s="0" t="n">
        <v>58.9105</v>
      </c>
      <c r="T23" s="0" t="n">
        <v>61.463547</v>
      </c>
      <c r="U23" s="0" t="n">
        <v>64.172073</v>
      </c>
      <c r="V23" s="0" t="n">
        <v>66.880745</v>
      </c>
      <c r="W23" s="0" t="n">
        <v>69.655617</v>
      </c>
      <c r="X23" s="0" t="n">
        <v>72.444435</v>
      </c>
      <c r="Y23" s="0" t="n">
        <v>75.298073</v>
      </c>
      <c r="Z23" s="0" t="n">
        <v>78.14077</v>
      </c>
      <c r="AA23" s="0" t="n">
        <v>81.045166</v>
      </c>
      <c r="AB23" s="0" t="n">
        <v>84.008965</v>
      </c>
      <c r="AC23" s="0" t="n">
        <v>86.96962</v>
      </c>
    </row>
    <row r="27" customFormat="false" ht="14.25" hidden="false" customHeight="false" outlineLevel="0" collapsed="false">
      <c r="A27" s="0" t="s">
        <v>81</v>
      </c>
    </row>
    <row r="28" customFormat="false" ht="14.25" hidden="false" customHeight="false" outlineLevel="0" collapsed="false">
      <c r="A28" s="0" t="s">
        <v>87</v>
      </c>
    </row>
    <row r="31" customFormat="false" ht="14.25" hidden="false" customHeight="false" outlineLevel="0" collapsed="false">
      <c r="A31" s="0" t="s">
        <v>28</v>
      </c>
      <c r="B31" s="0" t="s">
        <v>29</v>
      </c>
    </row>
    <row r="32" customFormat="false" ht="14.25" hidden="false" customHeight="false" outlineLevel="0" collapsed="false">
      <c r="A32" s="0" t="s">
        <v>30</v>
      </c>
      <c r="B32" s="0" t="s">
        <v>88</v>
      </c>
    </row>
    <row r="33" customFormat="false" ht="14.25" hidden="false" customHeight="false" outlineLevel="0" collapsed="false">
      <c r="A33" s="0" t="s">
        <v>32</v>
      </c>
      <c r="B33" s="0" t="s">
        <v>33</v>
      </c>
    </row>
    <row r="35" customFormat="false" ht="14.25" hidden="false" customHeight="false" outlineLevel="0" collapsed="false">
      <c r="A35" s="0" t="s">
        <v>34</v>
      </c>
      <c r="B35" s="0" t="s">
        <v>35</v>
      </c>
    </row>
    <row r="36" customFormat="false" ht="14.25" hidden="false" customHeight="false" outlineLevel="0" collapsed="false">
      <c r="A36" s="0" t="s">
        <v>36</v>
      </c>
      <c r="B36" s="0" t="s">
        <v>37</v>
      </c>
    </row>
    <row r="38" customFormat="false" ht="14.25" hidden="false" customHeight="false" outlineLevel="0" collapsed="false">
      <c r="A38" s="0" t="s">
        <v>38</v>
      </c>
      <c r="B38" s="0" t="s">
        <v>83</v>
      </c>
    </row>
    <row r="39" customFormat="false" ht="14.25" hidden="false" customHeight="false" outlineLevel="0" collapsed="false">
      <c r="B39" s="0" t="s">
        <v>40</v>
      </c>
    </row>
    <row r="40" customFormat="false" ht="14.25" hidden="false" customHeight="false" outlineLevel="0" collapsed="false">
      <c r="B40" s="0" t="n">
        <v>2023</v>
      </c>
      <c r="C40" s="0" t="n">
        <v>2024</v>
      </c>
      <c r="D40" s="0" t="n">
        <v>2025</v>
      </c>
      <c r="E40" s="0" t="n">
        <v>2026</v>
      </c>
      <c r="F40" s="0" t="n">
        <v>2027</v>
      </c>
      <c r="G40" s="0" t="n">
        <v>2028</v>
      </c>
      <c r="H40" s="0" t="n">
        <v>2029</v>
      </c>
      <c r="I40" s="0" t="n">
        <v>2030</v>
      </c>
      <c r="J40" s="0" t="n">
        <v>2031</v>
      </c>
      <c r="K40" s="0" t="n">
        <v>2032</v>
      </c>
      <c r="L40" s="0" t="n">
        <v>2033</v>
      </c>
      <c r="M40" s="0" t="n">
        <v>2034</v>
      </c>
      <c r="N40" s="0" t="n">
        <v>2035</v>
      </c>
      <c r="O40" s="0" t="n">
        <v>2036</v>
      </c>
      <c r="P40" s="0" t="n">
        <v>2037</v>
      </c>
      <c r="Q40" s="0" t="n">
        <v>2038</v>
      </c>
      <c r="R40" s="0" t="n">
        <v>2039</v>
      </c>
      <c r="S40" s="0" t="n">
        <v>2040</v>
      </c>
      <c r="T40" s="0" t="n">
        <v>2041</v>
      </c>
      <c r="U40" s="0" t="n">
        <v>2042</v>
      </c>
      <c r="V40" s="0" t="n">
        <v>2043</v>
      </c>
      <c r="W40" s="0" t="n">
        <v>2044</v>
      </c>
      <c r="X40" s="0" t="n">
        <v>2045</v>
      </c>
      <c r="Y40" s="0" t="n">
        <v>2046</v>
      </c>
      <c r="Z40" s="0" t="n">
        <v>2047</v>
      </c>
      <c r="AA40" s="0" t="n">
        <v>2048</v>
      </c>
      <c r="AB40" s="0" t="n">
        <v>2049</v>
      </c>
      <c r="AC40" s="0" t="n">
        <v>2050</v>
      </c>
    </row>
    <row r="41" customFormat="false" ht="14.25" hidden="false" customHeight="false" outlineLevel="0" collapsed="false">
      <c r="A41" s="0" t="s">
        <v>10</v>
      </c>
      <c r="B41" s="0" t="n">
        <v>9.557804</v>
      </c>
      <c r="C41" s="0" t="n">
        <v>8.838279</v>
      </c>
      <c r="D41" s="0" t="n">
        <v>9.433893</v>
      </c>
      <c r="E41" s="0" t="n">
        <v>9.822299</v>
      </c>
      <c r="F41" s="0" t="n">
        <v>10.754703</v>
      </c>
      <c r="G41" s="0" t="n">
        <v>11.398285</v>
      </c>
      <c r="H41" s="0" t="n">
        <v>12.054654</v>
      </c>
      <c r="I41" s="0" t="n">
        <v>12.754786</v>
      </c>
      <c r="J41" s="0" t="n">
        <v>13.432496</v>
      </c>
      <c r="K41" s="0" t="n">
        <v>13.939228</v>
      </c>
      <c r="L41" s="0" t="n">
        <v>14.461622</v>
      </c>
      <c r="M41" s="0" t="n">
        <v>15.198771</v>
      </c>
      <c r="N41" s="0" t="n">
        <v>15.9206</v>
      </c>
      <c r="O41" s="0" t="n">
        <v>16.477493</v>
      </c>
      <c r="P41" s="0" t="n">
        <v>17.026861</v>
      </c>
      <c r="Q41" s="0" t="n">
        <v>17.767288</v>
      </c>
      <c r="R41" s="0" t="n">
        <v>18.54044</v>
      </c>
      <c r="S41" s="0" t="n">
        <v>19.076513</v>
      </c>
      <c r="T41" s="0" t="n">
        <v>19.620512</v>
      </c>
      <c r="U41" s="0" t="n">
        <v>20.351746</v>
      </c>
      <c r="V41" s="0" t="n">
        <v>20.876724</v>
      </c>
      <c r="W41" s="0" t="n">
        <v>21.662514</v>
      </c>
      <c r="X41" s="0" t="n">
        <v>22.199776</v>
      </c>
      <c r="Y41" s="0" t="n">
        <v>22.975985</v>
      </c>
      <c r="Z41" s="0" t="n">
        <v>23.519751</v>
      </c>
      <c r="AA41" s="0" t="n">
        <v>24.067963</v>
      </c>
      <c r="AB41" s="0" t="n">
        <v>24.914816</v>
      </c>
      <c r="AC41" s="0" t="n">
        <v>25.622602</v>
      </c>
    </row>
    <row r="42" customFormat="false" ht="14.25" hidden="false" customHeight="false" outlineLevel="0" collapsed="false">
      <c r="A42" s="0" t="s">
        <v>11</v>
      </c>
      <c r="B42" s="0" t="n">
        <v>15.789392</v>
      </c>
      <c r="C42" s="0" t="n">
        <v>15.179192</v>
      </c>
      <c r="D42" s="0" t="n">
        <v>15.914933</v>
      </c>
      <c r="E42" s="0" t="n">
        <v>16.63887</v>
      </c>
      <c r="F42" s="0" t="n">
        <v>17.911699</v>
      </c>
      <c r="G42" s="0" t="n">
        <v>18.909763</v>
      </c>
      <c r="H42" s="0" t="n">
        <v>19.933208</v>
      </c>
      <c r="I42" s="0" t="n">
        <v>21.014519</v>
      </c>
      <c r="J42" s="0" t="n">
        <v>22.068003</v>
      </c>
      <c r="K42" s="0" t="n">
        <v>22.996012</v>
      </c>
      <c r="L42" s="0" t="n">
        <v>23.957922</v>
      </c>
      <c r="M42" s="0" t="n">
        <v>25.149534</v>
      </c>
      <c r="N42" s="0" t="n">
        <v>26.324665</v>
      </c>
      <c r="O42" s="0" t="n">
        <v>27.387583</v>
      </c>
      <c r="P42" s="0" t="n">
        <v>28.465328</v>
      </c>
      <c r="Q42" s="0" t="n">
        <v>29.710175</v>
      </c>
      <c r="R42" s="0" t="n">
        <v>31.033573</v>
      </c>
      <c r="S42" s="0" t="n">
        <v>32.161148</v>
      </c>
      <c r="T42" s="0" t="n">
        <v>33.32476</v>
      </c>
      <c r="U42" s="0" t="n">
        <v>34.643188</v>
      </c>
      <c r="V42" s="0" t="n">
        <v>35.83588</v>
      </c>
      <c r="W42" s="0" t="n">
        <v>37.285175</v>
      </c>
      <c r="X42" s="0" t="n">
        <v>38.539143</v>
      </c>
      <c r="Y42" s="0" t="n">
        <v>39.986698</v>
      </c>
      <c r="Z42" s="0" t="n">
        <v>41.295895</v>
      </c>
      <c r="AA42" s="0" t="n">
        <v>42.63826</v>
      </c>
      <c r="AB42" s="0" t="n">
        <v>44.265125</v>
      </c>
      <c r="AC42" s="0" t="n">
        <v>45.787617</v>
      </c>
    </row>
    <row r="43" customFormat="false" ht="14.25" hidden="false" customHeight="false" outlineLevel="0" collapsed="false">
      <c r="A43" s="0" t="s">
        <v>12</v>
      </c>
      <c r="B43" s="0" t="n">
        <v>24.750818</v>
      </c>
      <c r="C43" s="0" t="n">
        <v>24.875559</v>
      </c>
      <c r="D43" s="0" t="n">
        <v>25.817795</v>
      </c>
      <c r="E43" s="0" t="n">
        <v>27.322714</v>
      </c>
      <c r="F43" s="0" t="n">
        <v>29.397543</v>
      </c>
      <c r="G43" s="0" t="n">
        <v>31.266176</v>
      </c>
      <c r="H43" s="0" t="n">
        <v>33.210323</v>
      </c>
      <c r="I43" s="0" t="n">
        <v>35.149632</v>
      </c>
      <c r="J43" s="0" t="n">
        <v>37.04459</v>
      </c>
      <c r="K43" s="0" t="n">
        <v>38.884277</v>
      </c>
      <c r="L43" s="0" t="n">
        <v>40.602329</v>
      </c>
      <c r="M43" s="0" t="n">
        <v>42.576187</v>
      </c>
      <c r="N43" s="0" t="n">
        <v>44.505882</v>
      </c>
      <c r="O43" s="0" t="n">
        <v>46.202774</v>
      </c>
      <c r="P43" s="0" t="n">
        <v>47.910839</v>
      </c>
      <c r="Q43" s="0" t="n">
        <v>49.72979</v>
      </c>
      <c r="R43" s="0" t="n">
        <v>51.675919</v>
      </c>
      <c r="S43" s="0" t="n">
        <v>53.42004</v>
      </c>
      <c r="T43" s="0" t="n">
        <v>55.218132</v>
      </c>
      <c r="U43" s="0" t="n">
        <v>57.471245</v>
      </c>
      <c r="V43" s="0" t="n">
        <v>59.664379</v>
      </c>
      <c r="W43" s="0" t="n">
        <v>62.156414</v>
      </c>
      <c r="X43" s="0" t="n">
        <v>64.453255</v>
      </c>
      <c r="Y43" s="0" t="n">
        <v>66.930428</v>
      </c>
      <c r="Z43" s="0" t="n">
        <v>69.327751</v>
      </c>
      <c r="AA43" s="0" t="n">
        <v>71.783272</v>
      </c>
      <c r="AB43" s="0" t="n">
        <v>74.590477</v>
      </c>
      <c r="AC43" s="0" t="n">
        <v>77.263855</v>
      </c>
    </row>
    <row r="44" customFormat="false" ht="14.25" hidden="false" customHeight="false" outlineLevel="0" collapsed="false">
      <c r="A44" s="0" t="s">
        <v>13</v>
      </c>
      <c r="B44" s="0" t="n">
        <v>19.021652</v>
      </c>
      <c r="C44" s="0" t="n">
        <v>17.912529</v>
      </c>
      <c r="D44" s="0" t="n">
        <v>19.251453</v>
      </c>
      <c r="E44" s="0" t="n">
        <v>20.101744</v>
      </c>
      <c r="F44" s="0" t="n">
        <v>22.132862</v>
      </c>
      <c r="G44" s="0" t="n">
        <v>23.568676</v>
      </c>
      <c r="H44" s="0" t="n">
        <v>25.069401</v>
      </c>
      <c r="I44" s="0" t="n">
        <v>26.619411</v>
      </c>
      <c r="J44" s="0" t="n">
        <v>28.289997</v>
      </c>
      <c r="K44" s="0" t="n">
        <v>29.481005</v>
      </c>
      <c r="L44" s="0" t="n">
        <v>30.536261</v>
      </c>
      <c r="M44" s="0" t="n">
        <v>31.981287</v>
      </c>
      <c r="N44" s="0" t="n">
        <v>33.566685</v>
      </c>
      <c r="O44" s="0" t="n">
        <v>34.478085</v>
      </c>
      <c r="P44" s="0" t="n">
        <v>35.348789</v>
      </c>
      <c r="Q44" s="0" t="n">
        <v>36.747826</v>
      </c>
      <c r="R44" s="0" t="n">
        <v>37.985054</v>
      </c>
      <c r="S44" s="0" t="n">
        <v>38.768158</v>
      </c>
      <c r="T44" s="0" t="n">
        <v>39.559803</v>
      </c>
      <c r="U44" s="0" t="n">
        <v>41.054821</v>
      </c>
      <c r="V44" s="0" t="n">
        <v>41.971424</v>
      </c>
      <c r="W44" s="0" t="n">
        <v>43.329472</v>
      </c>
      <c r="X44" s="0" t="n">
        <v>44.218075</v>
      </c>
      <c r="Y44" s="0" t="n">
        <v>45.727371</v>
      </c>
      <c r="Z44" s="0" t="n">
        <v>46.58247</v>
      </c>
      <c r="AA44" s="0" t="n">
        <v>47.433529</v>
      </c>
      <c r="AB44" s="0" t="n">
        <v>48.791092</v>
      </c>
      <c r="AC44" s="0" t="n">
        <v>50.008015</v>
      </c>
    </row>
    <row r="45" customFormat="false" ht="14.25" hidden="false" customHeight="false" outlineLevel="0" collapsed="false">
      <c r="A45" s="0" t="s">
        <v>14</v>
      </c>
      <c r="B45" s="0" t="n">
        <v>25.65513</v>
      </c>
      <c r="C45" s="0" t="n">
        <v>25.351318</v>
      </c>
      <c r="D45" s="0" t="n">
        <v>26.884277</v>
      </c>
      <c r="E45" s="0" t="n">
        <v>28.116165</v>
      </c>
      <c r="F45" s="0" t="n">
        <v>30.255426</v>
      </c>
      <c r="G45" s="0" t="n">
        <v>31.981823</v>
      </c>
      <c r="H45" s="0" t="n">
        <v>33.776241</v>
      </c>
      <c r="I45" s="0" t="n">
        <v>35.679665</v>
      </c>
      <c r="J45" s="0" t="n">
        <v>37.671307</v>
      </c>
      <c r="K45" s="0" t="n">
        <v>39.363483</v>
      </c>
      <c r="L45" s="0" t="n">
        <v>41.022717</v>
      </c>
      <c r="M45" s="0" t="n">
        <v>42.968845</v>
      </c>
      <c r="N45" s="0" t="n">
        <v>45.02449</v>
      </c>
      <c r="O45" s="0" t="n">
        <v>46.70039</v>
      </c>
      <c r="P45" s="0" t="n">
        <v>48.372776</v>
      </c>
      <c r="Q45" s="0" t="n">
        <v>50.37867</v>
      </c>
      <c r="R45" s="0" t="n">
        <v>52.301159</v>
      </c>
      <c r="S45" s="0" t="n">
        <v>53.98563</v>
      </c>
      <c r="T45" s="0" t="n">
        <v>55.724724</v>
      </c>
      <c r="U45" s="0" t="n">
        <v>57.836781</v>
      </c>
      <c r="V45" s="0" t="n">
        <v>59.684887</v>
      </c>
      <c r="W45" s="0" t="n">
        <v>61.779709</v>
      </c>
      <c r="X45" s="0" t="n">
        <v>63.684425</v>
      </c>
      <c r="Y45" s="0" t="n">
        <v>65.928917</v>
      </c>
      <c r="Z45" s="0" t="n">
        <v>67.883003</v>
      </c>
      <c r="AA45" s="0" t="n">
        <v>69.88311</v>
      </c>
      <c r="AB45" s="0" t="n">
        <v>72.126961</v>
      </c>
      <c r="AC45" s="0" t="n">
        <v>74.401001</v>
      </c>
    </row>
    <row r="46" customFormat="false" ht="14.25" hidden="false" customHeight="false" outlineLevel="0" collapsed="false">
      <c r="A46" s="0" t="s">
        <v>15</v>
      </c>
      <c r="B46" s="0" t="n">
        <v>38.826077</v>
      </c>
      <c r="C46" s="0" t="n">
        <v>38.387474</v>
      </c>
      <c r="D46" s="0" t="n">
        <v>39.938076</v>
      </c>
      <c r="E46" s="0" t="n">
        <v>42.065075</v>
      </c>
      <c r="F46" s="0" t="n">
        <v>45.340569</v>
      </c>
      <c r="G46" s="0" t="n">
        <v>48.204266</v>
      </c>
      <c r="H46" s="0" t="n">
        <v>51.191734</v>
      </c>
      <c r="I46" s="0" t="n">
        <v>54.188164</v>
      </c>
      <c r="J46" s="0" t="n">
        <v>57.265594</v>
      </c>
      <c r="K46" s="0" t="n">
        <v>60.053848</v>
      </c>
      <c r="L46" s="0" t="n">
        <v>62.605152</v>
      </c>
      <c r="M46" s="0" t="n">
        <v>65.570496</v>
      </c>
      <c r="N46" s="0" t="n">
        <v>68.649277</v>
      </c>
      <c r="O46" s="0" t="n">
        <v>71.056488</v>
      </c>
      <c r="P46" s="0" t="n">
        <v>73.480057</v>
      </c>
      <c r="Q46" s="0" t="n">
        <v>76.306992</v>
      </c>
      <c r="R46" s="0" t="n">
        <v>79.121735</v>
      </c>
      <c r="S46" s="0" t="n">
        <v>81.58725</v>
      </c>
      <c r="T46" s="0" t="n">
        <v>84.137756</v>
      </c>
      <c r="U46" s="0" t="n">
        <v>87.597664</v>
      </c>
      <c r="V46" s="0" t="n">
        <v>90.713905</v>
      </c>
      <c r="W46" s="0" t="n">
        <v>94.283897</v>
      </c>
      <c r="X46" s="0" t="n">
        <v>97.518295</v>
      </c>
      <c r="Y46" s="0" t="n">
        <v>101.275185</v>
      </c>
      <c r="Z46" s="0" t="n">
        <v>104.657814</v>
      </c>
      <c r="AA46" s="0" t="n">
        <v>108.11953</v>
      </c>
      <c r="AB46" s="0" t="n">
        <v>112.04184</v>
      </c>
      <c r="AC46" s="0" t="n">
        <v>115.857353</v>
      </c>
    </row>
    <row r="47" customFormat="false" ht="14.25" hidden="false" customHeight="false" outlineLevel="0" collapsed="false">
      <c r="A47" s="0" t="s">
        <v>84</v>
      </c>
      <c r="B47" s="0" t="n">
        <v>1</v>
      </c>
      <c r="C47" s="0" t="n">
        <v>1.155358</v>
      </c>
      <c r="D47" s="0" t="n">
        <v>1.136221</v>
      </c>
      <c r="E47" s="0" t="n">
        <v>1.200445</v>
      </c>
      <c r="F47" s="0" t="n">
        <v>1.222349</v>
      </c>
      <c r="G47" s="0" t="n">
        <v>1.276239</v>
      </c>
      <c r="H47" s="0" t="n">
        <v>1.331748</v>
      </c>
      <c r="I47" s="0" t="n">
        <v>1.403308</v>
      </c>
      <c r="J47" s="0" t="n">
        <v>1.469083</v>
      </c>
      <c r="K47" s="0" t="n">
        <v>1.560506</v>
      </c>
      <c r="L47" s="0" t="n">
        <v>1.675373</v>
      </c>
      <c r="M47" s="0" t="n">
        <v>1.784342</v>
      </c>
      <c r="N47" s="0" t="n">
        <v>1.884894</v>
      </c>
      <c r="O47" s="0" t="n">
        <v>2.029392</v>
      </c>
      <c r="P47" s="0" t="n">
        <v>2.179005</v>
      </c>
      <c r="Q47" s="0" t="n">
        <v>2.312745</v>
      </c>
      <c r="R47" s="0" t="n">
        <v>2.460597</v>
      </c>
      <c r="S47" s="0" t="n">
        <v>2.616448</v>
      </c>
      <c r="T47" s="0" t="n">
        <v>2.774464</v>
      </c>
      <c r="U47" s="0" t="n">
        <v>2.893964</v>
      </c>
      <c r="V47" s="0" t="n">
        <v>3.028421</v>
      </c>
      <c r="W47" s="0" t="n">
        <v>3.159014</v>
      </c>
      <c r="X47" s="0" t="n">
        <v>3.291446</v>
      </c>
      <c r="Y47" s="0" t="n">
        <v>3.407127</v>
      </c>
      <c r="Z47" s="0" t="n">
        <v>3.533642</v>
      </c>
      <c r="AA47" s="0" t="n">
        <v>3.656626</v>
      </c>
      <c r="AB47" s="0" t="n">
        <v>3.778324</v>
      </c>
      <c r="AC47" s="0" t="n">
        <v>3.890182</v>
      </c>
    </row>
    <row r="48" customFormat="false" ht="14.25" hidden="false" customHeight="false" outlineLevel="0" collapsed="false">
      <c r="A48" s="0" t="s">
        <v>85</v>
      </c>
      <c r="B48" s="0" t="n">
        <v>1</v>
      </c>
      <c r="C48" s="0" t="n">
        <v>1.162742</v>
      </c>
      <c r="D48" s="0" t="n">
        <v>1.226064</v>
      </c>
      <c r="E48" s="0" t="n">
        <v>1.283027</v>
      </c>
      <c r="F48" s="0" t="n">
        <v>1.397296</v>
      </c>
      <c r="G48" s="0" t="n">
        <v>1.493307</v>
      </c>
      <c r="H48" s="0" t="n">
        <v>1.590409</v>
      </c>
      <c r="I48" s="0" t="n">
        <v>1.711449</v>
      </c>
      <c r="J48" s="0" t="n">
        <v>1.818068</v>
      </c>
      <c r="K48" s="0" t="n">
        <v>1.916649</v>
      </c>
      <c r="L48" s="0" t="n">
        <v>2.029788</v>
      </c>
      <c r="M48" s="0" t="n">
        <v>2.162784</v>
      </c>
      <c r="N48" s="0" t="n">
        <v>2.278081</v>
      </c>
      <c r="O48" s="0" t="n">
        <v>2.399807</v>
      </c>
      <c r="P48" s="0" t="n">
        <v>2.513982</v>
      </c>
      <c r="Q48" s="0" t="n">
        <v>2.633758</v>
      </c>
      <c r="R48" s="0" t="n">
        <v>2.763682</v>
      </c>
      <c r="S48" s="0" t="n">
        <v>2.851902</v>
      </c>
      <c r="T48" s="0" t="n">
        <v>2.935266</v>
      </c>
      <c r="U48" s="0" t="n">
        <v>3.018133</v>
      </c>
      <c r="V48" s="0" t="n">
        <v>3.074495</v>
      </c>
      <c r="W48" s="0" t="n">
        <v>3.167397</v>
      </c>
      <c r="X48" s="0" t="n">
        <v>3.217159</v>
      </c>
      <c r="Y48" s="0" t="n">
        <v>3.288927</v>
      </c>
      <c r="Z48" s="0" t="n">
        <v>3.334069</v>
      </c>
      <c r="AA48" s="0" t="n">
        <v>3.376095</v>
      </c>
      <c r="AB48" s="0" t="n">
        <v>3.461836</v>
      </c>
      <c r="AC48" s="0" t="n">
        <v>3.511343</v>
      </c>
    </row>
    <row r="49" customFormat="false" ht="14.25" hidden="false" customHeight="false" outlineLevel="0" collapsed="false">
      <c r="A49" s="0" t="s">
        <v>86</v>
      </c>
      <c r="B49" s="0" t="n">
        <v>1</v>
      </c>
      <c r="C49" s="0" t="n">
        <v>1.221962</v>
      </c>
      <c r="D49" s="0" t="n">
        <v>1.284772</v>
      </c>
      <c r="E49" s="0" t="n">
        <v>1.310003</v>
      </c>
      <c r="F49" s="0" t="n">
        <v>1.29707</v>
      </c>
      <c r="G49" s="0" t="n">
        <v>1.318578</v>
      </c>
      <c r="H49" s="0" t="n">
        <v>1.340819</v>
      </c>
      <c r="I49" s="0" t="n">
        <v>1.371269</v>
      </c>
      <c r="J49" s="0" t="n">
        <v>1.395846</v>
      </c>
      <c r="K49" s="0" t="n">
        <v>1.430886</v>
      </c>
      <c r="L49" s="0" t="n">
        <v>1.465171</v>
      </c>
      <c r="M49" s="0" t="n">
        <v>1.480269</v>
      </c>
      <c r="N49" s="0" t="n">
        <v>1.486071</v>
      </c>
      <c r="O49" s="0" t="n">
        <v>1.506018</v>
      </c>
      <c r="P49" s="0" t="n">
        <v>1.518226</v>
      </c>
      <c r="Q49" s="0" t="n">
        <v>1.50716</v>
      </c>
      <c r="R49" s="0" t="n">
        <v>1.493835</v>
      </c>
      <c r="S49" s="0" t="n">
        <v>1.487834</v>
      </c>
      <c r="T49" s="0" t="n">
        <v>1.478556</v>
      </c>
      <c r="U49" s="0" t="n">
        <v>1.447034</v>
      </c>
      <c r="V49" s="0" t="n">
        <v>1.432483</v>
      </c>
      <c r="W49" s="0" t="n">
        <v>1.405425</v>
      </c>
      <c r="X49" s="0" t="n">
        <v>1.391932</v>
      </c>
      <c r="Y49" s="0" t="n">
        <v>1.363611</v>
      </c>
      <c r="Z49" s="0" t="n">
        <v>1.351404</v>
      </c>
      <c r="AA49" s="0" t="n">
        <v>1.339151</v>
      </c>
      <c r="AB49" s="0" t="n">
        <v>1.314297</v>
      </c>
      <c r="AC49" s="0" t="n">
        <v>1.29569</v>
      </c>
    </row>
    <row r="53" customFormat="false" ht="14.25" hidden="false" customHeight="false" outlineLevel="0" collapsed="false">
      <c r="A53" s="0" t="s">
        <v>81</v>
      </c>
    </row>
    <row r="54" customFormat="false" ht="14.25" hidden="false" customHeight="false" outlineLevel="0" collapsed="false">
      <c r="A54" s="0" t="s">
        <v>89</v>
      </c>
    </row>
    <row r="57" customFormat="false" ht="14.25" hidden="false" customHeight="false" outlineLevel="0" collapsed="false">
      <c r="A57" s="0" t="s">
        <v>28</v>
      </c>
      <c r="B57" s="0" t="s">
        <v>29</v>
      </c>
    </row>
    <row r="58" customFormat="false" ht="14.25" hidden="false" customHeight="false" outlineLevel="0" collapsed="false">
      <c r="A58" s="0" t="s">
        <v>30</v>
      </c>
      <c r="B58" s="0" t="s">
        <v>90</v>
      </c>
    </row>
    <row r="59" customFormat="false" ht="14.25" hidden="false" customHeight="false" outlineLevel="0" collapsed="false">
      <c r="A59" s="0" t="s">
        <v>32</v>
      </c>
      <c r="B59" s="0" t="s">
        <v>33</v>
      </c>
    </row>
    <row r="61" customFormat="false" ht="14.25" hidden="false" customHeight="false" outlineLevel="0" collapsed="false">
      <c r="A61" s="0" t="s">
        <v>34</v>
      </c>
      <c r="B61" s="0" t="s">
        <v>35</v>
      </c>
    </row>
    <row r="62" customFormat="false" ht="14.25" hidden="false" customHeight="false" outlineLevel="0" collapsed="false">
      <c r="A62" s="0" t="s">
        <v>36</v>
      </c>
      <c r="B62" s="0" t="s">
        <v>37</v>
      </c>
    </row>
    <row r="64" customFormat="false" ht="14.25" hidden="false" customHeight="false" outlineLevel="0" collapsed="false">
      <c r="A64" s="0" t="s">
        <v>38</v>
      </c>
      <c r="B64" s="0" t="s">
        <v>83</v>
      </c>
    </row>
    <row r="65" customFormat="false" ht="14.25" hidden="false" customHeight="false" outlineLevel="0" collapsed="false">
      <c r="B65" s="0" t="s">
        <v>40</v>
      </c>
    </row>
    <row r="66" customFormat="false" ht="14.25" hidden="false" customHeight="false" outlineLevel="0" collapsed="false">
      <c r="B66" s="0" t="n">
        <v>2023</v>
      </c>
      <c r="C66" s="0" t="n">
        <v>2024</v>
      </c>
      <c r="D66" s="0" t="n">
        <v>2025</v>
      </c>
      <c r="E66" s="0" t="n">
        <v>2026</v>
      </c>
      <c r="F66" s="0" t="n">
        <v>2027</v>
      </c>
      <c r="G66" s="0" t="n">
        <v>2028</v>
      </c>
      <c r="H66" s="0" t="n">
        <v>2029</v>
      </c>
      <c r="I66" s="0" t="n">
        <v>2030</v>
      </c>
      <c r="J66" s="0" t="n">
        <v>2031</v>
      </c>
      <c r="K66" s="0" t="n">
        <v>2032</v>
      </c>
      <c r="L66" s="0" t="n">
        <v>2033</v>
      </c>
      <c r="M66" s="0" t="n">
        <v>2034</v>
      </c>
      <c r="N66" s="0" t="n">
        <v>2035</v>
      </c>
      <c r="O66" s="0" t="n">
        <v>2036</v>
      </c>
      <c r="P66" s="0" t="n">
        <v>2037</v>
      </c>
      <c r="Q66" s="0" t="n">
        <v>2038</v>
      </c>
      <c r="R66" s="0" t="n">
        <v>2039</v>
      </c>
      <c r="S66" s="0" t="n">
        <v>2040</v>
      </c>
      <c r="T66" s="0" t="n">
        <v>2041</v>
      </c>
      <c r="U66" s="0" t="n">
        <v>2042</v>
      </c>
      <c r="V66" s="0" t="n">
        <v>2043</v>
      </c>
      <c r="W66" s="0" t="n">
        <v>2044</v>
      </c>
      <c r="X66" s="0" t="n">
        <v>2045</v>
      </c>
      <c r="Y66" s="0" t="n">
        <v>2046</v>
      </c>
      <c r="Z66" s="0" t="n">
        <v>2047</v>
      </c>
      <c r="AA66" s="0" t="n">
        <v>2048</v>
      </c>
      <c r="AB66" s="0" t="n">
        <v>2049</v>
      </c>
      <c r="AC66" s="0" t="n">
        <v>2050</v>
      </c>
    </row>
    <row r="67" customFormat="false" ht="14.25" hidden="false" customHeight="false" outlineLevel="0" collapsed="false">
      <c r="A67" s="0" t="s">
        <v>10</v>
      </c>
      <c r="B67" s="0" t="n">
        <v>0.186857</v>
      </c>
      <c r="C67" s="0" t="n">
        <v>0.169807</v>
      </c>
      <c r="D67" s="0" t="n">
        <v>0.180999</v>
      </c>
      <c r="E67" s="0" t="n">
        <v>0.187667</v>
      </c>
      <c r="F67" s="0" t="n">
        <v>0.205778</v>
      </c>
      <c r="G67" s="0" t="n">
        <v>0.217791</v>
      </c>
      <c r="H67" s="0" t="n">
        <v>0.230301</v>
      </c>
      <c r="I67" s="0" t="n">
        <v>0.244017</v>
      </c>
      <c r="J67" s="0" t="n">
        <v>0.257476</v>
      </c>
      <c r="K67" s="0" t="n">
        <v>0.26723</v>
      </c>
      <c r="L67" s="0" t="n">
        <v>0.277102</v>
      </c>
      <c r="M67" s="0" t="n">
        <v>0.291158</v>
      </c>
      <c r="N67" s="0" t="n">
        <v>0.304463</v>
      </c>
      <c r="O67" s="0" t="n">
        <v>0.314055</v>
      </c>
      <c r="P67" s="0" t="n">
        <v>0.323381</v>
      </c>
      <c r="Q67" s="0" t="n">
        <v>0.336469</v>
      </c>
      <c r="R67" s="0" t="n">
        <v>0.349848</v>
      </c>
      <c r="S67" s="0" t="n">
        <v>0.35787</v>
      </c>
      <c r="T67" s="0" t="n">
        <v>0.365717</v>
      </c>
      <c r="U67" s="0" t="n">
        <v>0.377236</v>
      </c>
      <c r="V67" s="0" t="n">
        <v>0.384106</v>
      </c>
      <c r="W67" s="0" t="n">
        <v>0.395994</v>
      </c>
      <c r="X67" s="0" t="n">
        <v>0.402424</v>
      </c>
      <c r="Y67" s="0" t="n">
        <v>0.413396</v>
      </c>
      <c r="Z67" s="0" t="n">
        <v>0.419219</v>
      </c>
      <c r="AA67" s="0" t="n">
        <v>0.424714</v>
      </c>
      <c r="AB67" s="0" t="n">
        <v>0.435632</v>
      </c>
      <c r="AC67" s="0" t="n">
        <v>0.44332</v>
      </c>
    </row>
    <row r="68" customFormat="false" ht="14.25" hidden="false" customHeight="false" outlineLevel="0" collapsed="false">
      <c r="A68" s="0" t="s">
        <v>11</v>
      </c>
      <c r="B68" s="0" t="n">
        <v>4.224958</v>
      </c>
      <c r="C68" s="0" t="n">
        <v>4.0071</v>
      </c>
      <c r="D68" s="0" t="n">
        <v>4.187987</v>
      </c>
      <c r="E68" s="0" t="n">
        <v>4.362093</v>
      </c>
      <c r="F68" s="0" t="n">
        <v>4.694557</v>
      </c>
      <c r="G68" s="0" t="n">
        <v>4.94738</v>
      </c>
      <c r="H68" s="0" t="n">
        <v>5.212736</v>
      </c>
      <c r="I68" s="0" t="n">
        <v>5.501173</v>
      </c>
      <c r="J68" s="0" t="n">
        <v>5.786396</v>
      </c>
      <c r="K68" s="0" t="n">
        <v>6.033161</v>
      </c>
      <c r="L68" s="0" t="n">
        <v>6.284906</v>
      </c>
      <c r="M68" s="0" t="n">
        <v>6.59517</v>
      </c>
      <c r="N68" s="0" t="n">
        <v>6.890995</v>
      </c>
      <c r="O68" s="0" t="n">
        <v>7.1489</v>
      </c>
      <c r="P68" s="0" t="n">
        <v>7.408305</v>
      </c>
      <c r="Q68" s="0" t="n">
        <v>7.710129</v>
      </c>
      <c r="R68" s="0" t="n">
        <v>8.02539</v>
      </c>
      <c r="S68" s="0" t="n">
        <v>8.274566</v>
      </c>
      <c r="T68" s="0" t="n">
        <v>8.525333</v>
      </c>
      <c r="U68" s="0" t="n">
        <v>8.815259</v>
      </c>
      <c r="V68" s="0" t="n">
        <v>9.058933</v>
      </c>
      <c r="W68" s="0" t="n">
        <v>9.36706</v>
      </c>
      <c r="X68" s="0" t="n">
        <v>9.609426</v>
      </c>
      <c r="Y68" s="0" t="n">
        <v>9.898647</v>
      </c>
      <c r="Z68" s="0" t="n">
        <v>10.135996</v>
      </c>
      <c r="AA68" s="0" t="n">
        <v>10.370435</v>
      </c>
      <c r="AB68" s="0" t="n">
        <v>10.670592</v>
      </c>
      <c r="AC68" s="0" t="n">
        <v>10.92846</v>
      </c>
    </row>
    <row r="69" customFormat="false" ht="14.25" hidden="false" customHeight="false" outlineLevel="0" collapsed="false">
      <c r="A69" s="0" t="s">
        <v>12</v>
      </c>
      <c r="B69" s="0" t="n">
        <v>7.631228</v>
      </c>
      <c r="C69" s="0" t="n">
        <v>7.600327</v>
      </c>
      <c r="D69" s="0" t="n">
        <v>7.855186</v>
      </c>
      <c r="E69" s="0" t="n">
        <v>8.292022</v>
      </c>
      <c r="F69" s="0" t="n">
        <v>8.918909</v>
      </c>
      <c r="G69" s="0" t="n">
        <v>9.47607</v>
      </c>
      <c r="H69" s="0" t="n">
        <v>10.068312</v>
      </c>
      <c r="I69" s="0" t="n">
        <v>10.671421</v>
      </c>
      <c r="J69" s="0" t="n">
        <v>11.26916</v>
      </c>
      <c r="K69" s="0" t="n">
        <v>11.844154</v>
      </c>
      <c r="L69" s="0" t="n">
        <v>12.369046</v>
      </c>
      <c r="M69" s="0" t="n">
        <v>12.964387</v>
      </c>
      <c r="N69" s="0" t="n">
        <v>13.525939</v>
      </c>
      <c r="O69" s="0" t="n">
        <v>13.998789</v>
      </c>
      <c r="P69" s="0" t="n">
        <v>14.47017</v>
      </c>
      <c r="Q69" s="0" t="n">
        <v>14.968202</v>
      </c>
      <c r="R69" s="0" t="n">
        <v>15.491505</v>
      </c>
      <c r="S69" s="0" t="n">
        <v>15.928709</v>
      </c>
      <c r="T69" s="0" t="n">
        <v>16.367525</v>
      </c>
      <c r="U69" s="0" t="n">
        <v>16.946365</v>
      </c>
      <c r="V69" s="0" t="n">
        <v>17.483938</v>
      </c>
      <c r="W69" s="0" t="n">
        <v>18.103958</v>
      </c>
      <c r="X69" s="0" t="n">
        <v>18.638029</v>
      </c>
      <c r="Y69" s="0" t="n">
        <v>19.216759</v>
      </c>
      <c r="Z69" s="0" t="n">
        <v>19.742044</v>
      </c>
      <c r="AA69" s="0" t="n">
        <v>20.261358</v>
      </c>
      <c r="AB69" s="0" t="n">
        <v>20.868818</v>
      </c>
      <c r="AC69" s="0" t="n">
        <v>21.406006</v>
      </c>
    </row>
    <row r="70" customFormat="false" ht="14.25" hidden="false" customHeight="false" outlineLevel="0" collapsed="false">
      <c r="A70" s="0" t="s">
        <v>13</v>
      </c>
      <c r="B70" s="0" t="n">
        <v>0.625867</v>
      </c>
      <c r="C70" s="0" t="n">
        <v>0.580253</v>
      </c>
      <c r="D70" s="0" t="n">
        <v>0.623187</v>
      </c>
      <c r="E70" s="0" t="n">
        <v>0.648193</v>
      </c>
      <c r="F70" s="0" t="n">
        <v>0.715112</v>
      </c>
      <c r="G70" s="0" t="n">
        <v>0.760813</v>
      </c>
      <c r="H70" s="0" t="n">
        <v>0.809613</v>
      </c>
      <c r="I70" s="0" t="n">
        <v>0.861174</v>
      </c>
      <c r="J70" s="0" t="n">
        <v>0.917811</v>
      </c>
      <c r="K70" s="0" t="n">
        <v>0.957</v>
      </c>
      <c r="L70" s="0" t="n">
        <v>0.990582</v>
      </c>
      <c r="M70" s="0" t="n">
        <v>1.036853</v>
      </c>
      <c r="N70" s="0" t="n">
        <v>1.086602</v>
      </c>
      <c r="O70" s="0" t="n">
        <v>1.111517</v>
      </c>
      <c r="P70" s="0" t="n">
        <v>1.134675</v>
      </c>
      <c r="Q70" s="0" t="n">
        <v>1.175734</v>
      </c>
      <c r="R70" s="0" t="n">
        <v>1.2098</v>
      </c>
      <c r="S70" s="0" t="n">
        <v>1.226568</v>
      </c>
      <c r="T70" s="0" t="n">
        <v>1.242612</v>
      </c>
      <c r="U70" s="0" t="n">
        <v>1.282462</v>
      </c>
      <c r="V70" s="0" t="n">
        <v>1.300962</v>
      </c>
      <c r="W70" s="0" t="n">
        <v>1.333717</v>
      </c>
      <c r="X70" s="0" t="n">
        <v>1.349129</v>
      </c>
      <c r="Y70" s="0" t="n">
        <v>1.384685</v>
      </c>
      <c r="Z70" s="0" t="n">
        <v>1.396696</v>
      </c>
      <c r="AA70" s="0" t="n">
        <v>1.407343</v>
      </c>
      <c r="AB70" s="0" t="n">
        <v>1.433454</v>
      </c>
      <c r="AC70" s="0" t="n">
        <v>1.453343</v>
      </c>
    </row>
    <row r="71" customFormat="false" ht="14.25" hidden="false" customHeight="false" outlineLevel="0" collapsed="false">
      <c r="A71" s="0" t="s">
        <v>14</v>
      </c>
      <c r="B71" s="0" t="n">
        <v>11.323534</v>
      </c>
      <c r="C71" s="0" t="n">
        <v>11.069479</v>
      </c>
      <c r="D71" s="0" t="n">
        <v>11.714887</v>
      </c>
      <c r="E71" s="0" t="n">
        <v>12.206196</v>
      </c>
      <c r="F71" s="0" t="n">
        <v>13.130996</v>
      </c>
      <c r="G71" s="0" t="n">
        <v>13.857472</v>
      </c>
      <c r="H71" s="0" t="n">
        <v>14.63097</v>
      </c>
      <c r="I71" s="0" t="n">
        <v>15.474503</v>
      </c>
      <c r="J71" s="0" t="n">
        <v>16.373837</v>
      </c>
      <c r="K71" s="0" t="n">
        <v>17.123793</v>
      </c>
      <c r="L71" s="0" t="n">
        <v>17.844381</v>
      </c>
      <c r="M71" s="0" t="n">
        <v>18.680223</v>
      </c>
      <c r="N71" s="0" t="n">
        <v>19.540983</v>
      </c>
      <c r="O71" s="0" t="n">
        <v>20.20471</v>
      </c>
      <c r="P71" s="0" t="n">
        <v>20.859411</v>
      </c>
      <c r="Q71" s="0" t="n">
        <v>21.657442</v>
      </c>
      <c r="R71" s="0" t="n">
        <v>22.391516</v>
      </c>
      <c r="S71" s="0" t="n">
        <v>22.98563</v>
      </c>
      <c r="T71" s="0" t="n">
        <v>23.582523</v>
      </c>
      <c r="U71" s="0" t="n">
        <v>24.341642</v>
      </c>
      <c r="V71" s="0" t="n">
        <v>24.948698</v>
      </c>
      <c r="W71" s="0" t="n">
        <v>25.651564</v>
      </c>
      <c r="X71" s="0" t="n">
        <v>26.236847</v>
      </c>
      <c r="Y71" s="0" t="n">
        <v>26.960142</v>
      </c>
      <c r="Z71" s="0" t="n">
        <v>27.515402</v>
      </c>
      <c r="AA71" s="0" t="n">
        <v>28.060595</v>
      </c>
      <c r="AB71" s="0" t="n">
        <v>28.687849</v>
      </c>
      <c r="AC71" s="0" t="n">
        <v>29.291573</v>
      </c>
    </row>
    <row r="72" customFormat="false" ht="14.25" hidden="false" customHeight="false" outlineLevel="0" collapsed="false">
      <c r="A72" s="0" t="s">
        <v>15</v>
      </c>
      <c r="B72" s="0" t="n">
        <v>10.359769</v>
      </c>
      <c r="C72" s="0" t="n">
        <v>10.133488</v>
      </c>
      <c r="D72" s="0" t="n">
        <v>10.501216</v>
      </c>
      <c r="E72" s="0" t="n">
        <v>11.027228</v>
      </c>
      <c r="F72" s="0" t="n">
        <v>11.884299</v>
      </c>
      <c r="G72" s="0" t="n">
        <v>12.621424</v>
      </c>
      <c r="H72" s="0" t="n">
        <v>13.407393</v>
      </c>
      <c r="I72" s="0" t="n">
        <v>14.212569</v>
      </c>
      <c r="J72" s="0" t="n">
        <v>15.053786</v>
      </c>
      <c r="K72" s="0" t="n">
        <v>15.805778</v>
      </c>
      <c r="L72" s="0" t="n">
        <v>16.476675</v>
      </c>
      <c r="M72" s="0" t="n">
        <v>17.247103</v>
      </c>
      <c r="N72" s="0" t="n">
        <v>18.025038</v>
      </c>
      <c r="O72" s="0" t="n">
        <v>18.59465</v>
      </c>
      <c r="P72" s="0" t="n">
        <v>19.162458</v>
      </c>
      <c r="Q72" s="0" t="n">
        <v>19.832636</v>
      </c>
      <c r="R72" s="0" t="n">
        <v>20.477188</v>
      </c>
      <c r="S72" s="0" t="n">
        <v>20.997074</v>
      </c>
      <c r="T72" s="0" t="n">
        <v>21.520454</v>
      </c>
      <c r="U72" s="0" t="n">
        <v>22.289021</v>
      </c>
      <c r="V72" s="0" t="n">
        <v>22.933069</v>
      </c>
      <c r="W72" s="0" t="n">
        <v>23.685829</v>
      </c>
      <c r="X72" s="0" t="n">
        <v>24.316088</v>
      </c>
      <c r="Y72" s="0" t="n">
        <v>25.073553</v>
      </c>
      <c r="Z72" s="0" t="n">
        <v>25.692799</v>
      </c>
      <c r="AA72" s="0" t="n">
        <v>26.303034</v>
      </c>
      <c r="AB72" s="0" t="n">
        <v>27.010506</v>
      </c>
      <c r="AC72" s="0" t="n">
        <v>27.653231</v>
      </c>
    </row>
    <row r="73" customFormat="false" ht="14.25" hidden="false" customHeight="false" outlineLevel="0" collapsed="false">
      <c r="A73" s="0" t="s">
        <v>84</v>
      </c>
      <c r="B73" s="0" t="n">
        <v>0.867319</v>
      </c>
      <c r="C73" s="0" t="n">
        <v>1.029647</v>
      </c>
      <c r="D73" s="0" t="n">
        <v>1.009328</v>
      </c>
      <c r="E73" s="0" t="n">
        <v>1.078399</v>
      </c>
      <c r="F73" s="0" t="n">
        <v>1.103523</v>
      </c>
      <c r="G73" s="0" t="n">
        <v>1.162702</v>
      </c>
      <c r="H73" s="0" t="n">
        <v>1.224194</v>
      </c>
      <c r="I73" s="0" t="n">
        <v>1.303927</v>
      </c>
      <c r="J73" s="0" t="n">
        <v>1.378273</v>
      </c>
      <c r="K73" s="0" t="n">
        <v>1.481902</v>
      </c>
      <c r="L73" s="0" t="n">
        <v>1.613572</v>
      </c>
      <c r="M73" s="0" t="n">
        <v>1.740587</v>
      </c>
      <c r="N73" s="0" t="n">
        <v>1.859656</v>
      </c>
      <c r="O73" s="0" t="n">
        <v>2.031479</v>
      </c>
      <c r="P73" s="0" t="n">
        <v>2.211841</v>
      </c>
      <c r="Q73" s="0" t="n">
        <v>2.376418</v>
      </c>
      <c r="R73" s="0" t="n">
        <v>2.560093</v>
      </c>
      <c r="S73" s="0" t="n">
        <v>2.754987</v>
      </c>
      <c r="T73" s="0" t="n">
        <v>2.954668</v>
      </c>
      <c r="U73" s="0" t="n">
        <v>3.109287</v>
      </c>
      <c r="V73" s="0" t="n">
        <v>3.282394</v>
      </c>
      <c r="W73" s="0" t="n">
        <v>3.453485</v>
      </c>
      <c r="X73" s="0" t="n">
        <v>3.626545</v>
      </c>
      <c r="Y73" s="0" t="n">
        <v>3.781198</v>
      </c>
      <c r="Z73" s="0" t="n">
        <v>3.94863</v>
      </c>
      <c r="AA73" s="0" t="n">
        <v>4.112198</v>
      </c>
      <c r="AB73" s="0" t="n">
        <v>4.277434</v>
      </c>
      <c r="AC73" s="0" t="n">
        <v>4.429198</v>
      </c>
    </row>
    <row r="74" customFormat="false" ht="14.25" hidden="false" customHeight="false" outlineLevel="0" collapsed="false">
      <c r="A74" s="0" t="s">
        <v>85</v>
      </c>
      <c r="B74" s="0" t="n">
        <v>0.200518</v>
      </c>
      <c r="C74" s="0" t="n">
        <v>0.241561</v>
      </c>
      <c r="D74" s="0" t="n">
        <v>0.258156</v>
      </c>
      <c r="E74" s="0" t="n">
        <v>0.273282</v>
      </c>
      <c r="F74" s="0" t="n">
        <v>0.304554</v>
      </c>
      <c r="G74" s="0" t="n">
        <v>0.331104</v>
      </c>
      <c r="H74" s="0" t="n">
        <v>0.358395</v>
      </c>
      <c r="I74" s="0" t="n">
        <v>0.392909</v>
      </c>
      <c r="J74" s="0" t="n">
        <v>0.423915</v>
      </c>
      <c r="K74" s="0" t="n">
        <v>0.452699</v>
      </c>
      <c r="L74" s="0" t="n">
        <v>0.48606</v>
      </c>
      <c r="M74" s="0" t="n">
        <v>0.526136</v>
      </c>
      <c r="N74" s="0" t="n">
        <v>0.561452</v>
      </c>
      <c r="O74" s="0" t="n">
        <v>0.598605</v>
      </c>
      <c r="P74" s="0" t="n">
        <v>0.633658</v>
      </c>
      <c r="Q74" s="0" t="n">
        <v>0.671412</v>
      </c>
      <c r="R74" s="0" t="n">
        <v>0.712724</v>
      </c>
      <c r="S74" s="0" t="n">
        <v>0.740041</v>
      </c>
      <c r="T74" s="0" t="n">
        <v>0.765676</v>
      </c>
      <c r="U74" s="0" t="n">
        <v>0.792251</v>
      </c>
      <c r="V74" s="0" t="n">
        <v>0.808879</v>
      </c>
      <c r="W74" s="0" t="n">
        <v>0.838701</v>
      </c>
      <c r="X74" s="0" t="n">
        <v>0.85278</v>
      </c>
      <c r="Y74" s="0" t="n">
        <v>0.875444</v>
      </c>
      <c r="Z74" s="0" t="n">
        <v>0.887574</v>
      </c>
      <c r="AA74" s="0" t="n">
        <v>0.898329</v>
      </c>
      <c r="AB74" s="0" t="n">
        <v>0.925667</v>
      </c>
      <c r="AC74" s="0" t="n">
        <v>0.939389</v>
      </c>
    </row>
    <row r="75" customFormat="false" ht="14.25" hidden="false" customHeight="false" outlineLevel="0" collapsed="false">
      <c r="A75" s="0" t="s">
        <v>86</v>
      </c>
      <c r="B75" s="0" t="n">
        <v>34.085297</v>
      </c>
      <c r="C75" s="0" t="n">
        <v>42.105282</v>
      </c>
      <c r="D75" s="0" t="n">
        <v>45.473789</v>
      </c>
      <c r="E75" s="0" t="n">
        <v>47.814877</v>
      </c>
      <c r="F75" s="0" t="n">
        <v>48.853134</v>
      </c>
      <c r="G75" s="0" t="n">
        <v>51.129326</v>
      </c>
      <c r="H75" s="0" t="n">
        <v>53.530251</v>
      </c>
      <c r="I75" s="0" t="n">
        <v>56.36388</v>
      </c>
      <c r="J75" s="0" t="n">
        <v>59.128922</v>
      </c>
      <c r="K75" s="0" t="n">
        <v>62.497353</v>
      </c>
      <c r="L75" s="0" t="n">
        <v>66.075233</v>
      </c>
      <c r="M75" s="0" t="n">
        <v>69.08799</v>
      </c>
      <c r="N75" s="0" t="n">
        <v>71.866264</v>
      </c>
      <c r="O75" s="0" t="n">
        <v>75.503036</v>
      </c>
      <c r="P75" s="0" t="n">
        <v>79.098389</v>
      </c>
      <c r="Q75" s="0" t="n">
        <v>81.76226</v>
      </c>
      <c r="R75" s="0" t="n">
        <v>84.426781</v>
      </c>
      <c r="S75" s="0" t="n">
        <v>87.649048</v>
      </c>
      <c r="T75" s="0" t="n">
        <v>90.877312</v>
      </c>
      <c r="U75" s="0" t="n">
        <v>92.859184</v>
      </c>
      <c r="V75" s="0" t="n">
        <v>95.805557</v>
      </c>
      <c r="W75" s="0" t="n">
        <v>97.895706</v>
      </c>
      <c r="X75" s="0" t="n">
        <v>100.83773</v>
      </c>
      <c r="Y75" s="0" t="n">
        <v>102.677307</v>
      </c>
      <c r="Z75" s="0" t="n">
        <v>105.599747</v>
      </c>
      <c r="AA75" s="0" t="n">
        <v>108.531693</v>
      </c>
      <c r="AB75" s="0" t="n">
        <v>110.412773</v>
      </c>
      <c r="AC75" s="0" t="n">
        <v>112.685669</v>
      </c>
    </row>
    <row r="82" customFormat="false" ht="14.25" hidden="false" customHeight="false" outlineLevel="0" collapsed="false">
      <c r="A82" s="0" t="s">
        <v>91</v>
      </c>
    </row>
    <row r="83" customFormat="false" ht="14.25" hidden="false" customHeight="false" outlineLevel="0" collapsed="false">
      <c r="D83" s="0" t="n">
        <v>2023</v>
      </c>
      <c r="E83" s="0" t="n">
        <v>2024</v>
      </c>
      <c r="F83" s="0" t="n">
        <v>2025</v>
      </c>
      <c r="G83" s="0" t="n">
        <v>2026</v>
      </c>
      <c r="H83" s="0" t="n">
        <v>2027</v>
      </c>
      <c r="I83" s="0" t="n">
        <v>2028</v>
      </c>
      <c r="J83" s="0" t="n">
        <v>2029</v>
      </c>
      <c r="K83" s="0" t="n">
        <v>2030</v>
      </c>
      <c r="L83" s="0" t="n">
        <v>2031</v>
      </c>
      <c r="M83" s="0" t="n">
        <v>2032</v>
      </c>
      <c r="N83" s="0" t="n">
        <v>2033</v>
      </c>
      <c r="O83" s="0" t="n">
        <v>2034</v>
      </c>
      <c r="P83" s="0" t="n">
        <v>2035</v>
      </c>
      <c r="Q83" s="0" t="n">
        <v>2036</v>
      </c>
      <c r="R83" s="0" t="n">
        <v>2037</v>
      </c>
      <c r="S83" s="0" t="n">
        <v>2038</v>
      </c>
      <c r="T83" s="0" t="n">
        <v>2039</v>
      </c>
      <c r="U83" s="0" t="n">
        <v>2040</v>
      </c>
      <c r="V83" s="0" t="n">
        <v>2041</v>
      </c>
      <c r="W83" s="0" t="n">
        <v>2042</v>
      </c>
      <c r="X83" s="0" t="n">
        <v>2043</v>
      </c>
      <c r="Y83" s="0" t="n">
        <v>2044</v>
      </c>
      <c r="Z83" s="0" t="n">
        <v>2045</v>
      </c>
      <c r="AA83" s="0" t="n">
        <v>2046</v>
      </c>
      <c r="AB83" s="0" t="n">
        <v>2047</v>
      </c>
      <c r="AC83" s="0" t="n">
        <v>2048</v>
      </c>
      <c r="AD83" s="0" t="n">
        <v>2049</v>
      </c>
      <c r="AE83" s="0" t="n">
        <v>2050</v>
      </c>
    </row>
    <row r="84" customFormat="false" ht="14.25" hidden="false" customHeight="false" outlineLevel="0" collapsed="false">
      <c r="D84" s="0" t="s">
        <v>92</v>
      </c>
      <c r="E84" s="0" t="s">
        <v>92</v>
      </c>
      <c r="F84" s="0" t="s">
        <v>92</v>
      </c>
      <c r="G84" s="0" t="s">
        <v>92</v>
      </c>
      <c r="H84" s="0" t="s">
        <v>92</v>
      </c>
      <c r="I84" s="0" t="s">
        <v>92</v>
      </c>
      <c r="J84" s="0" t="s">
        <v>92</v>
      </c>
      <c r="K84" s="0" t="s">
        <v>92</v>
      </c>
      <c r="L84" s="0" t="s">
        <v>92</v>
      </c>
      <c r="M84" s="0" t="s">
        <v>92</v>
      </c>
      <c r="N84" s="0" t="s">
        <v>92</v>
      </c>
      <c r="O84" s="0" t="s">
        <v>92</v>
      </c>
      <c r="P84" s="0" t="s">
        <v>92</v>
      </c>
      <c r="Q84" s="0" t="s">
        <v>92</v>
      </c>
      <c r="R84" s="0" t="s">
        <v>92</v>
      </c>
      <c r="S84" s="0" t="s">
        <v>92</v>
      </c>
      <c r="T84" s="0" t="s">
        <v>92</v>
      </c>
      <c r="U84" s="0" t="s">
        <v>92</v>
      </c>
      <c r="V84" s="0" t="s">
        <v>92</v>
      </c>
      <c r="W84" s="0" t="s">
        <v>92</v>
      </c>
      <c r="X84" s="0" t="s">
        <v>92</v>
      </c>
      <c r="Y84" s="0" t="s">
        <v>92</v>
      </c>
      <c r="Z84" s="0" t="s">
        <v>92</v>
      </c>
      <c r="AA84" s="0" t="s">
        <v>92</v>
      </c>
      <c r="AB84" s="0" t="s">
        <v>92</v>
      </c>
      <c r="AC84" s="0" t="s">
        <v>92</v>
      </c>
      <c r="AD84" s="0" t="s">
        <v>92</v>
      </c>
      <c r="AE84" s="0" t="s">
        <v>92</v>
      </c>
    </row>
    <row r="85" customFormat="false" ht="14.25" hidden="false" customHeight="false" outlineLevel="0" collapsed="false">
      <c r="A85" s="0" t="s">
        <v>93</v>
      </c>
      <c r="B85" s="0" t="s">
        <v>10</v>
      </c>
      <c r="D85" s="0" t="n">
        <v>0.00365757</v>
      </c>
      <c r="E85" s="0" t="n">
        <v>0.00324693</v>
      </c>
      <c r="F85" s="0" t="n">
        <v>0.00328503</v>
      </c>
      <c r="G85" s="0" t="n">
        <v>0.00321939</v>
      </c>
      <c r="H85" s="0" t="n">
        <v>0.00329378</v>
      </c>
      <c r="I85" s="0" t="n">
        <v>0.00326866</v>
      </c>
      <c r="J85" s="0" t="n">
        <v>0.00324688</v>
      </c>
      <c r="K85" s="0" t="n">
        <v>0.0032156</v>
      </c>
      <c r="L85" s="0" t="n">
        <v>0.00319438</v>
      </c>
      <c r="M85" s="0" t="n">
        <v>0.00313524</v>
      </c>
      <c r="N85" s="0" t="n">
        <v>0.0030604</v>
      </c>
      <c r="O85" s="0" t="n">
        <v>0.00301737</v>
      </c>
      <c r="P85" s="0" t="n">
        <v>0.00298069</v>
      </c>
      <c r="Q85" s="0" t="n">
        <v>0.00289394</v>
      </c>
      <c r="R85" s="0" t="n">
        <v>0.00280879</v>
      </c>
      <c r="S85" s="0" t="n">
        <v>0.00276417</v>
      </c>
      <c r="T85" s="0" t="n">
        <v>0.0027135</v>
      </c>
      <c r="U85" s="0" t="n">
        <v>0.00262978</v>
      </c>
      <c r="V85" s="0" t="n">
        <v>0.00254516</v>
      </c>
      <c r="W85" s="0" t="n">
        <v>0.00251664</v>
      </c>
      <c r="X85" s="0" t="n">
        <v>0.00244564</v>
      </c>
      <c r="Y85" s="0" t="n">
        <v>0.00240902</v>
      </c>
      <c r="Z85" s="0" t="n">
        <v>0.00233553</v>
      </c>
      <c r="AA85" s="0" t="n">
        <v>0.00230244</v>
      </c>
      <c r="AB85" s="0" t="n">
        <v>0.00222817</v>
      </c>
      <c r="AC85" s="0" t="n">
        <v>0.00215337</v>
      </c>
      <c r="AD85" s="0" t="n">
        <v>0.00211453</v>
      </c>
      <c r="AE85" s="0" t="n">
        <v>0.00205897</v>
      </c>
    </row>
    <row r="86" customFormat="false" ht="14.25" hidden="false" customHeight="false" outlineLevel="0" collapsed="false">
      <c r="A86" s="0" t="s">
        <v>93</v>
      </c>
      <c r="B86" s="0" t="s">
        <v>11</v>
      </c>
      <c r="D86" s="0" t="n">
        <v>0.0302508</v>
      </c>
      <c r="E86" s="0" t="n">
        <v>0.0261671</v>
      </c>
      <c r="F86" s="0" t="n">
        <v>0.0266758</v>
      </c>
      <c r="G86" s="0" t="n">
        <v>0.0260658</v>
      </c>
      <c r="H86" s="0" t="n">
        <v>0.0269283</v>
      </c>
      <c r="I86" s="0" t="n">
        <v>0.0267639</v>
      </c>
      <c r="J86" s="0" t="n">
        <v>0.0266213</v>
      </c>
      <c r="K86" s="0" t="n">
        <v>0.0263978</v>
      </c>
      <c r="L86" s="0" t="n">
        <v>0.0262511</v>
      </c>
      <c r="M86" s="0" t="n">
        <v>0.0256869</v>
      </c>
      <c r="N86" s="0" t="n">
        <v>0.024986</v>
      </c>
      <c r="O86" s="0" t="n">
        <v>0.0246355</v>
      </c>
      <c r="P86" s="0" t="n">
        <v>0.0243355</v>
      </c>
      <c r="Q86" s="0" t="n">
        <v>0.0235301</v>
      </c>
      <c r="R86" s="0" t="n">
        <v>0.0227398</v>
      </c>
      <c r="S86" s="0" t="n">
        <v>0.0223641</v>
      </c>
      <c r="T86" s="0" t="n">
        <v>0.0219352</v>
      </c>
      <c r="U86" s="0" t="n">
        <v>0.0211596</v>
      </c>
      <c r="V86" s="0" t="n">
        <v>0.0203823</v>
      </c>
      <c r="W86" s="0" t="n">
        <v>0.0201367</v>
      </c>
      <c r="X86" s="0" t="n">
        <v>0.0194762</v>
      </c>
      <c r="Y86" s="0" t="n">
        <v>0.0191652</v>
      </c>
      <c r="Z86" s="0" t="n">
        <v>0.0184904</v>
      </c>
      <c r="AA86" s="0" t="n">
        <v>0.0182097</v>
      </c>
      <c r="AB86" s="0" t="n">
        <v>0.0175353</v>
      </c>
      <c r="AC86" s="0" t="n">
        <v>0.0168621</v>
      </c>
      <c r="AD86" s="0" t="n">
        <v>0.0165406</v>
      </c>
      <c r="AE86" s="0" t="n">
        <v>0.0160568</v>
      </c>
    </row>
    <row r="87" customFormat="false" ht="14.25" hidden="false" customHeight="false" outlineLevel="0" collapsed="false">
      <c r="A87" s="0" t="s">
        <v>93</v>
      </c>
      <c r="B87" s="0" t="s">
        <v>12</v>
      </c>
      <c r="D87" s="0" t="n">
        <v>0.00623272</v>
      </c>
      <c r="E87" s="0" t="n">
        <v>0.00522189</v>
      </c>
      <c r="F87" s="0" t="n">
        <v>0.00536142</v>
      </c>
      <c r="G87" s="0" t="n">
        <v>0.00520897</v>
      </c>
      <c r="H87" s="0" t="n">
        <v>0.00540859</v>
      </c>
      <c r="I87" s="0" t="n">
        <v>0.00536583</v>
      </c>
      <c r="J87" s="0" t="n">
        <v>0.00532697</v>
      </c>
      <c r="K87" s="0" t="n">
        <v>0.00527665</v>
      </c>
      <c r="L87" s="0" t="n">
        <v>0.00524365</v>
      </c>
      <c r="M87" s="0" t="n">
        <v>0.00511014</v>
      </c>
      <c r="N87" s="0" t="n">
        <v>0.00495656</v>
      </c>
      <c r="O87" s="0" t="n">
        <v>0.00488745</v>
      </c>
      <c r="P87" s="0" t="n">
        <v>0.0048303</v>
      </c>
      <c r="Q87" s="0" t="n">
        <v>0.00466248</v>
      </c>
      <c r="R87" s="0" t="n">
        <v>0.00449864</v>
      </c>
      <c r="S87" s="0" t="n">
        <v>0.00443109</v>
      </c>
      <c r="T87" s="0" t="n">
        <v>0.00435126</v>
      </c>
      <c r="U87" s="0" t="n">
        <v>0.00419126</v>
      </c>
      <c r="V87" s="0" t="n">
        <v>0.00403132</v>
      </c>
      <c r="W87" s="0" t="n">
        <v>0.00398134</v>
      </c>
      <c r="X87" s="0" t="n">
        <v>0.00383846</v>
      </c>
      <c r="Y87" s="0" t="n">
        <v>0.00377469</v>
      </c>
      <c r="Z87" s="0" t="n">
        <v>0.00363054</v>
      </c>
      <c r="AA87" s="0" t="n">
        <v>0.00357437</v>
      </c>
      <c r="AB87" s="0" t="n">
        <v>0.00343184</v>
      </c>
      <c r="AC87" s="0" t="n">
        <v>0.00329052</v>
      </c>
      <c r="AD87" s="0" t="n">
        <v>0.00322598</v>
      </c>
      <c r="AE87" s="0" t="n">
        <v>0.00312678</v>
      </c>
    </row>
    <row r="88" customFormat="false" ht="14.25" hidden="false" customHeight="false" outlineLevel="0" collapsed="false">
      <c r="A88" s="0" t="s">
        <v>93</v>
      </c>
      <c r="B88" s="0" t="s">
        <v>13</v>
      </c>
      <c r="D88" s="0" t="n">
        <v>0.00503566</v>
      </c>
      <c r="E88" s="0" t="n">
        <v>0.00437259</v>
      </c>
      <c r="F88" s="0" t="n">
        <v>0.00442393</v>
      </c>
      <c r="G88" s="0" t="n">
        <v>0.00432603</v>
      </c>
      <c r="H88" s="0" t="n">
        <v>0.00443885</v>
      </c>
      <c r="I88" s="0" t="n">
        <v>0.00439899</v>
      </c>
      <c r="J88" s="0" t="n">
        <v>0.00436222</v>
      </c>
      <c r="K88" s="0" t="n">
        <v>0.00431413</v>
      </c>
      <c r="L88" s="0" t="n">
        <v>0.0042702</v>
      </c>
      <c r="M88" s="0" t="n">
        <v>0.00417681</v>
      </c>
      <c r="N88" s="0" t="n">
        <v>0.00407007</v>
      </c>
      <c r="O88" s="0" t="n">
        <v>0.00401773</v>
      </c>
      <c r="P88" s="0" t="n">
        <v>0.00396511</v>
      </c>
      <c r="Q88" s="0" t="n">
        <v>0.00385131</v>
      </c>
      <c r="R88" s="0" t="n">
        <v>0.00374044</v>
      </c>
      <c r="S88" s="0" t="n">
        <v>0.00368505</v>
      </c>
      <c r="T88" s="0" t="n">
        <v>0.00363098</v>
      </c>
      <c r="U88" s="0" t="n">
        <v>0.00352299</v>
      </c>
      <c r="V88" s="0" t="n">
        <v>0.00341341</v>
      </c>
      <c r="W88" s="0" t="n">
        <v>0.00337625</v>
      </c>
      <c r="X88" s="0" t="n">
        <v>0.00328073</v>
      </c>
      <c r="Y88" s="0" t="n">
        <v>0.00324078</v>
      </c>
      <c r="Z88" s="0" t="n">
        <v>0.00314268</v>
      </c>
      <c r="AA88" s="0" t="n">
        <v>0.00310075</v>
      </c>
      <c r="AB88" s="0" t="n">
        <v>0.0030025</v>
      </c>
      <c r="AC88" s="0" t="n">
        <v>0.00290352</v>
      </c>
      <c r="AD88" s="0" t="n">
        <v>0.00286096</v>
      </c>
      <c r="AE88" s="0" t="n">
        <v>0.00278838</v>
      </c>
    </row>
    <row r="89" customFormat="false" ht="14.25" hidden="false" customHeight="false" outlineLevel="0" collapsed="false">
      <c r="A89" s="0" t="s">
        <v>93</v>
      </c>
      <c r="B89" s="0" t="s">
        <v>14</v>
      </c>
      <c r="D89" s="0" t="n">
        <v>0.0437912</v>
      </c>
      <c r="E89" s="0" t="n">
        <v>0.0371221</v>
      </c>
      <c r="F89" s="0" t="n">
        <v>0.0377868</v>
      </c>
      <c r="G89" s="0" t="n">
        <v>0.0368981</v>
      </c>
      <c r="H89" s="0" t="n">
        <v>0.0382542</v>
      </c>
      <c r="I89" s="0" t="n">
        <v>0.038026</v>
      </c>
      <c r="J89" s="0" t="n">
        <v>0.0378183</v>
      </c>
      <c r="K89" s="0" t="n">
        <v>0.0374821</v>
      </c>
      <c r="L89" s="0" t="n">
        <v>0.0372048</v>
      </c>
      <c r="M89" s="0" t="n">
        <v>0.036332</v>
      </c>
      <c r="N89" s="0" t="n">
        <v>0.0352924</v>
      </c>
      <c r="O89" s="0" t="n">
        <v>0.0348258</v>
      </c>
      <c r="P89" s="0" t="n">
        <v>0.034386</v>
      </c>
      <c r="Q89" s="0" t="n">
        <v>0.0332398</v>
      </c>
      <c r="R89" s="0" t="n">
        <v>0.0321208</v>
      </c>
      <c r="S89" s="0" t="n">
        <v>0.0316088</v>
      </c>
      <c r="T89" s="0" t="n">
        <v>0.0310704</v>
      </c>
      <c r="U89" s="0" t="n">
        <v>0.0299772</v>
      </c>
      <c r="V89" s="0" t="n">
        <v>0.0288791</v>
      </c>
      <c r="W89" s="0" t="n">
        <v>0.0285502</v>
      </c>
      <c r="X89" s="0" t="n">
        <v>0.0276089</v>
      </c>
      <c r="Y89" s="0" t="n">
        <v>0.0272248</v>
      </c>
      <c r="Z89" s="0" t="n">
        <v>0.0262647</v>
      </c>
      <c r="AA89" s="0" t="n">
        <v>0.0258892</v>
      </c>
      <c r="AB89" s="0" t="n">
        <v>0.0249323</v>
      </c>
      <c r="AC89" s="0" t="n">
        <v>0.0239763</v>
      </c>
      <c r="AD89" s="0" t="n">
        <v>0.0235752</v>
      </c>
      <c r="AE89" s="0" t="n">
        <v>0.022898</v>
      </c>
    </row>
    <row r="90" customFormat="false" ht="14.25" hidden="false" customHeight="false" outlineLevel="0" collapsed="false">
      <c r="A90" s="0" t="s">
        <v>93</v>
      </c>
      <c r="B90" s="0" t="s">
        <v>15</v>
      </c>
      <c r="D90" s="0" t="n">
        <v>0.00930742</v>
      </c>
      <c r="E90" s="0" t="n">
        <v>0.00784584</v>
      </c>
      <c r="F90" s="0" t="n">
        <v>0.00805082</v>
      </c>
      <c r="G90" s="0" t="n">
        <v>0.00784083</v>
      </c>
      <c r="H90" s="0" t="n">
        <v>0.00814329</v>
      </c>
      <c r="I90" s="0" t="n">
        <v>0.00808252</v>
      </c>
      <c r="J90" s="0" t="n">
        <v>0.00802687</v>
      </c>
      <c r="K90" s="0" t="n">
        <v>0.00795179</v>
      </c>
      <c r="L90" s="0" t="n">
        <v>0.00789231</v>
      </c>
      <c r="M90" s="0" t="n">
        <v>0.00769335</v>
      </c>
      <c r="N90" s="0" t="n">
        <v>0.00746581</v>
      </c>
      <c r="O90" s="0" t="n">
        <v>0.00736645</v>
      </c>
      <c r="P90" s="0" t="n">
        <v>0.00727474</v>
      </c>
      <c r="Q90" s="0" t="n">
        <v>0.00702951</v>
      </c>
      <c r="R90" s="0" t="n">
        <v>0.00678905</v>
      </c>
      <c r="S90" s="0" t="n">
        <v>0.00668503</v>
      </c>
      <c r="T90" s="0" t="n">
        <v>0.00657148</v>
      </c>
      <c r="U90" s="0" t="n">
        <v>0.00633526</v>
      </c>
      <c r="V90" s="0" t="n">
        <v>0.00609814</v>
      </c>
      <c r="W90" s="0" t="n">
        <v>0.00602198</v>
      </c>
      <c r="X90" s="0" t="n">
        <v>0.00581153</v>
      </c>
      <c r="Y90" s="0" t="n">
        <v>0.00572218</v>
      </c>
      <c r="Z90" s="0" t="n">
        <v>0.00550917</v>
      </c>
      <c r="AA90" s="0" t="n">
        <v>0.00542391</v>
      </c>
      <c r="AB90" s="0" t="n">
        <v>0.00521217</v>
      </c>
      <c r="AC90" s="0" t="n">
        <v>0.00500173</v>
      </c>
      <c r="AD90" s="0" t="n">
        <v>0.00491083</v>
      </c>
      <c r="AE90" s="0" t="n">
        <v>0.00476345</v>
      </c>
    </row>
    <row r="91" customFormat="false" ht="14.25" hidden="false" customHeight="false" outlineLevel="0" collapsed="false">
      <c r="A91" s="0" t="s">
        <v>94</v>
      </c>
      <c r="B91" s="0" t="s">
        <v>10</v>
      </c>
      <c r="D91" s="0" t="n">
        <v>0.0038923</v>
      </c>
      <c r="E91" s="0" t="n">
        <v>0.00330569</v>
      </c>
      <c r="F91" s="0" t="n">
        <v>0.00344629</v>
      </c>
      <c r="G91" s="0" t="n">
        <v>0.00340206</v>
      </c>
      <c r="H91" s="0" t="n">
        <v>0.00361979</v>
      </c>
      <c r="I91" s="0" t="n">
        <v>0.00366767</v>
      </c>
      <c r="J91" s="0" t="n">
        <v>0.00372226</v>
      </c>
      <c r="K91" s="0" t="n">
        <v>0.00376812</v>
      </c>
      <c r="L91" s="0" t="n">
        <v>0.0038255</v>
      </c>
      <c r="M91" s="0" t="n">
        <v>0.00378741</v>
      </c>
      <c r="N91" s="0" t="n">
        <v>0.00371583</v>
      </c>
      <c r="O91" s="0" t="n">
        <v>0.00371662</v>
      </c>
      <c r="P91" s="0" t="n">
        <v>0.0037216</v>
      </c>
      <c r="Q91" s="0" t="n">
        <v>0.00361244</v>
      </c>
      <c r="R91" s="0" t="n">
        <v>0.00350263</v>
      </c>
      <c r="S91" s="0" t="n">
        <v>0.00347489</v>
      </c>
      <c r="T91" s="0" t="n">
        <v>0.00343433</v>
      </c>
      <c r="U91" s="0" t="n">
        <v>0.00331662</v>
      </c>
      <c r="V91" s="0" t="n">
        <v>0.00319863</v>
      </c>
      <c r="W91" s="0" t="n">
        <v>0.00318345</v>
      </c>
      <c r="X91" s="0" t="n">
        <v>0.00308574</v>
      </c>
      <c r="Y91" s="0" t="n">
        <v>0.00305865</v>
      </c>
      <c r="Z91" s="0" t="n">
        <v>0.00295729</v>
      </c>
      <c r="AA91" s="0" t="n">
        <v>0.00293301</v>
      </c>
      <c r="AB91" s="0" t="n">
        <v>0.00283047</v>
      </c>
      <c r="AC91" s="0" t="n">
        <v>0.00272774</v>
      </c>
      <c r="AD91" s="0" t="n">
        <v>0.00269338</v>
      </c>
      <c r="AE91" s="0" t="n">
        <v>0.00262585</v>
      </c>
    </row>
    <row r="92" customFormat="false" ht="14.25" hidden="false" customHeight="false" outlineLevel="0" collapsed="false">
      <c r="A92" s="0" t="s">
        <v>94</v>
      </c>
      <c r="B92" s="0" t="s">
        <v>11</v>
      </c>
      <c r="D92" s="0" t="n">
        <v>0.0327517</v>
      </c>
      <c r="E92" s="0" t="n">
        <v>0.0271037</v>
      </c>
      <c r="F92" s="0" t="n">
        <v>0.0284717</v>
      </c>
      <c r="G92" s="0" t="n">
        <v>0.0280236</v>
      </c>
      <c r="H92" s="0" t="n">
        <v>0.0301079</v>
      </c>
      <c r="I92" s="0" t="n">
        <v>0.0305528</v>
      </c>
      <c r="J92" s="0" t="n">
        <v>0.0310494</v>
      </c>
      <c r="K92" s="0" t="n">
        <v>0.0314712</v>
      </c>
      <c r="L92" s="0" t="n">
        <v>0.0319839</v>
      </c>
      <c r="M92" s="0" t="n">
        <v>0.0315694</v>
      </c>
      <c r="N92" s="0" t="n">
        <v>0.0308644</v>
      </c>
      <c r="O92" s="0" t="n">
        <v>0.030872</v>
      </c>
      <c r="P92" s="0" t="n">
        <v>0.0309126</v>
      </c>
      <c r="Q92" s="0" t="n">
        <v>0.0298825</v>
      </c>
      <c r="R92" s="0" t="n">
        <v>0.0288498</v>
      </c>
      <c r="S92" s="0" t="n">
        <v>0.0286029</v>
      </c>
      <c r="T92" s="0" t="n">
        <v>0.0282447</v>
      </c>
      <c r="U92" s="0" t="n">
        <v>0.0271499</v>
      </c>
      <c r="V92" s="0" t="n">
        <v>0.0260606</v>
      </c>
      <c r="W92" s="0" t="n">
        <v>0.0259147</v>
      </c>
      <c r="X92" s="0" t="n">
        <v>0.0250007</v>
      </c>
      <c r="Y92" s="0" t="n">
        <v>0.0247562</v>
      </c>
      <c r="Z92" s="0" t="n">
        <v>0.0238197</v>
      </c>
      <c r="AA92" s="0" t="n">
        <v>0.0235999</v>
      </c>
      <c r="AB92" s="0" t="n">
        <v>0.0226624</v>
      </c>
      <c r="AC92" s="0" t="n">
        <v>0.021731</v>
      </c>
      <c r="AD92" s="0" t="n">
        <v>0.0214347</v>
      </c>
      <c r="AE92" s="0" t="n">
        <v>0.0208335</v>
      </c>
    </row>
    <row r="93" customFormat="false" ht="14.25" hidden="false" customHeight="false" outlineLevel="0" collapsed="false">
      <c r="A93" s="0" t="s">
        <v>94</v>
      </c>
      <c r="B93" s="0" t="s">
        <v>12</v>
      </c>
      <c r="D93" s="0" t="n">
        <v>0.0067479</v>
      </c>
      <c r="E93" s="0" t="n">
        <v>0.00540871</v>
      </c>
      <c r="F93" s="0" t="n">
        <v>0.00572228</v>
      </c>
      <c r="G93" s="0" t="n">
        <v>0.00560012</v>
      </c>
      <c r="H93" s="0" t="n">
        <v>0.00604714</v>
      </c>
      <c r="I93" s="0" t="n">
        <v>0.00612538</v>
      </c>
      <c r="J93" s="0" t="n">
        <v>0.00621295</v>
      </c>
      <c r="K93" s="0" t="n">
        <v>0.00629068</v>
      </c>
      <c r="L93" s="0" t="n">
        <v>0.00638868</v>
      </c>
      <c r="M93" s="0" t="n">
        <v>0.00628031</v>
      </c>
      <c r="N93" s="0" t="n">
        <v>0.00612258</v>
      </c>
      <c r="O93" s="0" t="n">
        <v>0.00612462</v>
      </c>
      <c r="P93" s="0" t="n">
        <v>0.0061357</v>
      </c>
      <c r="Q93" s="0" t="n">
        <v>0.00592114</v>
      </c>
      <c r="R93" s="0" t="n">
        <v>0.00570731</v>
      </c>
      <c r="S93" s="0" t="n">
        <v>0.00566714</v>
      </c>
      <c r="T93" s="0" t="n">
        <v>0.00560278</v>
      </c>
      <c r="U93" s="0" t="n">
        <v>0.00537772</v>
      </c>
      <c r="V93" s="0" t="n">
        <v>0.00515432</v>
      </c>
      <c r="W93" s="0" t="n">
        <v>0.00512367</v>
      </c>
      <c r="X93" s="0" t="n">
        <v>0.00492719</v>
      </c>
      <c r="Y93" s="0" t="n">
        <v>0.0048758</v>
      </c>
      <c r="Z93" s="0" t="n">
        <v>0.00467687</v>
      </c>
      <c r="AA93" s="0" t="n">
        <v>0.00463235</v>
      </c>
      <c r="AB93" s="0" t="n">
        <v>0.00443521</v>
      </c>
      <c r="AC93" s="0" t="n">
        <v>0.00424059</v>
      </c>
      <c r="AD93" s="0" t="n">
        <v>0.00418044</v>
      </c>
      <c r="AE93" s="0" t="n">
        <v>0.00405689</v>
      </c>
    </row>
    <row r="94" customFormat="false" ht="14.25" hidden="false" customHeight="false" outlineLevel="0" collapsed="false">
      <c r="A94" s="0" t="s">
        <v>94</v>
      </c>
      <c r="B94" s="0" t="s">
        <v>13</v>
      </c>
      <c r="D94" s="0" t="n">
        <v>0.0054517</v>
      </c>
      <c r="E94" s="0" t="n">
        <v>0.00452887</v>
      </c>
      <c r="F94" s="0" t="n">
        <v>0.00472153</v>
      </c>
      <c r="G94" s="0" t="n">
        <v>0.00465073</v>
      </c>
      <c r="H94" s="0" t="n">
        <v>0.00496274</v>
      </c>
      <c r="I94" s="0" t="n">
        <v>0.00502151</v>
      </c>
      <c r="J94" s="0" t="n">
        <v>0.00508757</v>
      </c>
      <c r="K94" s="0" t="n">
        <v>0.005143</v>
      </c>
      <c r="L94" s="0" t="n">
        <v>0.00520249</v>
      </c>
      <c r="M94" s="0" t="n">
        <v>0.00513309</v>
      </c>
      <c r="N94" s="0" t="n">
        <v>0.00502738</v>
      </c>
      <c r="O94" s="0" t="n">
        <v>0.00503458</v>
      </c>
      <c r="P94" s="0" t="n">
        <v>0.00503652</v>
      </c>
      <c r="Q94" s="0" t="n">
        <v>0.00489081</v>
      </c>
      <c r="R94" s="0" t="n">
        <v>0.00474525</v>
      </c>
      <c r="S94" s="0" t="n">
        <v>0.00471283</v>
      </c>
      <c r="T94" s="0" t="n">
        <v>0.00467518</v>
      </c>
      <c r="U94" s="0" t="n">
        <v>0.00452012</v>
      </c>
      <c r="V94" s="0" t="n">
        <v>0.00436413</v>
      </c>
      <c r="W94" s="0" t="n">
        <v>0.00434482</v>
      </c>
      <c r="X94" s="0" t="n">
        <v>0.00421112</v>
      </c>
      <c r="Y94" s="0" t="n">
        <v>0.004186</v>
      </c>
      <c r="Z94" s="0" t="n">
        <v>0.00404828</v>
      </c>
      <c r="AA94" s="0" t="n">
        <v>0.00401841</v>
      </c>
      <c r="AB94" s="0" t="n">
        <v>0.00388021</v>
      </c>
      <c r="AC94" s="0" t="n">
        <v>0.00374172</v>
      </c>
      <c r="AD94" s="0" t="n">
        <v>0.0037073</v>
      </c>
      <c r="AE94" s="0" t="n">
        <v>0.00361771</v>
      </c>
    </row>
    <row r="95" customFormat="false" ht="14.25" hidden="false" customHeight="false" outlineLevel="0" collapsed="false">
      <c r="A95" s="0" t="s">
        <v>94</v>
      </c>
      <c r="B95" s="0" t="s">
        <v>14</v>
      </c>
      <c r="D95" s="0" t="n">
        <v>0.0438023</v>
      </c>
      <c r="E95" s="0" t="n">
        <v>0.0355236</v>
      </c>
      <c r="F95" s="0" t="n">
        <v>0.0372604</v>
      </c>
      <c r="G95" s="0" t="n">
        <v>0.0366495</v>
      </c>
      <c r="H95" s="0" t="n">
        <v>0.0395151</v>
      </c>
      <c r="I95" s="0" t="n">
        <v>0.0401046</v>
      </c>
      <c r="J95" s="0" t="n">
        <v>0.0407509</v>
      </c>
      <c r="K95" s="0" t="n">
        <v>0.041284</v>
      </c>
      <c r="L95" s="0" t="n">
        <v>0.0418789</v>
      </c>
      <c r="M95" s="0" t="n">
        <v>0.0412531</v>
      </c>
      <c r="N95" s="0" t="n">
        <v>0.0402767</v>
      </c>
      <c r="O95" s="0" t="n">
        <v>0.0403196</v>
      </c>
      <c r="P95" s="0" t="n">
        <v>0.0403543</v>
      </c>
      <c r="Q95" s="0" t="n">
        <v>0.0390001</v>
      </c>
      <c r="R95" s="0" t="n">
        <v>0.0376492</v>
      </c>
      <c r="S95" s="0" t="n">
        <v>0.037349</v>
      </c>
      <c r="T95" s="0" t="n">
        <v>0.0369618</v>
      </c>
      <c r="U95" s="0" t="n">
        <v>0.0355355</v>
      </c>
      <c r="V95" s="0" t="n">
        <v>0.0341135</v>
      </c>
      <c r="W95" s="0" t="n">
        <v>0.0339454</v>
      </c>
      <c r="X95" s="0" t="n">
        <v>0.0327423</v>
      </c>
      <c r="Y95" s="0" t="n">
        <v>0.0324899</v>
      </c>
      <c r="Z95" s="0" t="n">
        <v>0.031259</v>
      </c>
      <c r="AA95" s="0" t="n">
        <v>0.0309984</v>
      </c>
      <c r="AB95" s="0" t="n">
        <v>0.0297692</v>
      </c>
      <c r="AC95" s="0" t="n">
        <v>0.0285471</v>
      </c>
      <c r="AD95" s="0" t="n">
        <v>0.028225</v>
      </c>
      <c r="AE95" s="0" t="n">
        <v>0.0274481</v>
      </c>
    </row>
    <row r="96" customFormat="false" ht="14.25" hidden="false" customHeight="false" outlineLevel="0" collapsed="false">
      <c r="A96" s="0" t="s">
        <v>94</v>
      </c>
      <c r="B96" s="0" t="s">
        <v>15</v>
      </c>
      <c r="D96" s="0" t="n">
        <v>0.0100775</v>
      </c>
      <c r="E96" s="0" t="n">
        <v>0.00812716</v>
      </c>
      <c r="F96" s="0" t="n">
        <v>0.00859337</v>
      </c>
      <c r="G96" s="0" t="n">
        <v>0.00843027</v>
      </c>
      <c r="H96" s="0" t="n">
        <v>0.0091054</v>
      </c>
      <c r="I96" s="0" t="n">
        <v>0.00922734</v>
      </c>
      <c r="J96" s="0" t="n">
        <v>0.00936262</v>
      </c>
      <c r="K96" s="0" t="n">
        <v>0.00948064</v>
      </c>
      <c r="L96" s="0" t="n">
        <v>0.00961646</v>
      </c>
      <c r="M96" s="0" t="n">
        <v>0.00945578</v>
      </c>
      <c r="N96" s="0" t="n">
        <v>0.00922284</v>
      </c>
      <c r="O96" s="0" t="n">
        <v>0.00923183</v>
      </c>
      <c r="P96" s="0" t="n">
        <v>0.00924147</v>
      </c>
      <c r="Q96" s="0" t="n">
        <v>0.00892784</v>
      </c>
      <c r="R96" s="0" t="n">
        <v>0.00861377</v>
      </c>
      <c r="S96" s="0" t="n">
        <v>0.00855048</v>
      </c>
      <c r="T96" s="0" t="n">
        <v>0.00846224</v>
      </c>
      <c r="U96" s="0" t="n">
        <v>0.00812927</v>
      </c>
      <c r="V96" s="0" t="n">
        <v>0.00779751</v>
      </c>
      <c r="W96" s="0" t="n">
        <v>0.00775042</v>
      </c>
      <c r="X96" s="0" t="n">
        <v>0.00746048</v>
      </c>
      <c r="Y96" s="0" t="n">
        <v>0.00739197</v>
      </c>
      <c r="Z96" s="0" t="n">
        <v>0.00709748</v>
      </c>
      <c r="AA96" s="0" t="n">
        <v>0.00702988</v>
      </c>
      <c r="AB96" s="0" t="n">
        <v>0.00673657</v>
      </c>
      <c r="AC96" s="0" t="n">
        <v>0.00644637</v>
      </c>
      <c r="AD96" s="0" t="n">
        <v>0.00636427</v>
      </c>
      <c r="AE96" s="0" t="n">
        <v>0.0061809</v>
      </c>
    </row>
    <row r="97" customFormat="false" ht="14.25" hidden="false" customHeight="false" outlineLevel="0" collapsed="false">
      <c r="A97" s="0" t="s">
        <v>95</v>
      </c>
      <c r="B97" s="0" t="s">
        <v>10</v>
      </c>
      <c r="D97" s="0" t="n">
        <v>0.000753545</v>
      </c>
      <c r="E97" s="0" t="n">
        <v>0.000696218</v>
      </c>
      <c r="F97" s="0" t="n">
        <v>0.000741398</v>
      </c>
      <c r="G97" s="0" t="n">
        <v>0.000745269</v>
      </c>
      <c r="H97" s="0" t="n">
        <v>0.000790269</v>
      </c>
      <c r="I97" s="0" t="n">
        <v>0.000809838</v>
      </c>
      <c r="J97" s="0" t="n">
        <v>0.000830783</v>
      </c>
      <c r="K97" s="0" t="n">
        <v>0.000850829</v>
      </c>
      <c r="L97" s="0" t="n">
        <v>0.000873539</v>
      </c>
      <c r="M97" s="0" t="n">
        <v>0.000881549</v>
      </c>
      <c r="N97" s="0" t="n">
        <v>0.000882643</v>
      </c>
      <c r="O97" s="0" t="n">
        <v>0.000892159</v>
      </c>
      <c r="P97" s="0" t="n">
        <v>0.000902497</v>
      </c>
      <c r="Q97" s="0" t="n">
        <v>0.000893784</v>
      </c>
      <c r="R97" s="0" t="n">
        <v>0.000883813</v>
      </c>
      <c r="S97" s="0" t="n">
        <v>0.000885692</v>
      </c>
      <c r="T97" s="0" t="n">
        <v>0.000883397</v>
      </c>
      <c r="U97" s="0" t="n">
        <v>0.000868927</v>
      </c>
      <c r="V97" s="0" t="n">
        <v>0.000853453</v>
      </c>
      <c r="W97" s="0" t="n">
        <v>0.000855737</v>
      </c>
      <c r="X97" s="0" t="n">
        <v>0.000843417</v>
      </c>
      <c r="Y97" s="0" t="n">
        <v>0.000841663</v>
      </c>
      <c r="Z97" s="0" t="n">
        <v>0.00082738</v>
      </c>
      <c r="AA97" s="0" t="n">
        <v>0.000826359</v>
      </c>
      <c r="AB97" s="0" t="n">
        <v>0.000810621</v>
      </c>
      <c r="AC97" s="0" t="n">
        <v>0.000794043</v>
      </c>
      <c r="AD97" s="0" t="n">
        <v>0.000788634</v>
      </c>
      <c r="AE97" s="0" t="n">
        <v>0.000777604</v>
      </c>
    </row>
    <row r="98" customFormat="false" ht="14.25" hidden="false" customHeight="false" outlineLevel="0" collapsed="false">
      <c r="A98" s="0" t="s">
        <v>95</v>
      </c>
      <c r="B98" s="0" t="s">
        <v>11</v>
      </c>
      <c r="D98" s="0" t="n">
        <v>0.0053304</v>
      </c>
      <c r="E98" s="0" t="n">
        <v>0.00479883</v>
      </c>
      <c r="F98" s="0" t="n">
        <v>0.00514916</v>
      </c>
      <c r="G98" s="0" t="n">
        <v>0.00516081</v>
      </c>
      <c r="H98" s="0" t="n">
        <v>0.00552581</v>
      </c>
      <c r="I98" s="0" t="n">
        <v>0.00567131</v>
      </c>
      <c r="J98" s="0" t="n">
        <v>0.00582582</v>
      </c>
      <c r="K98" s="0" t="n">
        <v>0.00597385</v>
      </c>
      <c r="L98" s="0" t="n">
        <v>0.00613972</v>
      </c>
      <c r="M98" s="0" t="n">
        <v>0.00617725</v>
      </c>
      <c r="N98" s="0" t="n">
        <v>0.00616327</v>
      </c>
      <c r="O98" s="0" t="n">
        <v>0.00622992</v>
      </c>
      <c r="P98" s="0" t="n">
        <v>0.00630196</v>
      </c>
      <c r="Q98" s="0" t="n">
        <v>0.00621546</v>
      </c>
      <c r="R98" s="0" t="n">
        <v>0.00611974</v>
      </c>
      <c r="S98" s="0" t="n">
        <v>0.00612879</v>
      </c>
      <c r="T98" s="0" t="n">
        <v>0.00610765</v>
      </c>
      <c r="U98" s="0" t="n">
        <v>0.00597969</v>
      </c>
      <c r="V98" s="0" t="n">
        <v>0.00584553</v>
      </c>
      <c r="W98" s="0" t="n">
        <v>0.00585617</v>
      </c>
      <c r="X98" s="0" t="n">
        <v>0.0057446</v>
      </c>
      <c r="Y98" s="0" t="n">
        <v>0.00572687</v>
      </c>
      <c r="Z98" s="0" t="n">
        <v>0.00560237</v>
      </c>
      <c r="AA98" s="0" t="n">
        <v>0.00558972</v>
      </c>
      <c r="AB98" s="0" t="n">
        <v>0.00545618</v>
      </c>
      <c r="AC98" s="0" t="n">
        <v>0.00531793</v>
      </c>
      <c r="AD98" s="0" t="n">
        <v>0.00527617</v>
      </c>
      <c r="AE98" s="0" t="n">
        <v>0.0051865</v>
      </c>
    </row>
    <row r="99" customFormat="false" ht="14.25" hidden="false" customHeight="false" outlineLevel="0" collapsed="false">
      <c r="A99" s="0" t="s">
        <v>95</v>
      </c>
      <c r="B99" s="0" t="s">
        <v>12</v>
      </c>
      <c r="D99" s="0" t="n">
        <v>0.00109838</v>
      </c>
      <c r="E99" s="0" t="n">
        <v>0.000957762</v>
      </c>
      <c r="F99" s="0" t="n">
        <v>0.00103502</v>
      </c>
      <c r="G99" s="0" t="n">
        <v>0.00103145</v>
      </c>
      <c r="H99" s="0" t="n">
        <v>0.00111</v>
      </c>
      <c r="I99" s="0" t="n">
        <v>0.00113716</v>
      </c>
      <c r="J99" s="0" t="n">
        <v>0.00116589</v>
      </c>
      <c r="K99" s="0" t="n">
        <v>0.00119425</v>
      </c>
      <c r="L99" s="0" t="n">
        <v>0.00122655</v>
      </c>
      <c r="M99" s="0" t="n">
        <v>0.00122904</v>
      </c>
      <c r="N99" s="0" t="n">
        <v>0.00122277</v>
      </c>
      <c r="O99" s="0" t="n">
        <v>0.0012361</v>
      </c>
      <c r="P99" s="0" t="n">
        <v>0.00125101</v>
      </c>
      <c r="Q99" s="0" t="n">
        <v>0.00123174</v>
      </c>
      <c r="R99" s="0" t="n">
        <v>0.00121082</v>
      </c>
      <c r="S99" s="0" t="n">
        <v>0.00121447</v>
      </c>
      <c r="T99" s="0" t="n">
        <v>0.00121171</v>
      </c>
      <c r="U99" s="0" t="n">
        <v>0.00118458</v>
      </c>
      <c r="V99" s="0" t="n">
        <v>0.00115629</v>
      </c>
      <c r="W99" s="0" t="n">
        <v>0.00115799</v>
      </c>
      <c r="X99" s="0" t="n">
        <v>0.0011323</v>
      </c>
      <c r="Y99" s="0" t="n">
        <v>0.00112807</v>
      </c>
      <c r="Z99" s="0" t="n">
        <v>0.00110014</v>
      </c>
      <c r="AA99" s="0" t="n">
        <v>0.00109733</v>
      </c>
      <c r="AB99" s="0" t="n">
        <v>0.00106796</v>
      </c>
      <c r="AC99" s="0" t="n">
        <v>0.00103788</v>
      </c>
      <c r="AD99" s="0" t="n">
        <v>0.00102916</v>
      </c>
      <c r="AE99" s="0" t="n">
        <v>0.0010101</v>
      </c>
    </row>
    <row r="100" customFormat="false" ht="14.25" hidden="false" customHeight="false" outlineLevel="0" collapsed="false">
      <c r="A100" s="0" t="s">
        <v>95</v>
      </c>
      <c r="B100" s="0" t="s">
        <v>13</v>
      </c>
      <c r="D100" s="0" t="n">
        <v>0.000887722</v>
      </c>
      <c r="E100" s="0" t="n">
        <v>0.000802259</v>
      </c>
      <c r="F100" s="0" t="n">
        <v>0.000854327</v>
      </c>
      <c r="G100" s="0" t="n">
        <v>0.000856906</v>
      </c>
      <c r="H100" s="0" t="n">
        <v>0.000911288</v>
      </c>
      <c r="I100" s="0" t="n">
        <v>0.000932576</v>
      </c>
      <c r="J100" s="0" t="n">
        <v>0.000955064</v>
      </c>
      <c r="K100" s="0" t="n">
        <v>0.000976735</v>
      </c>
      <c r="L100" s="0" t="n">
        <v>0.000999187</v>
      </c>
      <c r="M100" s="0" t="n">
        <v>0.00100491</v>
      </c>
      <c r="N100" s="0" t="n">
        <v>0.00100442</v>
      </c>
      <c r="O100" s="0" t="n">
        <v>0.00101648</v>
      </c>
      <c r="P100" s="0" t="n">
        <v>0.00102728</v>
      </c>
      <c r="Q100" s="0" t="n">
        <v>0.00101778</v>
      </c>
      <c r="R100" s="0" t="n">
        <v>0.00100709</v>
      </c>
      <c r="S100" s="0" t="n">
        <v>0.00101033</v>
      </c>
      <c r="T100" s="0" t="n">
        <v>0.00101147</v>
      </c>
      <c r="U100" s="0" t="n">
        <v>0.000996046</v>
      </c>
      <c r="V100" s="0" t="n">
        <v>0.00097939</v>
      </c>
      <c r="W100" s="0" t="n">
        <v>0.000982328</v>
      </c>
      <c r="X100" s="0" t="n">
        <v>0.000968106</v>
      </c>
      <c r="Y100" s="0" t="n">
        <v>0.000968836</v>
      </c>
      <c r="Z100" s="0" t="n">
        <v>0.000952628</v>
      </c>
      <c r="AA100" s="0" t="n">
        <v>0.000952251</v>
      </c>
      <c r="AB100" s="0" t="n">
        <v>0.000934664</v>
      </c>
      <c r="AC100" s="0" t="n">
        <v>0.000916122</v>
      </c>
      <c r="AD100" s="0" t="n">
        <v>0.000913014</v>
      </c>
      <c r="AE100" s="0" t="n">
        <v>0.000901081</v>
      </c>
    </row>
    <row r="101" customFormat="false" ht="14.25" hidden="false" customHeight="false" outlineLevel="0" collapsed="false">
      <c r="A101" s="0" t="s">
        <v>95</v>
      </c>
      <c r="B101" s="0" t="s">
        <v>14</v>
      </c>
      <c r="D101" s="0" t="n">
        <v>0.00811587</v>
      </c>
      <c r="E101" s="0" t="n">
        <v>0.00716039</v>
      </c>
      <c r="F101" s="0" t="n">
        <v>0.00767154</v>
      </c>
      <c r="G101" s="0" t="n">
        <v>0.00768378</v>
      </c>
      <c r="H101" s="0" t="n">
        <v>0.00825639</v>
      </c>
      <c r="I101" s="0" t="n">
        <v>0.00847498</v>
      </c>
      <c r="J101" s="0" t="n">
        <v>0.0087047</v>
      </c>
      <c r="K101" s="0" t="n">
        <v>0.00892146</v>
      </c>
      <c r="L101" s="0" t="n">
        <v>0.00915219</v>
      </c>
      <c r="M101" s="0" t="n">
        <v>0.00918961</v>
      </c>
      <c r="N101" s="0" t="n">
        <v>0.00915629</v>
      </c>
      <c r="O101" s="0" t="n">
        <v>0.0092629</v>
      </c>
      <c r="P101" s="0" t="n">
        <v>0.00936573</v>
      </c>
      <c r="Q101" s="0" t="n">
        <v>0.00923493</v>
      </c>
      <c r="R101" s="0" t="n">
        <v>0.00909197</v>
      </c>
      <c r="S101" s="0" t="n">
        <v>0.0091108</v>
      </c>
      <c r="T101" s="0" t="n">
        <v>0.00909921</v>
      </c>
      <c r="U101" s="0" t="n">
        <v>0.00891015</v>
      </c>
      <c r="V101" s="0" t="n">
        <v>0.0087112</v>
      </c>
      <c r="W101" s="0" t="n">
        <v>0.00873292</v>
      </c>
      <c r="X101" s="0" t="n">
        <v>0.00856503</v>
      </c>
      <c r="Y101" s="0" t="n">
        <v>0.00855645</v>
      </c>
      <c r="Z101" s="0" t="n">
        <v>0.00836994</v>
      </c>
      <c r="AA101" s="0" t="n">
        <v>0.00835853</v>
      </c>
      <c r="AB101" s="0" t="n">
        <v>0.00815947</v>
      </c>
      <c r="AC101" s="0" t="n">
        <v>0.00795313</v>
      </c>
      <c r="AD101" s="0" t="n">
        <v>0.00790948</v>
      </c>
      <c r="AE101" s="0" t="n">
        <v>0.00777923</v>
      </c>
    </row>
    <row r="102" customFormat="false" ht="14.25" hidden="false" customHeight="false" outlineLevel="0" collapsed="false">
      <c r="A102" s="0" t="s">
        <v>95</v>
      </c>
      <c r="B102" s="0" t="s">
        <v>15</v>
      </c>
      <c r="D102" s="0" t="n">
        <v>0.00163905</v>
      </c>
      <c r="E102" s="0" t="n">
        <v>0.001438</v>
      </c>
      <c r="F102" s="0" t="n">
        <v>0.0015531</v>
      </c>
      <c r="G102" s="0" t="n">
        <v>0.00155149</v>
      </c>
      <c r="H102" s="0" t="n">
        <v>0.00167004</v>
      </c>
      <c r="I102" s="0" t="n">
        <v>0.00171167</v>
      </c>
      <c r="J102" s="0" t="n">
        <v>0.00175555</v>
      </c>
      <c r="K102" s="0" t="n">
        <v>0.00179842</v>
      </c>
      <c r="L102" s="0" t="n">
        <v>0.00184478</v>
      </c>
      <c r="M102" s="0" t="n">
        <v>0.00184901</v>
      </c>
      <c r="N102" s="0" t="n">
        <v>0.00184048</v>
      </c>
      <c r="O102" s="0" t="n">
        <v>0.00186174</v>
      </c>
      <c r="P102" s="0" t="n">
        <v>0.00188275</v>
      </c>
      <c r="Q102" s="0" t="n">
        <v>0.00185573</v>
      </c>
      <c r="R102" s="0" t="n">
        <v>0.00182598</v>
      </c>
      <c r="S102" s="0" t="n">
        <v>0.00183091</v>
      </c>
      <c r="T102" s="0" t="n">
        <v>0.00182867</v>
      </c>
      <c r="U102" s="0" t="n">
        <v>0.00178927</v>
      </c>
      <c r="V102" s="0" t="n">
        <v>0.00174787</v>
      </c>
      <c r="W102" s="0" t="n">
        <v>0.00175027</v>
      </c>
      <c r="X102" s="0" t="n">
        <v>0.00171311</v>
      </c>
      <c r="Y102" s="0" t="n">
        <v>0.00170886</v>
      </c>
      <c r="Z102" s="0" t="n">
        <v>0.00166821</v>
      </c>
      <c r="AA102" s="0" t="n">
        <v>0.00166395</v>
      </c>
      <c r="AB102" s="0" t="n">
        <v>0.00162082</v>
      </c>
      <c r="AC102" s="0" t="n">
        <v>0.00157649</v>
      </c>
      <c r="AD102" s="0" t="n">
        <v>0.00156553</v>
      </c>
      <c r="AE102" s="0" t="n">
        <v>0.00153771</v>
      </c>
    </row>
    <row r="103" customFormat="false" ht="14.25" hidden="false" customHeight="false" outlineLevel="0" collapsed="false">
      <c r="A103" s="0" t="s">
        <v>96</v>
      </c>
      <c r="B103" s="0" t="s">
        <v>10</v>
      </c>
      <c r="D103" s="20" t="n">
        <v>7.42998E-005</v>
      </c>
      <c r="E103" s="20" t="n">
        <v>6.46369E-005</v>
      </c>
      <c r="F103" s="20" t="n">
        <v>6.87362E-005</v>
      </c>
      <c r="G103" s="20" t="n">
        <v>6.83198E-005</v>
      </c>
      <c r="H103" s="20" t="n">
        <v>7.28543E-005</v>
      </c>
      <c r="I103" s="20" t="n">
        <v>7.42798E-005</v>
      </c>
      <c r="J103" s="20" t="n">
        <v>7.5884E-005</v>
      </c>
      <c r="K103" s="20" t="n">
        <v>7.73165E-005</v>
      </c>
      <c r="L103" s="20" t="n">
        <v>7.91822E-005</v>
      </c>
      <c r="M103" s="20" t="n">
        <v>7.91402E-005</v>
      </c>
      <c r="N103" s="20" t="n">
        <v>7.82712E-005</v>
      </c>
      <c r="O103" s="20" t="n">
        <v>7.85364E-005</v>
      </c>
      <c r="P103" s="20" t="n">
        <v>7.90637E-005</v>
      </c>
      <c r="Q103" s="20" t="n">
        <v>7.71916E-005</v>
      </c>
      <c r="R103" s="20" t="n">
        <v>7.5272E-005</v>
      </c>
      <c r="S103" s="20" t="n">
        <v>7.49032E-005</v>
      </c>
      <c r="T103" s="20" t="n">
        <v>7.40334E-005</v>
      </c>
      <c r="U103" s="20" t="n">
        <v>7.18736E-005</v>
      </c>
      <c r="V103" s="20" t="n">
        <v>6.96955E-005</v>
      </c>
      <c r="W103" s="20" t="n">
        <v>6.95542E-005</v>
      </c>
      <c r="X103" s="20" t="n">
        <v>6.78409E-005</v>
      </c>
      <c r="Y103" s="20" t="n">
        <v>6.72678E-005</v>
      </c>
      <c r="Z103" s="20" t="n">
        <v>6.54544E-005</v>
      </c>
      <c r="AA103" s="20" t="n">
        <v>6.5108E-005</v>
      </c>
      <c r="AB103" s="20" t="n">
        <v>6.32399E-005</v>
      </c>
      <c r="AC103" s="20" t="n">
        <v>6.13472E-005</v>
      </c>
      <c r="AD103" s="20" t="n">
        <v>6.05714E-005</v>
      </c>
      <c r="AE103" s="20" t="n">
        <v>5.93331E-005</v>
      </c>
    </row>
    <row r="104" customFormat="false" ht="14.25" hidden="false" customHeight="false" outlineLevel="0" collapsed="false">
      <c r="A104" s="0" t="s">
        <v>96</v>
      </c>
      <c r="B104" s="0" t="s">
        <v>11</v>
      </c>
      <c r="D104" s="0" t="n">
        <v>0.000443378</v>
      </c>
      <c r="E104" s="0" t="n">
        <v>0.000375843</v>
      </c>
      <c r="F104" s="0" t="n">
        <v>0.000402723</v>
      </c>
      <c r="G104" s="0" t="n">
        <v>0.000399105</v>
      </c>
      <c r="H104" s="0" t="n">
        <v>0.000429747</v>
      </c>
      <c r="I104" s="0" t="n">
        <v>0.000438826</v>
      </c>
      <c r="J104" s="0" t="n">
        <v>0.000448907</v>
      </c>
      <c r="K104" s="0" t="n">
        <v>0.000457953</v>
      </c>
      <c r="L104" s="0" t="n">
        <v>0.000469494</v>
      </c>
      <c r="M104" s="0" t="n">
        <v>0.000467823</v>
      </c>
      <c r="N104" s="0" t="n">
        <v>0.000461067</v>
      </c>
      <c r="O104" s="0" t="n">
        <v>0.000462644</v>
      </c>
      <c r="P104" s="0" t="n">
        <v>0.00046574</v>
      </c>
      <c r="Q104" s="0" t="n">
        <v>0.000452843</v>
      </c>
      <c r="R104" s="0" t="n">
        <v>0.000439685</v>
      </c>
      <c r="S104" s="0" t="n">
        <v>0.000437249</v>
      </c>
      <c r="T104" s="0" t="n">
        <v>0.000431799</v>
      </c>
      <c r="U104" s="0" t="n">
        <v>0.000417254</v>
      </c>
      <c r="V104" s="0" t="n">
        <v>0.000402704</v>
      </c>
      <c r="W104" s="0" t="n">
        <v>0.000401544</v>
      </c>
      <c r="X104" s="0" t="n">
        <v>0.000389803</v>
      </c>
      <c r="Y104" s="0" t="n">
        <v>0.00038612</v>
      </c>
      <c r="Z104" s="0" t="n">
        <v>0.000373888</v>
      </c>
      <c r="AA104" s="0" t="n">
        <v>0.000371528</v>
      </c>
      <c r="AB104" s="0" t="n">
        <v>0.000359086</v>
      </c>
      <c r="AC104" s="0" t="n">
        <v>0.000346601</v>
      </c>
      <c r="AD104" s="0" t="n">
        <v>0.000341859</v>
      </c>
      <c r="AE104" s="0" t="n">
        <v>0.000333849</v>
      </c>
    </row>
    <row r="105" customFormat="false" ht="14.25" hidden="false" customHeight="false" outlineLevel="0" collapsed="false">
      <c r="A105" s="0" t="s">
        <v>96</v>
      </c>
      <c r="B105" s="0" t="s">
        <v>12</v>
      </c>
      <c r="D105" s="20" t="n">
        <v>9.13589E-005</v>
      </c>
      <c r="E105" s="20" t="n">
        <v>7.5009E-005</v>
      </c>
      <c r="F105" s="20" t="n">
        <v>8.09475E-005</v>
      </c>
      <c r="G105" s="20" t="n">
        <v>7.97632E-005</v>
      </c>
      <c r="H105" s="20" t="n">
        <v>8.63222E-005</v>
      </c>
      <c r="I105" s="20" t="n">
        <v>8.79863E-005</v>
      </c>
      <c r="J105" s="20" t="n">
        <v>8.98343E-005</v>
      </c>
      <c r="K105" s="20" t="n">
        <v>9.15475E-005</v>
      </c>
      <c r="L105" s="20" t="n">
        <v>9.37889E-005</v>
      </c>
      <c r="M105" s="20" t="n">
        <v>9.3076E-005</v>
      </c>
      <c r="N105" s="20" t="n">
        <v>9.14707E-005</v>
      </c>
      <c r="O105" s="20" t="n">
        <v>9.17917E-005</v>
      </c>
      <c r="P105" s="20" t="n">
        <v>9.24514E-005</v>
      </c>
      <c r="Q105" s="20" t="n">
        <v>8.9738E-005</v>
      </c>
      <c r="R105" s="20" t="n">
        <v>8.69906E-005</v>
      </c>
      <c r="S105" s="20" t="n">
        <v>8.66412E-005</v>
      </c>
      <c r="T105" s="20" t="n">
        <v>8.56624E-005</v>
      </c>
      <c r="U105" s="20" t="n">
        <v>8.26557E-005</v>
      </c>
      <c r="V105" s="20" t="n">
        <v>7.96552E-005</v>
      </c>
      <c r="W105" s="20" t="n">
        <v>7.93978E-005</v>
      </c>
      <c r="X105" s="20" t="n">
        <v>7.68305E-005</v>
      </c>
      <c r="Y105" s="20" t="n">
        <v>7.60546E-005</v>
      </c>
      <c r="Z105" s="20" t="n">
        <v>7.3418E-005</v>
      </c>
      <c r="AA105" s="20" t="n">
        <v>7.2933E-005</v>
      </c>
      <c r="AB105" s="20" t="n">
        <v>7.02825E-005</v>
      </c>
      <c r="AC105" s="20" t="n">
        <v>6.76424E-005</v>
      </c>
      <c r="AD105" s="20" t="n">
        <v>6.66797E-005</v>
      </c>
      <c r="AE105" s="20" t="n">
        <v>6.50162E-005</v>
      </c>
    </row>
    <row r="106" customFormat="false" ht="14.25" hidden="false" customHeight="false" outlineLevel="0" collapsed="false">
      <c r="A106" s="0" t="s">
        <v>96</v>
      </c>
      <c r="B106" s="0" t="s">
        <v>13</v>
      </c>
      <c r="D106" s="20" t="n">
        <v>7.38493E-005</v>
      </c>
      <c r="E106" s="20" t="n">
        <v>6.28407E-005</v>
      </c>
      <c r="F106" s="20" t="n">
        <v>6.68266E-005</v>
      </c>
      <c r="G106" s="20" t="n">
        <v>6.62762E-005</v>
      </c>
      <c r="H106" s="20" t="n">
        <v>7.08804E-005</v>
      </c>
      <c r="I106" s="20" t="n">
        <v>7.21686E-005</v>
      </c>
      <c r="J106" s="20" t="n">
        <v>7.36014E-005</v>
      </c>
      <c r="K106" s="20" t="n">
        <v>7.48855E-005</v>
      </c>
      <c r="L106" s="20" t="n">
        <v>7.64157E-005</v>
      </c>
      <c r="M106" s="20" t="n">
        <v>7.61144E-005</v>
      </c>
      <c r="N106" s="20" t="n">
        <v>7.51486E-005</v>
      </c>
      <c r="O106" s="20" t="n">
        <v>7.54952E-005</v>
      </c>
      <c r="P106" s="20" t="n">
        <v>7.59297E-005</v>
      </c>
      <c r="Q106" s="20" t="n">
        <v>7.41624E-005</v>
      </c>
      <c r="R106" s="20" t="n">
        <v>7.23654E-005</v>
      </c>
      <c r="S106" s="20" t="n">
        <v>7.20898E-005</v>
      </c>
      <c r="T106" s="20" t="n">
        <v>7.15182E-005</v>
      </c>
      <c r="U106" s="20" t="n">
        <v>6.95115E-005</v>
      </c>
      <c r="V106" s="20" t="n">
        <v>6.74795E-005</v>
      </c>
      <c r="W106" s="20" t="n">
        <v>6.73644E-005</v>
      </c>
      <c r="X106" s="20" t="n">
        <v>6.56997E-005</v>
      </c>
      <c r="Y106" s="20" t="n">
        <v>6.53296E-005</v>
      </c>
      <c r="Z106" s="20" t="n">
        <v>6.3584E-005</v>
      </c>
      <c r="AA106" s="20" t="n">
        <v>6.33007E-005</v>
      </c>
      <c r="AB106" s="20" t="n">
        <v>6.15205E-005</v>
      </c>
      <c r="AC106" s="20" t="n">
        <v>5.97166E-005</v>
      </c>
      <c r="AD106" s="20" t="n">
        <v>5.91644E-005</v>
      </c>
      <c r="AE106" s="20" t="n">
        <v>5.80088E-005</v>
      </c>
    </row>
    <row r="107" customFormat="false" ht="14.25" hidden="false" customHeight="false" outlineLevel="0" collapsed="false">
      <c r="A107" s="0" t="s">
        <v>96</v>
      </c>
      <c r="B107" s="0" t="s">
        <v>14</v>
      </c>
      <c r="D107" s="0" t="n">
        <v>0.00055929</v>
      </c>
      <c r="E107" s="0" t="n">
        <v>0.000464617</v>
      </c>
      <c r="F107" s="0" t="n">
        <v>0.000497096</v>
      </c>
      <c r="G107" s="0" t="n">
        <v>0.000492302</v>
      </c>
      <c r="H107" s="0" t="n">
        <v>0.000531978</v>
      </c>
      <c r="I107" s="0" t="n">
        <v>0.000543294</v>
      </c>
      <c r="J107" s="0" t="n">
        <v>0.000555699</v>
      </c>
      <c r="K107" s="0" t="n">
        <v>0.000566616</v>
      </c>
      <c r="L107" s="0" t="n">
        <v>0.00057982</v>
      </c>
      <c r="M107" s="0" t="n">
        <v>0.000576595</v>
      </c>
      <c r="N107" s="0" t="n">
        <v>0.000567492</v>
      </c>
      <c r="O107" s="0" t="n">
        <v>0.0005699</v>
      </c>
      <c r="P107" s="0" t="n">
        <v>0.000573452</v>
      </c>
      <c r="Q107" s="0" t="n">
        <v>0.000557435</v>
      </c>
      <c r="R107" s="0" t="n">
        <v>0.000541195</v>
      </c>
      <c r="S107" s="0" t="n">
        <v>0.000538515</v>
      </c>
      <c r="T107" s="0" t="n">
        <v>0.000532965</v>
      </c>
      <c r="U107" s="0" t="n">
        <v>0.000515104</v>
      </c>
      <c r="V107" s="0" t="n">
        <v>0.000497195</v>
      </c>
      <c r="W107" s="0" t="n">
        <v>0.000496096</v>
      </c>
      <c r="X107" s="0" t="n">
        <v>0.000481506</v>
      </c>
      <c r="Y107" s="0" t="n">
        <v>0.000477954</v>
      </c>
      <c r="Z107" s="0" t="n">
        <v>0.000462786</v>
      </c>
      <c r="AA107" s="0" t="n">
        <v>0.000460277</v>
      </c>
      <c r="AB107" s="0" t="n">
        <v>0.000444896</v>
      </c>
      <c r="AC107" s="0" t="n">
        <v>0.00042945</v>
      </c>
      <c r="AD107" s="0" t="n">
        <v>0.000424584</v>
      </c>
      <c r="AE107" s="0" t="n">
        <v>0.000414857</v>
      </c>
    </row>
    <row r="108" customFormat="false" ht="14.25" hidden="false" customHeight="false" outlineLevel="0" collapsed="false">
      <c r="A108" s="0" t="s">
        <v>96</v>
      </c>
      <c r="B108" s="0" t="s">
        <v>15</v>
      </c>
      <c r="D108" s="0" t="n">
        <v>0.000136311</v>
      </c>
      <c r="E108" s="0" t="n">
        <v>0.000112604</v>
      </c>
      <c r="F108" s="0" t="n">
        <v>0.000121448</v>
      </c>
      <c r="G108" s="0" t="n">
        <v>0.000119961</v>
      </c>
      <c r="H108" s="0" t="n">
        <v>0.000129857</v>
      </c>
      <c r="I108" s="0" t="n">
        <v>0.00013242</v>
      </c>
      <c r="J108" s="0" t="n">
        <v>0.000135249</v>
      </c>
      <c r="K108" s="0" t="n">
        <v>0.000137842</v>
      </c>
      <c r="L108" s="0" t="n">
        <v>0.000141042</v>
      </c>
      <c r="M108" s="0" t="n">
        <v>0.000140006</v>
      </c>
      <c r="N108" s="0" t="n">
        <v>0.000137659</v>
      </c>
      <c r="O108" s="0" t="n">
        <v>0.000138231</v>
      </c>
      <c r="P108" s="0" t="n">
        <v>0.000139118</v>
      </c>
      <c r="Q108" s="0" t="n">
        <v>0.00013518</v>
      </c>
      <c r="R108" s="0" t="n">
        <v>0.000131168</v>
      </c>
      <c r="S108" s="0" t="n">
        <v>0.0001306</v>
      </c>
      <c r="T108" s="0" t="n">
        <v>0.000129261</v>
      </c>
      <c r="U108" s="0" t="n">
        <v>0.00012483</v>
      </c>
      <c r="V108" s="0" t="n">
        <v>0.00012039</v>
      </c>
      <c r="W108" s="0" t="n">
        <v>0.00011999</v>
      </c>
      <c r="X108" s="0" t="n">
        <v>0.000116224</v>
      </c>
      <c r="Y108" s="0" t="n">
        <v>0.000115195</v>
      </c>
      <c r="Z108" s="0" t="n">
        <v>0.000111313</v>
      </c>
      <c r="AA108" s="0" t="n">
        <v>0.000110577</v>
      </c>
      <c r="AB108" s="0" t="n">
        <v>0.000106651</v>
      </c>
      <c r="AC108" s="0" t="n">
        <v>0.000102731</v>
      </c>
      <c r="AD108" s="0" t="n">
        <v>0.000101418</v>
      </c>
      <c r="AE108" s="20" t="n">
        <v>9.89631E-005</v>
      </c>
    </row>
    <row r="109" customFormat="false" ht="14.25" hidden="false" customHeight="false" outlineLevel="0" collapsed="false">
      <c r="A109" s="0" t="s">
        <v>97</v>
      </c>
      <c r="B109" s="0" t="s">
        <v>10</v>
      </c>
      <c r="D109" s="0" t="n">
        <v>0.000532693</v>
      </c>
      <c r="E109" s="0" t="n">
        <v>0.000451245</v>
      </c>
      <c r="F109" s="0" t="n">
        <v>0.000406133</v>
      </c>
      <c r="G109" s="0" t="n">
        <v>0.000393463</v>
      </c>
      <c r="H109" s="20" t="n">
        <v>0.000407857</v>
      </c>
      <c r="I109" s="20" t="n">
        <v>0.000406033</v>
      </c>
      <c r="J109" s="20" t="n">
        <v>0.000403878</v>
      </c>
      <c r="K109" s="20" t="n">
        <v>0.00040275</v>
      </c>
      <c r="L109" s="20" t="n">
        <v>0.000399871</v>
      </c>
      <c r="M109" s="20" t="n">
        <v>0.000389321</v>
      </c>
      <c r="N109" s="20" t="n">
        <v>0.000377319</v>
      </c>
      <c r="O109" s="20" t="n">
        <v>0.000371328</v>
      </c>
      <c r="P109" s="20" t="n">
        <v>0.000363803</v>
      </c>
      <c r="Q109" s="20" t="n">
        <v>0.00034936</v>
      </c>
      <c r="R109" s="20" t="n">
        <v>0.000334294</v>
      </c>
      <c r="S109" s="20" t="n">
        <v>0.000324754</v>
      </c>
      <c r="T109" s="20" t="n">
        <v>0.000315232</v>
      </c>
      <c r="U109" s="20" t="n">
        <v>0.000298805</v>
      </c>
      <c r="V109" s="20" t="n">
        <v>0.000282523</v>
      </c>
      <c r="W109" s="20" t="n">
        <v>0.000273005</v>
      </c>
      <c r="X109" s="20" t="n">
        <v>0.000257785</v>
      </c>
      <c r="Y109" s="20" t="n">
        <v>0.000248898</v>
      </c>
      <c r="Z109" s="20" t="n">
        <v>0.000234257</v>
      </c>
      <c r="AA109" s="20" t="n">
        <v>0.000225279</v>
      </c>
      <c r="AB109" s="20" t="n">
        <v>0.000211591</v>
      </c>
      <c r="AC109" s="0" t="n">
        <v>0.000198376</v>
      </c>
      <c r="AD109" s="0" t="n">
        <v>0.000191031</v>
      </c>
      <c r="AE109" s="0" t="n">
        <v>0.000180762</v>
      </c>
    </row>
    <row r="110" customFormat="false" ht="14.25" hidden="false" customHeight="false" outlineLevel="0" collapsed="false">
      <c r="A110" s="0" t="s">
        <v>97</v>
      </c>
      <c r="B110" s="0" t="s">
        <v>11</v>
      </c>
      <c r="D110" s="0" t="n">
        <v>0.00199109</v>
      </c>
      <c r="E110" s="0" t="n">
        <v>0.00164452</v>
      </c>
      <c r="F110" s="0" t="n">
        <v>0.00149141</v>
      </c>
      <c r="G110" s="0" t="n">
        <v>0.0014407</v>
      </c>
      <c r="H110" s="0" t="n">
        <v>0.00150783</v>
      </c>
      <c r="I110" s="0" t="n">
        <v>0.00150342</v>
      </c>
      <c r="J110" s="0" t="n">
        <v>0.0014975</v>
      </c>
      <c r="K110" s="0" t="n">
        <v>0.00149523</v>
      </c>
      <c r="L110" s="0" t="n">
        <v>0.00148622</v>
      </c>
      <c r="M110" s="0" t="n">
        <v>0.00144275</v>
      </c>
      <c r="N110" s="0" t="n">
        <v>0.00139344</v>
      </c>
      <c r="O110" s="0" t="n">
        <v>0.00137132</v>
      </c>
      <c r="P110" s="0" t="n">
        <v>0.00134353</v>
      </c>
      <c r="Q110" s="0" t="n">
        <v>0.00128488</v>
      </c>
      <c r="R110" s="0" t="n">
        <v>0.00122418</v>
      </c>
      <c r="S110" s="0" t="n">
        <v>0.00118845</v>
      </c>
      <c r="T110" s="0" t="n">
        <v>0.0011525</v>
      </c>
      <c r="U110" s="0" t="n">
        <v>0.00108734</v>
      </c>
      <c r="V110" s="0" t="n">
        <v>0.00102323</v>
      </c>
      <c r="W110" s="0" t="n">
        <v>0.0009879</v>
      </c>
      <c r="X110" s="0" t="n">
        <v>0.000928422</v>
      </c>
      <c r="Y110" s="0" t="n">
        <v>0.000895444</v>
      </c>
      <c r="Z110" s="0" t="n">
        <v>0.000838677</v>
      </c>
      <c r="AA110" s="0" t="n">
        <v>0.00080569</v>
      </c>
      <c r="AB110" s="0" t="n">
        <v>0.000752988</v>
      </c>
      <c r="AC110" s="0" t="n">
        <v>0.00070243</v>
      </c>
      <c r="AD110" s="0" t="n">
        <v>0.000675656</v>
      </c>
      <c r="AE110" s="0" t="n">
        <v>0.000637368</v>
      </c>
    </row>
    <row r="111" customFormat="false" ht="14.25" hidden="false" customHeight="false" outlineLevel="0" collapsed="false">
      <c r="A111" s="0" t="s">
        <v>97</v>
      </c>
      <c r="B111" s="0" t="s">
        <v>12</v>
      </c>
      <c r="D111" s="0" t="n">
        <v>0.000639485</v>
      </c>
      <c r="E111" s="0" t="n">
        <v>0.000511244</v>
      </c>
      <c r="F111" s="20" t="n">
        <v>0.000466957</v>
      </c>
      <c r="G111" s="20" t="n">
        <v>0.000448485</v>
      </c>
      <c r="H111" s="20" t="n">
        <v>0.000471821</v>
      </c>
      <c r="I111" s="20" t="n">
        <v>0.000469593</v>
      </c>
      <c r="J111" s="20" t="n">
        <v>0.000466847</v>
      </c>
      <c r="K111" s="20" t="n">
        <v>0.000465645</v>
      </c>
      <c r="L111" s="20" t="n">
        <v>0.000462509</v>
      </c>
      <c r="M111" s="20" t="n">
        <v>0.000447133</v>
      </c>
      <c r="N111" s="20" t="n">
        <v>0.000430601</v>
      </c>
      <c r="O111" s="20" t="n">
        <v>0.000423806</v>
      </c>
      <c r="P111" s="20" t="n">
        <v>0.000415422</v>
      </c>
      <c r="Q111" s="20" t="n">
        <v>0.000396594</v>
      </c>
      <c r="R111" s="20" t="n">
        <v>0.000377237</v>
      </c>
      <c r="S111" s="20" t="n">
        <v>0.00036679</v>
      </c>
      <c r="T111" s="20" t="n">
        <v>0.000356126</v>
      </c>
      <c r="U111" s="20" t="n">
        <v>0.000335488</v>
      </c>
      <c r="V111" s="20" t="n">
        <v>0.000315229</v>
      </c>
      <c r="W111" s="20" t="n">
        <v>0.000304242</v>
      </c>
      <c r="X111" s="20" t="n">
        <v>0.000285001</v>
      </c>
      <c r="Y111" s="20" t="n">
        <v>0.000274703</v>
      </c>
      <c r="Z111" s="20" t="n">
        <v>0.000256484</v>
      </c>
      <c r="AA111" s="20" t="n">
        <v>0.000246327</v>
      </c>
      <c r="AB111" s="20" t="n">
        <v>0.000229527</v>
      </c>
      <c r="AC111" s="20" t="n">
        <v>0.000213488</v>
      </c>
      <c r="AD111" s="20" t="n">
        <v>0.000205241</v>
      </c>
      <c r="AE111" s="20" t="n">
        <v>0.000193308</v>
      </c>
    </row>
    <row r="112" customFormat="false" ht="14.25" hidden="false" customHeight="false" outlineLevel="0" collapsed="false">
      <c r="A112" s="0" t="s">
        <v>97</v>
      </c>
      <c r="B112" s="0" t="s">
        <v>13</v>
      </c>
      <c r="D112" s="0" t="n">
        <v>0.000295082</v>
      </c>
      <c r="E112" s="0" t="n">
        <v>0.000244501</v>
      </c>
      <c r="F112" s="20" t="n">
        <v>0.000220059</v>
      </c>
      <c r="G112" s="20" t="n">
        <v>0.000212727</v>
      </c>
      <c r="H112" s="20" t="n">
        <v>0.00022115</v>
      </c>
      <c r="I112" s="20" t="n">
        <v>0.00021986</v>
      </c>
      <c r="J112" s="20" t="n">
        <v>0.00021832</v>
      </c>
      <c r="K112" s="20" t="n">
        <v>0.000217404</v>
      </c>
      <c r="L112" s="20" t="n">
        <v>0.000215071</v>
      </c>
      <c r="M112" s="20" t="n">
        <v>0.000208682</v>
      </c>
      <c r="N112" s="20" t="n">
        <v>0.000201899</v>
      </c>
      <c r="O112" s="20" t="n">
        <v>0.000198936</v>
      </c>
      <c r="P112" s="20" t="n">
        <v>0.000194719</v>
      </c>
      <c r="Q112" s="20" t="n">
        <v>0.000187066</v>
      </c>
      <c r="R112" s="20" t="n">
        <v>0.000179116</v>
      </c>
      <c r="S112" s="20" t="n">
        <v>0.000174195</v>
      </c>
      <c r="T112" s="20" t="n">
        <v>0.000169717</v>
      </c>
      <c r="U112" s="20" t="n">
        <v>0.000161058</v>
      </c>
      <c r="V112" s="20" t="n">
        <v>0.00015245</v>
      </c>
      <c r="W112" s="20" t="n">
        <v>0.000147362</v>
      </c>
      <c r="X112" s="20" t="n">
        <v>0.000139135</v>
      </c>
      <c r="Y112" s="20" t="n">
        <v>0.00013472</v>
      </c>
      <c r="Z112" s="20" t="n">
        <v>0.000126826</v>
      </c>
      <c r="AA112" s="20" t="n">
        <v>0.000122068</v>
      </c>
      <c r="AB112" s="20" t="n">
        <v>0.000114718</v>
      </c>
      <c r="AC112" s="20" t="n">
        <v>0.000107621</v>
      </c>
      <c r="AD112" s="20" t="n">
        <v>0.000103993</v>
      </c>
      <c r="AE112" s="20" t="n">
        <v>9.84941E-005</v>
      </c>
    </row>
    <row r="113" customFormat="false" ht="14.25" hidden="false" customHeight="false" outlineLevel="0" collapsed="false">
      <c r="A113" s="0" t="s">
        <v>97</v>
      </c>
      <c r="B113" s="0" t="s">
        <v>14</v>
      </c>
      <c r="D113" s="0" t="n">
        <v>0.00882014</v>
      </c>
      <c r="E113" s="0" t="n">
        <v>0.00713919</v>
      </c>
      <c r="F113" s="0" t="n">
        <v>0.00646476</v>
      </c>
      <c r="G113" s="0" t="n">
        <v>0.00624078</v>
      </c>
      <c r="H113" s="0" t="n">
        <v>0.00655475</v>
      </c>
      <c r="I113" s="0" t="n">
        <v>0.00653649</v>
      </c>
      <c r="J113" s="0" t="n">
        <v>0.00650987</v>
      </c>
      <c r="K113" s="0" t="n">
        <v>0.00649678</v>
      </c>
      <c r="L113" s="0" t="n">
        <v>0.00644568</v>
      </c>
      <c r="M113" s="0" t="n">
        <v>0.00624454</v>
      </c>
      <c r="N113" s="0" t="n">
        <v>0.0060229</v>
      </c>
      <c r="O113" s="0" t="n">
        <v>0.00593215</v>
      </c>
      <c r="P113" s="0" t="n">
        <v>0.00580927</v>
      </c>
      <c r="Q113" s="0" t="n">
        <v>0.00555433</v>
      </c>
      <c r="R113" s="0" t="n">
        <v>0.00529151</v>
      </c>
      <c r="S113" s="0" t="n">
        <v>0.00514008</v>
      </c>
      <c r="T113" s="0" t="n">
        <v>0.0049955</v>
      </c>
      <c r="U113" s="0" t="n">
        <v>0.00471391</v>
      </c>
      <c r="V113" s="0" t="n">
        <v>0.00443645</v>
      </c>
      <c r="W113" s="0" t="n">
        <v>0.00428615</v>
      </c>
      <c r="X113" s="0" t="n">
        <v>0.00402739</v>
      </c>
      <c r="Y113" s="0" t="n">
        <v>0.00389245</v>
      </c>
      <c r="Z113" s="0" t="n">
        <v>0.00364548</v>
      </c>
      <c r="AA113" s="0" t="n">
        <v>0.00350523</v>
      </c>
      <c r="AB113" s="0" t="n">
        <v>0.0032762</v>
      </c>
      <c r="AC113" s="0" t="n">
        <v>0.00305638</v>
      </c>
      <c r="AD113" s="0" t="n">
        <v>0.00294689</v>
      </c>
      <c r="AE113" s="0" t="n">
        <v>0.00278138</v>
      </c>
    </row>
    <row r="114" customFormat="false" ht="14.25" hidden="false" customHeight="false" outlineLevel="0" collapsed="false">
      <c r="A114" s="0" t="s">
        <v>97</v>
      </c>
      <c r="B114" s="0" t="s">
        <v>15</v>
      </c>
      <c r="D114" s="0" t="n">
        <v>0.00208478</v>
      </c>
      <c r="E114" s="0" t="n">
        <v>0.00167694</v>
      </c>
      <c r="F114" s="0" t="n">
        <v>0.00153079</v>
      </c>
      <c r="G114" s="0" t="n">
        <v>0.00147379</v>
      </c>
      <c r="H114" s="0" t="n">
        <v>0.00155085</v>
      </c>
      <c r="I114" s="0" t="n">
        <v>0.00154422</v>
      </c>
      <c r="J114" s="0" t="n">
        <v>0.00153574</v>
      </c>
      <c r="K114" s="0" t="n">
        <v>0.00153193</v>
      </c>
      <c r="L114" s="0" t="n">
        <v>0.00151974</v>
      </c>
      <c r="M114" s="0" t="n">
        <v>0.00146959</v>
      </c>
      <c r="N114" s="0" t="n">
        <v>0.00141595</v>
      </c>
      <c r="O114" s="0" t="n">
        <v>0.0013945</v>
      </c>
      <c r="P114" s="0" t="n">
        <v>0.00136587</v>
      </c>
      <c r="Q114" s="0" t="n">
        <v>0.00130536</v>
      </c>
      <c r="R114" s="0" t="n">
        <v>0.00124285</v>
      </c>
      <c r="S114" s="0" t="n">
        <v>0.00120806</v>
      </c>
      <c r="T114" s="0" t="n">
        <v>0.00117416</v>
      </c>
      <c r="U114" s="0" t="n">
        <v>0.00110707</v>
      </c>
      <c r="V114" s="0" t="n">
        <v>0.00104101</v>
      </c>
      <c r="W114" s="0" t="n">
        <v>0.00100463</v>
      </c>
      <c r="X114" s="0" t="n">
        <v>0.000942014</v>
      </c>
      <c r="Y114" s="0" t="n">
        <v>0.000909121</v>
      </c>
      <c r="Z114" s="0" t="n">
        <v>0.000849676</v>
      </c>
      <c r="AA114" s="0" t="n">
        <v>0.000816023</v>
      </c>
      <c r="AB114" s="0" t="n">
        <v>0.000761033</v>
      </c>
      <c r="AC114" s="0" t="n">
        <v>0.000708446</v>
      </c>
      <c r="AD114" s="0" t="n">
        <v>0.000682079</v>
      </c>
      <c r="AE114" s="0" t="n">
        <v>0.000642911</v>
      </c>
    </row>
    <row r="115" customFormat="false" ht="14.25" hidden="false" customHeight="false" outlineLevel="0" collapsed="false">
      <c r="A115" s="0" t="s">
        <v>98</v>
      </c>
      <c r="B115" s="0" t="s">
        <v>10</v>
      </c>
      <c r="D115" s="0" t="n">
        <v>0.00041889</v>
      </c>
      <c r="E115" s="0" t="n">
        <v>0.000428492</v>
      </c>
      <c r="F115" s="0" t="n">
        <v>0.000399926</v>
      </c>
      <c r="G115" s="0" t="n">
        <v>0.000394887</v>
      </c>
      <c r="H115" s="0" t="n">
        <v>0.000378331</v>
      </c>
      <c r="I115" s="0" t="n">
        <v>0.000369286</v>
      </c>
      <c r="J115" s="0" t="n">
        <v>0.000361054</v>
      </c>
      <c r="K115" s="0" t="n">
        <v>0.000351623</v>
      </c>
      <c r="L115" s="0" t="n">
        <v>0.00034476</v>
      </c>
      <c r="M115" s="0" t="n">
        <v>0.000341182</v>
      </c>
      <c r="N115" s="0" t="n">
        <v>0.000336046</v>
      </c>
      <c r="O115" s="0" t="n">
        <v>0.000326903</v>
      </c>
      <c r="P115" s="0" t="n">
        <v>0.000319777</v>
      </c>
      <c r="Q115" s="0" t="n">
        <v>0.000313813</v>
      </c>
      <c r="R115" s="0" t="n">
        <v>0.000308267</v>
      </c>
      <c r="S115" s="0" t="n">
        <v>0.000301068</v>
      </c>
      <c r="T115" s="0" t="n">
        <v>0.000292557</v>
      </c>
      <c r="U115" s="0" t="n">
        <v>0.000287913</v>
      </c>
      <c r="V115" s="0" t="n">
        <v>0.000283265</v>
      </c>
      <c r="W115" s="0" t="n">
        <v>0.000279109</v>
      </c>
      <c r="X115" s="0" t="n">
        <v>0.000276366</v>
      </c>
      <c r="Y115" s="0" t="n">
        <v>0.000270481</v>
      </c>
      <c r="Z115" s="0" t="n">
        <v>0.000267387</v>
      </c>
      <c r="AA115" s="0" t="n">
        <v>0.000262875</v>
      </c>
      <c r="AB115" s="0" t="n">
        <v>0.000259473</v>
      </c>
      <c r="AC115" s="0" t="n">
        <v>0.000255888</v>
      </c>
      <c r="AD115" s="0" t="n">
        <v>0.000249759</v>
      </c>
      <c r="AE115" s="0" t="n">
        <v>0.000245411</v>
      </c>
    </row>
    <row r="116" customFormat="false" ht="14.25" hidden="false" customHeight="false" outlineLevel="0" collapsed="false">
      <c r="A116" s="0" t="s">
        <v>98</v>
      </c>
      <c r="B116" s="0" t="s">
        <v>11</v>
      </c>
      <c r="D116" s="0" t="n">
        <v>0.0137841</v>
      </c>
      <c r="E116" s="0" t="n">
        <v>0.0137489</v>
      </c>
      <c r="F116" s="0" t="n">
        <v>0.0129296</v>
      </c>
      <c r="G116" s="0" t="n">
        <v>0.0127304</v>
      </c>
      <c r="H116" s="0" t="n">
        <v>0.0123148</v>
      </c>
      <c r="I116" s="0" t="n">
        <v>0.0120397</v>
      </c>
      <c r="J116" s="0" t="n">
        <v>0.0117882</v>
      </c>
      <c r="K116" s="0" t="n">
        <v>0.0114954</v>
      </c>
      <c r="L116" s="0" t="n">
        <v>0.0112845</v>
      </c>
      <c r="M116" s="0" t="n">
        <v>0.0111351</v>
      </c>
      <c r="N116" s="0" t="n">
        <v>0.0109297</v>
      </c>
      <c r="O116" s="0" t="n">
        <v>0.0106322</v>
      </c>
      <c r="P116" s="0" t="n">
        <v>0.0104006</v>
      </c>
      <c r="Q116" s="0" t="n">
        <v>0.0101644</v>
      </c>
      <c r="R116" s="0" t="n">
        <v>0.00994155</v>
      </c>
      <c r="S116" s="0" t="n">
        <v>0.00970266</v>
      </c>
      <c r="T116" s="0" t="n">
        <v>0.00941887</v>
      </c>
      <c r="U116" s="0" t="n">
        <v>0.00922573</v>
      </c>
      <c r="V116" s="0" t="n">
        <v>0.00903352</v>
      </c>
      <c r="W116" s="0" t="n">
        <v>0.00889339</v>
      </c>
      <c r="X116" s="0" t="n">
        <v>0.00876438</v>
      </c>
      <c r="Y116" s="0" t="n">
        <v>0.00856821</v>
      </c>
      <c r="Z116" s="0" t="n">
        <v>0.008429</v>
      </c>
      <c r="AA116" s="0" t="n">
        <v>0.00827807</v>
      </c>
      <c r="AB116" s="0" t="n">
        <v>0.00813033</v>
      </c>
      <c r="AC116" s="0" t="n">
        <v>0.00797774</v>
      </c>
      <c r="AD116" s="0" t="n">
        <v>0.00777751</v>
      </c>
      <c r="AE116" s="0" t="n">
        <v>0.00761847</v>
      </c>
    </row>
    <row r="117" customFormat="false" ht="14.25" hidden="false" customHeight="false" outlineLevel="0" collapsed="false">
      <c r="A117" s="0" t="s">
        <v>98</v>
      </c>
      <c r="B117" s="0" t="s">
        <v>12</v>
      </c>
      <c r="D117" s="0" t="n">
        <v>0.00616672</v>
      </c>
      <c r="E117" s="0" t="n">
        <v>0.00596414</v>
      </c>
      <c r="F117" s="0" t="n">
        <v>0.00564945</v>
      </c>
      <c r="G117" s="0" t="n">
        <v>0.0055316</v>
      </c>
      <c r="H117" s="0" t="n">
        <v>0.00537794</v>
      </c>
      <c r="I117" s="0" t="n">
        <v>0.00524858</v>
      </c>
      <c r="J117" s="0" t="n">
        <v>0.00512937</v>
      </c>
      <c r="K117" s="0" t="n">
        <v>0.00499695</v>
      </c>
      <c r="L117" s="0" t="n">
        <v>0.00490209</v>
      </c>
      <c r="M117" s="0" t="n">
        <v>0.00481801</v>
      </c>
      <c r="N117" s="0" t="n">
        <v>0.00471597</v>
      </c>
      <c r="O117" s="0" t="n">
        <v>0.00458797</v>
      </c>
      <c r="P117" s="0" t="n">
        <v>0.00449016</v>
      </c>
      <c r="Q117" s="0" t="n">
        <v>0.00438079</v>
      </c>
      <c r="R117" s="0" t="n">
        <v>0.00427785</v>
      </c>
      <c r="S117" s="0" t="n">
        <v>0.0041812</v>
      </c>
      <c r="T117" s="0" t="n">
        <v>0.0040634</v>
      </c>
      <c r="U117" s="0" t="n">
        <v>0.00397415</v>
      </c>
      <c r="V117" s="0" t="n">
        <v>0.00388548</v>
      </c>
      <c r="W117" s="0" t="n">
        <v>0.00382368</v>
      </c>
      <c r="X117" s="0" t="n">
        <v>0.00375623</v>
      </c>
      <c r="Y117" s="0" t="n">
        <v>0.00366957</v>
      </c>
      <c r="Z117" s="0" t="n">
        <v>0.00359881</v>
      </c>
      <c r="AA117" s="0" t="n">
        <v>0.00353312</v>
      </c>
      <c r="AB117" s="0" t="n">
        <v>0.00345977</v>
      </c>
      <c r="AC117" s="0" t="n">
        <v>0.00338494</v>
      </c>
      <c r="AD117" s="0" t="n">
        <v>0.00329796</v>
      </c>
      <c r="AE117" s="0" t="n">
        <v>0.00322544</v>
      </c>
    </row>
    <row r="118" customFormat="false" ht="14.25" hidden="false" customHeight="false" outlineLevel="0" collapsed="false">
      <c r="A118" s="0" t="s">
        <v>98</v>
      </c>
      <c r="B118" s="0" t="s">
        <v>13</v>
      </c>
      <c r="D118" s="0" t="n">
        <v>0.00221822</v>
      </c>
      <c r="E118" s="0" t="n">
        <v>0.00221947</v>
      </c>
      <c r="F118" s="0" t="n">
        <v>0.00207152</v>
      </c>
      <c r="G118" s="0" t="n">
        <v>0.00204093</v>
      </c>
      <c r="H118" s="0" t="n">
        <v>0.00196105</v>
      </c>
      <c r="I118" s="0" t="n">
        <v>0.00191155</v>
      </c>
      <c r="J118" s="0" t="n">
        <v>0.00186575</v>
      </c>
      <c r="K118" s="0" t="n">
        <v>0.00181446</v>
      </c>
      <c r="L118" s="0" t="n">
        <v>0.00177263</v>
      </c>
      <c r="M118" s="0" t="n">
        <v>0.00174824</v>
      </c>
      <c r="N118" s="0" t="n">
        <v>0.00171895</v>
      </c>
      <c r="O118" s="0" t="n">
        <v>0.00167422</v>
      </c>
      <c r="P118" s="0" t="n">
        <v>0.00163616</v>
      </c>
      <c r="Q118" s="0" t="n">
        <v>0.00160631</v>
      </c>
      <c r="R118" s="0" t="n">
        <v>0.00157896</v>
      </c>
      <c r="S118" s="0" t="n">
        <v>0.00154377</v>
      </c>
      <c r="T118" s="0" t="n">
        <v>0.00150572</v>
      </c>
      <c r="U118" s="0" t="n">
        <v>0.00148352</v>
      </c>
      <c r="V118" s="0" t="n">
        <v>0.00146118</v>
      </c>
      <c r="W118" s="0" t="n">
        <v>0.00144021</v>
      </c>
      <c r="X118" s="0" t="n">
        <v>0.00142594</v>
      </c>
      <c r="Y118" s="0" t="n">
        <v>0.00139954</v>
      </c>
      <c r="Z118" s="0" t="n">
        <v>0.00138387</v>
      </c>
      <c r="AA118" s="0" t="n">
        <v>0.00136166</v>
      </c>
      <c r="AB118" s="0" t="n">
        <v>0.00134482</v>
      </c>
      <c r="AC118" s="0" t="n">
        <v>0.00132708</v>
      </c>
      <c r="AD118" s="0" t="n">
        <v>0.00129975</v>
      </c>
      <c r="AE118" s="0" t="n">
        <v>0.00127831</v>
      </c>
    </row>
    <row r="119" customFormat="false" ht="14.25" hidden="false" customHeight="false" outlineLevel="0" collapsed="false">
      <c r="A119" s="0" t="s">
        <v>98</v>
      </c>
      <c r="B119" s="0" t="s">
        <v>14</v>
      </c>
      <c r="D119" s="0" t="n">
        <v>0.0189058</v>
      </c>
      <c r="E119" s="0" t="n">
        <v>0.0184804</v>
      </c>
      <c r="F119" s="0" t="n">
        <v>0.0173529</v>
      </c>
      <c r="G119" s="0" t="n">
        <v>0.0170742</v>
      </c>
      <c r="H119" s="0" t="n">
        <v>0.0165753</v>
      </c>
      <c r="I119" s="0" t="n">
        <v>0.0162074</v>
      </c>
      <c r="J119" s="0" t="n">
        <v>0.0158667</v>
      </c>
      <c r="K119" s="0" t="n">
        <v>0.0154649</v>
      </c>
      <c r="L119" s="0" t="n">
        <v>0.0151531</v>
      </c>
      <c r="M119" s="0" t="n">
        <v>0.0149223</v>
      </c>
      <c r="N119" s="0" t="n">
        <v>0.0146271</v>
      </c>
      <c r="O119" s="0" t="n">
        <v>0.0142406</v>
      </c>
      <c r="P119" s="0" t="n">
        <v>0.0139241</v>
      </c>
      <c r="Q119" s="0" t="n">
        <v>0.0136045</v>
      </c>
      <c r="R119" s="0" t="n">
        <v>0.0133052</v>
      </c>
      <c r="S119" s="0" t="n">
        <v>0.0129931</v>
      </c>
      <c r="T119" s="0" t="n">
        <v>0.0126406</v>
      </c>
      <c r="U119" s="0" t="n">
        <v>0.0123837</v>
      </c>
      <c r="V119" s="0" t="n">
        <v>0.012127</v>
      </c>
      <c r="W119" s="0" t="n">
        <v>0.0119469</v>
      </c>
      <c r="X119" s="0" t="n">
        <v>0.0117715</v>
      </c>
      <c r="Y119" s="0" t="n">
        <v>0.0115321</v>
      </c>
      <c r="Z119" s="0" t="n">
        <v>0.011344</v>
      </c>
      <c r="AA119" s="0" t="n">
        <v>0.0111509</v>
      </c>
      <c r="AB119" s="0" t="n">
        <v>0.0109527</v>
      </c>
      <c r="AC119" s="0" t="n">
        <v>0.0107477</v>
      </c>
      <c r="AD119" s="0" t="n">
        <v>0.0105029</v>
      </c>
      <c r="AE119" s="0" t="n">
        <v>0.0102937</v>
      </c>
    </row>
    <row r="120" customFormat="false" ht="14.25" hidden="false" customHeight="false" outlineLevel="0" collapsed="false">
      <c r="A120" s="0" t="s">
        <v>98</v>
      </c>
      <c r="B120" s="0" t="s">
        <v>15</v>
      </c>
      <c r="D120" s="0" t="n">
        <v>0.00965436</v>
      </c>
      <c r="E120" s="0" t="n">
        <v>0.00939457</v>
      </c>
      <c r="F120" s="0" t="n">
        <v>0.00889373</v>
      </c>
      <c r="G120" s="0" t="n">
        <v>0.00872929</v>
      </c>
      <c r="H120" s="0" t="n">
        <v>0.00848886</v>
      </c>
      <c r="I120" s="0" t="n">
        <v>0.00828837</v>
      </c>
      <c r="J120" s="0" t="n">
        <v>0.00810304</v>
      </c>
      <c r="K120" s="0" t="n">
        <v>0.00789458</v>
      </c>
      <c r="L120" s="0" t="n">
        <v>0.00773516</v>
      </c>
      <c r="M120" s="0" t="n">
        <v>0.00760445</v>
      </c>
      <c r="N120" s="0" t="n">
        <v>0.00744707</v>
      </c>
      <c r="O120" s="0" t="n">
        <v>0.00724959</v>
      </c>
      <c r="P120" s="0" t="n">
        <v>0.00708962</v>
      </c>
      <c r="Q120" s="0" t="n">
        <v>0.00692433</v>
      </c>
      <c r="R120" s="0" t="n">
        <v>0.00676816</v>
      </c>
      <c r="S120" s="0" t="n">
        <v>0.00661319</v>
      </c>
      <c r="T120" s="0" t="n">
        <v>0.00643362</v>
      </c>
      <c r="U120" s="0" t="n">
        <v>0.00629769</v>
      </c>
      <c r="V120" s="0" t="n">
        <v>0.00616188</v>
      </c>
      <c r="W120" s="0" t="n">
        <v>0.00606331</v>
      </c>
      <c r="X120" s="0" t="n">
        <v>0.00596216</v>
      </c>
      <c r="Y120" s="0" t="n">
        <v>0.00583194</v>
      </c>
      <c r="Z120" s="0" t="n">
        <v>0.0057252</v>
      </c>
      <c r="AA120" s="0" t="n">
        <v>0.00562068</v>
      </c>
      <c r="AB120" s="0" t="n">
        <v>0.00550879</v>
      </c>
      <c r="AC120" s="0" t="n">
        <v>0.00539416</v>
      </c>
      <c r="AD120" s="0" t="n">
        <v>0.00526327</v>
      </c>
      <c r="AE120" s="0" t="n">
        <v>0.00515147</v>
      </c>
    </row>
    <row r="121" customFormat="false" ht="14.25" hidden="false" customHeight="false" outlineLevel="0" collapsed="false">
      <c r="A121" s="0" t="s">
        <v>99</v>
      </c>
      <c r="B121" s="0" t="s">
        <v>10</v>
      </c>
      <c r="D121" s="0" t="n">
        <v>0.000321902</v>
      </c>
      <c r="E121" s="0" t="n">
        <v>0.00053353</v>
      </c>
      <c r="F121" s="0" t="n">
        <v>0.000612412</v>
      </c>
      <c r="G121" s="0" t="n">
        <v>0.000643672</v>
      </c>
      <c r="H121" s="0" t="n">
        <v>0.000605896</v>
      </c>
      <c r="I121" s="0" t="n">
        <v>0.000612847</v>
      </c>
      <c r="J121" s="0" t="n">
        <v>0.00061924</v>
      </c>
      <c r="K121" s="0" t="n">
        <v>0.000629652</v>
      </c>
      <c r="L121" s="0" t="n">
        <v>0.000638826</v>
      </c>
      <c r="M121" s="0" t="n">
        <v>0.000669744</v>
      </c>
      <c r="N121" s="0" t="n">
        <v>0.000708223</v>
      </c>
      <c r="O121" s="0" t="n">
        <v>0.000722113</v>
      </c>
      <c r="P121" s="0" t="n">
        <v>0.00073246</v>
      </c>
      <c r="Q121" s="0" t="n">
        <v>0.000771135</v>
      </c>
      <c r="R121" s="0" t="n">
        <v>0.000807413</v>
      </c>
      <c r="S121" s="0" t="n">
        <v>0.00081938</v>
      </c>
      <c r="T121" s="0" t="n">
        <v>0.00082878</v>
      </c>
      <c r="U121" s="0" t="n">
        <v>0.000856857</v>
      </c>
      <c r="V121" s="0" t="n">
        <v>0.000881889</v>
      </c>
      <c r="W121" s="0" t="n">
        <v>0.000880044</v>
      </c>
      <c r="X121" s="0" t="n">
        <v>0.000897378</v>
      </c>
      <c r="Y121" s="0" t="n">
        <v>0.000892877</v>
      </c>
      <c r="Z121" s="0" t="n">
        <v>0.000908741</v>
      </c>
      <c r="AA121" s="0" t="n">
        <v>0.000905135</v>
      </c>
      <c r="AB121" s="0" t="n">
        <v>0.000918719</v>
      </c>
      <c r="AC121" s="0" t="n">
        <v>0.000930509</v>
      </c>
      <c r="AD121" s="0" t="n">
        <v>0.000921102</v>
      </c>
      <c r="AE121" s="0" t="n">
        <v>0.000922314</v>
      </c>
    </row>
    <row r="122" customFormat="false" ht="14.25" hidden="false" customHeight="false" outlineLevel="0" collapsed="false">
      <c r="A122" s="0" t="s">
        <v>99</v>
      </c>
      <c r="B122" s="0" t="s">
        <v>11</v>
      </c>
      <c r="D122" s="0" t="n">
        <v>0.0035589</v>
      </c>
      <c r="E122" s="0" t="n">
        <v>0.00575181</v>
      </c>
      <c r="F122" s="0" t="n">
        <v>0.00665161</v>
      </c>
      <c r="G122" s="0" t="n">
        <v>0.00697188</v>
      </c>
      <c r="H122" s="0" t="n">
        <v>0.00662661</v>
      </c>
      <c r="I122" s="0" t="n">
        <v>0.00671401</v>
      </c>
      <c r="J122" s="0" t="n">
        <v>0.0067944</v>
      </c>
      <c r="K122" s="0" t="n">
        <v>0.00691808</v>
      </c>
      <c r="L122" s="0" t="n">
        <v>0.00702794</v>
      </c>
      <c r="M122" s="0" t="n">
        <v>0.00734731</v>
      </c>
      <c r="N122" s="0" t="n">
        <v>0.00774283</v>
      </c>
      <c r="O122" s="0" t="n">
        <v>0.00789442</v>
      </c>
      <c r="P122" s="0" t="n">
        <v>0.00800789</v>
      </c>
      <c r="Q122" s="0" t="n">
        <v>0.0083955</v>
      </c>
      <c r="R122" s="0" t="n">
        <v>0.00875202</v>
      </c>
      <c r="S122" s="0" t="n">
        <v>0.00887536</v>
      </c>
      <c r="T122" s="0" t="n">
        <v>0.0089674</v>
      </c>
      <c r="U122" s="0" t="n">
        <v>0.00922706</v>
      </c>
      <c r="V122" s="0" t="n">
        <v>0.0094508</v>
      </c>
      <c r="W122" s="0" t="n">
        <v>0.00942317</v>
      </c>
      <c r="X122" s="0" t="n">
        <v>0.00956334</v>
      </c>
      <c r="Y122" s="0" t="n">
        <v>0.00950448</v>
      </c>
      <c r="Z122" s="0" t="n">
        <v>0.00962609</v>
      </c>
      <c r="AA122" s="0" t="n">
        <v>0.0095779</v>
      </c>
      <c r="AB122" s="0" t="n">
        <v>0.00967306</v>
      </c>
      <c r="AC122" s="0" t="n">
        <v>0.00974767</v>
      </c>
      <c r="AD122" s="0" t="n">
        <v>0.0096373</v>
      </c>
      <c r="AE122" s="0" t="n">
        <v>0.00961996</v>
      </c>
    </row>
    <row r="123" customFormat="false" ht="14.25" hidden="false" customHeight="false" outlineLevel="0" collapsed="false">
      <c r="A123" s="0" t="s">
        <v>99</v>
      </c>
      <c r="B123" s="0" t="s">
        <v>12</v>
      </c>
      <c r="D123" s="0" t="n">
        <v>0.00366327</v>
      </c>
      <c r="E123" s="0" t="n">
        <v>0.00576297</v>
      </c>
      <c r="F123" s="0" t="n">
        <v>0.00671317</v>
      </c>
      <c r="G123" s="0" t="n">
        <v>0.00700106</v>
      </c>
      <c r="H123" s="0" t="n">
        <v>0.00668449</v>
      </c>
      <c r="I123" s="0" t="n">
        <v>0.00676107</v>
      </c>
      <c r="J123" s="0" t="n">
        <v>0.00682975</v>
      </c>
      <c r="K123" s="0" t="n">
        <v>0.00694759</v>
      </c>
      <c r="L123" s="0" t="n">
        <v>0.00705351</v>
      </c>
      <c r="M123" s="0" t="n">
        <v>0.00734724</v>
      </c>
      <c r="N123" s="0" t="n">
        <v>0.00772342</v>
      </c>
      <c r="O123" s="0" t="n">
        <v>0.00787527</v>
      </c>
      <c r="P123" s="0" t="n">
        <v>0.0079917</v>
      </c>
      <c r="Q123" s="0" t="n">
        <v>0.00836645</v>
      </c>
      <c r="R123" s="0" t="n">
        <v>0.00870955</v>
      </c>
      <c r="S123" s="0" t="n">
        <v>0.00884418</v>
      </c>
      <c r="T123" s="0" t="n">
        <v>0.00894489</v>
      </c>
      <c r="U123" s="0" t="n">
        <v>0.00919165</v>
      </c>
      <c r="V123" s="0" t="n">
        <v>0.00940175</v>
      </c>
      <c r="W123" s="0" t="n">
        <v>0.00936963</v>
      </c>
      <c r="X123" s="0" t="n">
        <v>0.00948089</v>
      </c>
      <c r="Y123" s="0" t="n">
        <v>0.0094154</v>
      </c>
      <c r="Z123" s="0" t="n">
        <v>0.00950849</v>
      </c>
      <c r="AA123" s="0" t="n">
        <v>0.00945651</v>
      </c>
      <c r="AB123" s="0" t="n">
        <v>0.00952381</v>
      </c>
      <c r="AC123" s="0" t="n">
        <v>0.00957095</v>
      </c>
      <c r="AD123" s="0" t="n">
        <v>0.00945627</v>
      </c>
      <c r="AE123" s="0" t="n">
        <v>0.0094252</v>
      </c>
    </row>
    <row r="124" customFormat="false" ht="14.25" hidden="false" customHeight="false" outlineLevel="0" collapsed="false">
      <c r="A124" s="0" t="s">
        <v>99</v>
      </c>
      <c r="B124" s="0" t="s">
        <v>14</v>
      </c>
      <c r="D124" s="0" t="n">
        <v>0.000654175</v>
      </c>
      <c r="E124" s="0" t="n">
        <v>0.00103612</v>
      </c>
      <c r="F124" s="0" t="n">
        <v>0.0011964</v>
      </c>
      <c r="G124" s="0" t="n">
        <v>0.00125317</v>
      </c>
      <c r="H124" s="0" t="n">
        <v>0.00119533</v>
      </c>
      <c r="I124" s="0" t="n">
        <v>0.00121127</v>
      </c>
      <c r="J124" s="0" t="n">
        <v>0.00122561</v>
      </c>
      <c r="K124" s="0" t="n">
        <v>0.0012473</v>
      </c>
      <c r="L124" s="0" t="n">
        <v>0.00126476</v>
      </c>
      <c r="M124" s="0" t="n">
        <v>0.00131957</v>
      </c>
      <c r="N124" s="0" t="n">
        <v>0.00138871</v>
      </c>
      <c r="O124" s="0" t="n">
        <v>0.00141706</v>
      </c>
      <c r="P124" s="0" t="n">
        <v>0.00143677</v>
      </c>
      <c r="Q124" s="0" t="n">
        <v>0.00150595</v>
      </c>
      <c r="R124" s="0" t="n">
        <v>0.00156977</v>
      </c>
      <c r="S124" s="0" t="n">
        <v>0.00159283</v>
      </c>
      <c r="T124" s="0" t="n">
        <v>0.00161287</v>
      </c>
      <c r="U124" s="0" t="n">
        <v>0.00165987</v>
      </c>
      <c r="V124" s="0" t="n">
        <v>0.0017003</v>
      </c>
      <c r="W124" s="0" t="n">
        <v>0.00169647</v>
      </c>
      <c r="X124" s="0" t="n">
        <v>0.0017214</v>
      </c>
      <c r="Y124" s="0" t="n">
        <v>0.00171438</v>
      </c>
      <c r="Z124" s="0" t="n">
        <v>0.00173622</v>
      </c>
      <c r="AA124" s="0" t="n">
        <v>0.00172907</v>
      </c>
      <c r="AB124" s="0" t="n">
        <v>0.00174639</v>
      </c>
      <c r="AC124" s="0" t="n">
        <v>0.00175995</v>
      </c>
      <c r="AD124" s="0" t="n">
        <v>0.00174416</v>
      </c>
      <c r="AE124" s="0" t="n">
        <v>0.00174196</v>
      </c>
    </row>
    <row r="125" customFormat="false" ht="14.25" hidden="false" customHeight="false" outlineLevel="0" collapsed="false">
      <c r="A125" s="0" t="s">
        <v>99</v>
      </c>
      <c r="B125" s="0" t="s">
        <v>15</v>
      </c>
      <c r="D125" s="0" t="n">
        <v>0.000212596</v>
      </c>
      <c r="E125" s="0" t="n">
        <v>0.000336506</v>
      </c>
      <c r="F125" s="0" t="n">
        <v>0.000391762</v>
      </c>
      <c r="G125" s="0" t="n">
        <v>0.000409552</v>
      </c>
      <c r="H125" s="0" t="n">
        <v>0.000391128</v>
      </c>
      <c r="I125" s="0" t="n">
        <v>0.000395785</v>
      </c>
      <c r="J125" s="0" t="n">
        <v>0.00039995</v>
      </c>
      <c r="K125" s="0" t="n">
        <v>0.000406888</v>
      </c>
      <c r="L125" s="0" t="n">
        <v>0.000412582</v>
      </c>
      <c r="M125" s="0" t="n">
        <v>0.000429875</v>
      </c>
      <c r="N125" s="0" t="n">
        <v>0.000452107</v>
      </c>
      <c r="O125" s="0" t="n">
        <v>0.000461292</v>
      </c>
      <c r="P125" s="0" t="n">
        <v>0.000467754</v>
      </c>
      <c r="Q125" s="0" t="n">
        <v>0.000490212</v>
      </c>
      <c r="R125" s="0" t="n">
        <v>0.000510808</v>
      </c>
      <c r="S125" s="0" t="n">
        <v>0.000518543</v>
      </c>
      <c r="T125" s="0" t="n">
        <v>0.000524999</v>
      </c>
      <c r="U125" s="0" t="n">
        <v>0.000539943</v>
      </c>
      <c r="V125" s="0" t="n">
        <v>0.000552706</v>
      </c>
      <c r="W125" s="0" t="n">
        <v>0.000550766</v>
      </c>
      <c r="X125" s="0" t="n">
        <v>0.00055785</v>
      </c>
      <c r="Y125" s="0" t="n">
        <v>0.000554695</v>
      </c>
      <c r="Z125" s="0" t="n">
        <v>0.00056074</v>
      </c>
      <c r="AA125" s="0" t="n">
        <v>0.000557672</v>
      </c>
      <c r="AB125" s="0" t="n">
        <v>0.000562131</v>
      </c>
      <c r="AC125" s="0" t="n">
        <v>0.000565386</v>
      </c>
      <c r="AD125" s="0" t="n">
        <v>0.000559432</v>
      </c>
      <c r="AE125" s="0" t="n">
        <v>0.00055802</v>
      </c>
    </row>
    <row r="126" customFormat="false" ht="14.25" hidden="false" customHeight="false" outlineLevel="0" collapsed="false">
      <c r="A126" s="0" t="s">
        <v>100</v>
      </c>
      <c r="B126" s="0" t="s">
        <v>11</v>
      </c>
      <c r="D126" s="0" t="n">
        <v>0.00119981</v>
      </c>
      <c r="E126" s="0" t="n">
        <v>0.00150757</v>
      </c>
      <c r="F126" s="0" t="n">
        <v>0.00157722</v>
      </c>
      <c r="G126" s="0" t="n">
        <v>0.0015955</v>
      </c>
      <c r="H126" s="0" t="n">
        <v>0.00152748</v>
      </c>
      <c r="I126" s="0" t="n">
        <v>0.00151793</v>
      </c>
      <c r="J126" s="0" t="n">
        <v>0.00150864</v>
      </c>
      <c r="K126" s="0" t="n">
        <v>0.001511</v>
      </c>
      <c r="L126" s="0" t="n">
        <v>0.00150831</v>
      </c>
      <c r="M126" s="0" t="n">
        <v>0.00153292</v>
      </c>
      <c r="N126" s="0" t="n">
        <v>0.001572</v>
      </c>
      <c r="O126" s="0" t="n">
        <v>0.00158521</v>
      </c>
      <c r="P126" s="0" t="n">
        <v>0.00158898</v>
      </c>
      <c r="Q126" s="0" t="n">
        <v>0.00163234</v>
      </c>
      <c r="R126" s="0" t="n">
        <v>0.00167317</v>
      </c>
      <c r="S126" s="0" t="n">
        <v>0.00168511</v>
      </c>
      <c r="T126" s="0" t="n">
        <v>0.00169962</v>
      </c>
      <c r="U126" s="0" t="n">
        <v>0.00173109</v>
      </c>
      <c r="V126" s="0" t="n">
        <v>0.0017594</v>
      </c>
      <c r="W126" s="0" t="n">
        <v>0.00174587</v>
      </c>
      <c r="X126" s="0" t="n">
        <v>0.0017557</v>
      </c>
      <c r="Y126" s="0" t="n">
        <v>0.00174551</v>
      </c>
      <c r="Z126" s="0" t="n">
        <v>0.00175406</v>
      </c>
      <c r="AA126" s="0" t="n">
        <v>0.00173873</v>
      </c>
      <c r="AB126" s="0" t="n">
        <v>0.0017449</v>
      </c>
      <c r="AC126" s="0" t="n">
        <v>0.00174933</v>
      </c>
      <c r="AD126" s="0" t="n">
        <v>0.00173435</v>
      </c>
      <c r="AE126" s="0" t="n">
        <v>0.00172614</v>
      </c>
    </row>
    <row r="127" customFormat="false" ht="14.25" hidden="false" customHeight="false" outlineLevel="0" collapsed="false">
      <c r="A127" s="0" t="s">
        <v>100</v>
      </c>
      <c r="B127" s="0" t="s">
        <v>12</v>
      </c>
      <c r="D127" s="0" t="n">
        <v>0.0022488</v>
      </c>
      <c r="E127" s="0" t="n">
        <v>0.00274006</v>
      </c>
      <c r="F127" s="0" t="n">
        <v>0.0028873</v>
      </c>
      <c r="G127" s="0" t="n">
        <v>0.00290508</v>
      </c>
      <c r="H127" s="0" t="n">
        <v>0.00279545</v>
      </c>
      <c r="I127" s="0" t="n">
        <v>0.00277319</v>
      </c>
      <c r="J127" s="0" t="n">
        <v>0.00275116</v>
      </c>
      <c r="K127" s="0" t="n">
        <v>0.00275271</v>
      </c>
      <c r="L127" s="0" t="n">
        <v>0.00274567</v>
      </c>
      <c r="M127" s="0" t="n">
        <v>0.00277936</v>
      </c>
      <c r="N127" s="0" t="n">
        <v>0.0028423</v>
      </c>
      <c r="O127" s="0" t="n">
        <v>0.0028666</v>
      </c>
      <c r="P127" s="0" t="n">
        <v>0.0028746</v>
      </c>
      <c r="Q127" s="0" t="n">
        <v>0.00294828</v>
      </c>
      <c r="R127" s="0" t="n">
        <v>0.00301736</v>
      </c>
      <c r="S127" s="0" t="n">
        <v>0.00304332</v>
      </c>
      <c r="T127" s="0" t="n">
        <v>0.0030733</v>
      </c>
      <c r="U127" s="0" t="n">
        <v>0.00312574</v>
      </c>
      <c r="V127" s="0" t="n">
        <v>0.00317225</v>
      </c>
      <c r="W127" s="0" t="n">
        <v>0.0031466</v>
      </c>
      <c r="X127" s="0" t="n">
        <v>0.00315446</v>
      </c>
      <c r="Y127" s="0" t="n">
        <v>0.00313436</v>
      </c>
      <c r="Z127" s="0" t="n">
        <v>0.0031402</v>
      </c>
      <c r="AA127" s="0" t="n">
        <v>0.0031117</v>
      </c>
      <c r="AB127" s="0" t="n">
        <v>0.00311368</v>
      </c>
      <c r="AC127" s="0" t="n">
        <v>0.00311266</v>
      </c>
      <c r="AD127" s="0" t="n">
        <v>0.0030846</v>
      </c>
      <c r="AE127" s="0" t="n">
        <v>0.00306536</v>
      </c>
    </row>
    <row r="128" customFormat="false" ht="14.25" hidden="false" customHeight="false" outlineLevel="0" collapsed="false">
      <c r="A128" s="0" t="s">
        <v>100</v>
      </c>
      <c r="B128" s="0" t="s">
        <v>13</v>
      </c>
      <c r="D128" s="20" t="n">
        <v>0.000123446</v>
      </c>
      <c r="E128" s="20" t="n">
        <v>0.000155863</v>
      </c>
      <c r="F128" s="20" t="n">
        <v>0.000161837</v>
      </c>
      <c r="G128" s="20" t="n">
        <v>0.00016385</v>
      </c>
      <c r="H128" s="20" t="n">
        <v>0.000155777</v>
      </c>
      <c r="I128" s="20" t="n">
        <v>0.000154361</v>
      </c>
      <c r="J128" s="20" t="n">
        <v>0.000152957</v>
      </c>
      <c r="K128" s="20" t="n">
        <v>0.000152798</v>
      </c>
      <c r="L128" s="20" t="n">
        <v>0.000151838</v>
      </c>
      <c r="M128" s="20" t="n">
        <v>0.000154277</v>
      </c>
      <c r="N128" s="20" t="n">
        <v>0.000158503</v>
      </c>
      <c r="O128" s="20" t="n">
        <v>0.000160017</v>
      </c>
      <c r="P128" s="20" t="n">
        <v>0.000160255</v>
      </c>
      <c r="Q128" s="20" t="n">
        <v>0.000165374</v>
      </c>
      <c r="R128" s="20" t="n">
        <v>0.000170349</v>
      </c>
      <c r="S128" s="20" t="n">
        <v>0.000171856</v>
      </c>
      <c r="T128" s="20" t="n">
        <v>0.000174107</v>
      </c>
      <c r="U128" s="20" t="n">
        <v>0.000178356</v>
      </c>
      <c r="V128" s="20" t="n">
        <v>0.000182326</v>
      </c>
      <c r="W128" s="20" t="n">
        <v>0.000181133</v>
      </c>
      <c r="X128" s="20" t="n">
        <v>0.000183003</v>
      </c>
      <c r="Y128" s="20" t="n">
        <v>0.00018262</v>
      </c>
      <c r="Z128" s="20" t="n">
        <v>0.000184452</v>
      </c>
      <c r="AA128" s="20" t="n">
        <v>0.000183174</v>
      </c>
      <c r="AB128" s="20" t="n">
        <v>0.000184842</v>
      </c>
      <c r="AC128" s="20" t="n">
        <v>0.000186353</v>
      </c>
      <c r="AD128" s="20" t="n">
        <v>0.000185562</v>
      </c>
      <c r="AE128" s="20" t="n">
        <v>0.000185414</v>
      </c>
    </row>
    <row r="129" customFormat="false" ht="14.25" hidden="false" customHeight="false" outlineLevel="0" collapsed="false">
      <c r="A129" s="0" t="s">
        <v>100</v>
      </c>
      <c r="B129" s="0" t="s">
        <v>14</v>
      </c>
      <c r="D129" s="0" t="n">
        <v>0.000634688</v>
      </c>
      <c r="E129" s="0" t="n">
        <v>0.00078154</v>
      </c>
      <c r="F129" s="0" t="n">
        <v>0.000816418</v>
      </c>
      <c r="G129" s="0" t="n">
        <v>0.000825332</v>
      </c>
      <c r="H129" s="0" t="n">
        <v>0.000792944</v>
      </c>
      <c r="I129" s="0" t="n">
        <v>0.000788097</v>
      </c>
      <c r="J129" s="0" t="n">
        <v>0.000783169</v>
      </c>
      <c r="K129" s="0" t="n">
        <v>0.000784007</v>
      </c>
      <c r="L129" s="0" t="n">
        <v>0.000781161</v>
      </c>
      <c r="M129" s="0" t="n">
        <v>0.000792311</v>
      </c>
      <c r="N129" s="0" t="n">
        <v>0.000811399</v>
      </c>
      <c r="O129" s="0" t="n">
        <v>0.000818889</v>
      </c>
      <c r="P129" s="0" t="n">
        <v>0.000820464</v>
      </c>
      <c r="Q129" s="0" t="n">
        <v>0.000842647</v>
      </c>
      <c r="R129" s="0" t="n">
        <v>0.00086365</v>
      </c>
      <c r="S129" s="0" t="n">
        <v>0.000870328</v>
      </c>
      <c r="T129" s="0" t="n">
        <v>0.000879742</v>
      </c>
      <c r="U129" s="0" t="n">
        <v>0.000896191</v>
      </c>
      <c r="V129" s="0" t="n">
        <v>0.000910948</v>
      </c>
      <c r="W129" s="0" t="n">
        <v>0.000904549</v>
      </c>
      <c r="X129" s="0" t="n">
        <v>0.000909481</v>
      </c>
      <c r="Y129" s="0" t="n">
        <v>0.000906094</v>
      </c>
      <c r="Z129" s="0" t="n">
        <v>0.000910475</v>
      </c>
      <c r="AA129" s="0" t="n">
        <v>0.000903327</v>
      </c>
      <c r="AB129" s="0" t="n">
        <v>0.000906603</v>
      </c>
      <c r="AC129" s="0" t="n">
        <v>0.00090895</v>
      </c>
      <c r="AD129" s="0" t="n">
        <v>0.000903317</v>
      </c>
      <c r="AE129" s="0" t="n">
        <v>0.000899521</v>
      </c>
    </row>
    <row r="130" customFormat="false" ht="14.25" hidden="false" customHeight="false" outlineLevel="0" collapsed="false">
      <c r="A130" s="0" t="s">
        <v>100</v>
      </c>
      <c r="B130" s="0" t="s">
        <v>15</v>
      </c>
      <c r="D130" s="0" t="n">
        <v>0.000399111</v>
      </c>
      <c r="E130" s="0" t="n">
        <v>0.000489286</v>
      </c>
      <c r="F130" s="0" t="n">
        <v>0.00051528</v>
      </c>
      <c r="G130" s="0" t="n">
        <v>0.000519708</v>
      </c>
      <c r="H130" s="0" t="n">
        <v>0.000500218</v>
      </c>
      <c r="I130" s="0" t="n">
        <v>0.000496457</v>
      </c>
      <c r="J130" s="0" t="n">
        <v>0.00049269</v>
      </c>
      <c r="K130" s="0" t="n">
        <v>0.000493013</v>
      </c>
      <c r="L130" s="0" t="n">
        <v>0.000491147</v>
      </c>
      <c r="M130" s="0" t="n">
        <v>0.000497302</v>
      </c>
      <c r="N130" s="0" t="n">
        <v>0.000508814</v>
      </c>
      <c r="O130" s="0" t="n">
        <v>0.000513493</v>
      </c>
      <c r="P130" s="0" t="n">
        <v>0.000514532</v>
      </c>
      <c r="Q130" s="0" t="n">
        <v>0.000528285</v>
      </c>
      <c r="R130" s="0" t="n">
        <v>0.000541187</v>
      </c>
      <c r="S130" s="0" t="n">
        <v>0.000545673</v>
      </c>
      <c r="T130" s="0" t="n">
        <v>0.000551626</v>
      </c>
      <c r="U130" s="0" t="n">
        <v>0.000561518</v>
      </c>
      <c r="V130" s="0" t="n">
        <v>0.000570308</v>
      </c>
      <c r="W130" s="0" t="n">
        <v>0.000565645</v>
      </c>
      <c r="X130" s="0" t="n">
        <v>0.000567611</v>
      </c>
      <c r="Y130" s="0" t="n">
        <v>0.000564703</v>
      </c>
      <c r="Z130" s="0" t="n">
        <v>0.000566322</v>
      </c>
      <c r="AA130" s="0" t="n">
        <v>0.00056118</v>
      </c>
      <c r="AB130" s="0" t="n">
        <v>0.000562027</v>
      </c>
      <c r="AC130" s="0" t="n">
        <v>0.000562315</v>
      </c>
      <c r="AD130" s="0" t="n">
        <v>0.000558062</v>
      </c>
      <c r="AE130" s="0" t="n">
        <v>0.000555006</v>
      </c>
    </row>
    <row r="131" customFormat="false" ht="14.25" hidden="false" customHeight="false" outlineLevel="0" collapsed="false">
      <c r="A131" s="0" t="s">
        <v>101</v>
      </c>
      <c r="B131" s="0" t="s">
        <v>10</v>
      </c>
      <c r="D131" s="0" t="n">
        <v>0.000321902</v>
      </c>
      <c r="E131" s="0" t="n">
        <v>0.000300578</v>
      </c>
      <c r="F131" s="0" t="n">
        <v>0.00029654</v>
      </c>
      <c r="G131" s="0" t="n">
        <v>0.000304532</v>
      </c>
      <c r="H131" s="0" t="n">
        <v>0.000343798</v>
      </c>
      <c r="I131" s="0" t="n">
        <v>0.000369906</v>
      </c>
      <c r="J131" s="0" t="n">
        <v>0.00039274</v>
      </c>
      <c r="K131" s="0" t="n">
        <v>0.000415753</v>
      </c>
      <c r="L131" s="0" t="n">
        <v>0.000431971</v>
      </c>
      <c r="M131" s="0" t="n">
        <v>0.000438899</v>
      </c>
      <c r="N131" s="0" t="n">
        <v>0.000443655</v>
      </c>
      <c r="O131" s="0" t="n">
        <v>0.000452967</v>
      </c>
      <c r="P131" s="0" t="n">
        <v>0.000457018</v>
      </c>
      <c r="Q131" s="0" t="n">
        <v>0.000455303</v>
      </c>
      <c r="R131" s="0" t="n">
        <v>0.000451227</v>
      </c>
      <c r="S131" s="0" t="n">
        <v>0.000450383</v>
      </c>
      <c r="T131" s="0" t="n">
        <v>0.000449302</v>
      </c>
      <c r="U131" s="0" t="n">
        <v>0.00043833</v>
      </c>
      <c r="V131" s="0" t="n">
        <v>0.000426469</v>
      </c>
      <c r="W131" s="0" t="n">
        <v>0.000420066</v>
      </c>
      <c r="X131" s="0" t="n">
        <v>0.000406218</v>
      </c>
      <c r="Y131" s="0" t="n">
        <v>0.000400612</v>
      </c>
      <c r="Z131" s="0" t="n">
        <v>0.000385714</v>
      </c>
      <c r="AA131" s="0" t="n">
        <v>0.000377666</v>
      </c>
      <c r="AB131" s="0" t="n">
        <v>0.000361678</v>
      </c>
      <c r="AC131" s="0" t="n">
        <v>0.000345116</v>
      </c>
      <c r="AD131" s="0" t="n">
        <v>0.00033962</v>
      </c>
      <c r="AE131" s="0" t="n">
        <v>0.000326388</v>
      </c>
    </row>
    <row r="132" customFormat="false" ht="14.25" hidden="false" customHeight="false" outlineLevel="0" collapsed="false">
      <c r="A132" s="0" t="s">
        <v>101</v>
      </c>
      <c r="B132" s="0" t="s">
        <v>11</v>
      </c>
      <c r="D132" s="20" t="n">
        <v>9.5049E-005</v>
      </c>
      <c r="E132" s="20" t="n">
        <v>8.64078E-005</v>
      </c>
      <c r="F132" s="20" t="n">
        <v>8.58878E-005</v>
      </c>
      <c r="G132" s="20" t="n">
        <v>8.79432E-005</v>
      </c>
      <c r="H132" s="20" t="n">
        <v>0.000100268</v>
      </c>
      <c r="I132" s="20" t="n">
        <v>0.000108051</v>
      </c>
      <c r="J132" s="20" t="n">
        <v>0.000114879</v>
      </c>
      <c r="K132" s="20" t="n">
        <v>0.000121762</v>
      </c>
      <c r="L132" s="20" t="n">
        <v>0.000126638</v>
      </c>
      <c r="M132" s="20" t="n">
        <v>0.000128272</v>
      </c>
      <c r="N132" s="20" t="n">
        <v>0.000129201</v>
      </c>
      <c r="O132" s="20" t="n">
        <v>0.000131921</v>
      </c>
      <c r="P132" s="20" t="n">
        <v>0.000133097</v>
      </c>
      <c r="Q132" s="20" t="n">
        <v>0.000132049</v>
      </c>
      <c r="R132" s="20" t="n">
        <v>0.000130302</v>
      </c>
      <c r="S132" s="20" t="n">
        <v>0.000129977</v>
      </c>
      <c r="T132" s="20" t="n">
        <v>0.000129561</v>
      </c>
      <c r="U132" s="20" t="n">
        <v>0.000125809</v>
      </c>
      <c r="V132" s="20" t="n">
        <v>0.000121826</v>
      </c>
      <c r="W132" s="20" t="n">
        <v>0.000119899</v>
      </c>
      <c r="X132" s="20" t="n">
        <v>0.000115397</v>
      </c>
      <c r="Y132" s="20" t="n">
        <v>0.000113699</v>
      </c>
      <c r="Z132" s="20" t="n">
        <v>0.000108938</v>
      </c>
      <c r="AA132" s="20" t="n">
        <v>0.00010656</v>
      </c>
      <c r="AB132" s="20" t="n">
        <v>0.000101544</v>
      </c>
      <c r="AC132" s="20" t="n">
        <v>9.64102E-005</v>
      </c>
      <c r="AD132" s="20" t="n">
        <v>9.47833E-005</v>
      </c>
      <c r="AE132" s="20" t="n">
        <v>9.08138E-005</v>
      </c>
    </row>
    <row r="133" customFormat="false" ht="14.25" hidden="false" customHeight="false" outlineLevel="0" collapsed="false">
      <c r="A133" s="0" t="s">
        <v>101</v>
      </c>
      <c r="B133" s="0" t="s">
        <v>12</v>
      </c>
      <c r="D133" s="20" t="n">
        <v>6.24309E-005</v>
      </c>
      <c r="E133" s="20" t="n">
        <v>5.52813E-005</v>
      </c>
      <c r="F133" s="20" t="n">
        <v>5.52995E-005</v>
      </c>
      <c r="G133" s="20" t="n">
        <v>5.63286E-005</v>
      </c>
      <c r="H133" s="20" t="n">
        <v>6.4443E-005</v>
      </c>
      <c r="I133" s="20" t="n">
        <v>6.92986E-005</v>
      </c>
      <c r="J133" s="20" t="n">
        <v>7.3516E-005</v>
      </c>
      <c r="K133" s="20" t="n">
        <v>7.78241E-005</v>
      </c>
      <c r="L133" s="20" t="n">
        <v>8.08679E-005</v>
      </c>
      <c r="M133" s="20" t="n">
        <v>8.16183E-005</v>
      </c>
      <c r="N133" s="20" t="n">
        <v>8.20246E-005</v>
      </c>
      <c r="O133" s="20" t="n">
        <v>8.37585E-005</v>
      </c>
      <c r="P133" s="20" t="n">
        <v>8.45419E-005</v>
      </c>
      <c r="Q133" s="20" t="n">
        <v>8.37917E-005</v>
      </c>
      <c r="R133" s="20" t="n">
        <v>8.26086E-005</v>
      </c>
      <c r="S133" s="20" t="n">
        <v>8.2532E-005</v>
      </c>
      <c r="T133" s="20" t="n">
        <v>8.23748E-005</v>
      </c>
      <c r="U133" s="20" t="n">
        <v>7.99302E-005</v>
      </c>
      <c r="V133" s="20" t="n">
        <v>7.73427E-005</v>
      </c>
      <c r="W133" s="20" t="n">
        <v>7.6093E-005</v>
      </c>
      <c r="X133" s="20" t="n">
        <v>7.30547E-005</v>
      </c>
      <c r="Y133" s="20" t="n">
        <v>7.19385E-005</v>
      </c>
      <c r="Z133" s="20" t="n">
        <v>6.87644E-005</v>
      </c>
      <c r="AA133" s="20" t="n">
        <v>6.72462E-005</v>
      </c>
      <c r="AB133" s="20" t="n">
        <v>6.39392E-005</v>
      </c>
      <c r="AC133" s="20" t="n">
        <v>6.05761E-005</v>
      </c>
      <c r="AD133" s="20" t="n">
        <v>5.9527E-005</v>
      </c>
      <c r="AE133" s="20" t="n">
        <v>5.69703E-005</v>
      </c>
    </row>
    <row r="134" customFormat="false" ht="14.25" hidden="false" customHeight="false" outlineLevel="0" collapsed="false">
      <c r="A134" s="0" t="s">
        <v>101</v>
      </c>
      <c r="B134" s="0" t="s">
        <v>13</v>
      </c>
      <c r="D134" s="0" t="n">
        <v>0.000225838</v>
      </c>
      <c r="E134" s="0" t="n">
        <v>0.000206268</v>
      </c>
      <c r="F134" s="0" t="n">
        <v>0.000203499</v>
      </c>
      <c r="G134" s="0" t="n">
        <v>0.000208525</v>
      </c>
      <c r="H134" s="0" t="n">
        <v>0.000236097</v>
      </c>
      <c r="I134" s="0" t="n">
        <v>0.000253678</v>
      </c>
      <c r="J134" s="0" t="n">
        <v>0.000268878</v>
      </c>
      <c r="K134" s="0" t="n">
        <v>0.000284234</v>
      </c>
      <c r="L134" s="0" t="n">
        <v>0.000294256</v>
      </c>
      <c r="M134" s="0" t="n">
        <v>0.000297953</v>
      </c>
      <c r="N134" s="20" t="n">
        <v>0.000300663</v>
      </c>
      <c r="O134" s="20" t="n">
        <v>0.000307347</v>
      </c>
      <c r="P134" s="20" t="n">
        <v>0.000309801</v>
      </c>
      <c r="Q134" s="20" t="n">
        <v>0.000308766</v>
      </c>
      <c r="R134" s="20" t="n">
        <v>0.000306202</v>
      </c>
      <c r="S134" s="20" t="n">
        <v>0.000305964</v>
      </c>
      <c r="T134" s="20" t="n">
        <v>0.000306367</v>
      </c>
      <c r="U134" s="20" t="n">
        <v>0.000299228</v>
      </c>
      <c r="V134" s="20" t="n">
        <v>0.000291454</v>
      </c>
      <c r="W134" s="20" t="n">
        <v>0.00028717</v>
      </c>
      <c r="X134" s="20" t="n">
        <v>0.000277681</v>
      </c>
      <c r="Y134" s="20" t="n">
        <v>0.000274626</v>
      </c>
      <c r="Z134" s="20" t="n">
        <v>0.000264478</v>
      </c>
      <c r="AA134" s="20" t="n">
        <v>0.000259177</v>
      </c>
      <c r="AB134" s="20" t="n">
        <v>0.000248351</v>
      </c>
      <c r="AC134" s="20" t="n">
        <v>0.000237127</v>
      </c>
      <c r="AD134" s="20" t="n">
        <v>0.000234154</v>
      </c>
      <c r="AE134" s="20" t="n">
        <v>0.00022524</v>
      </c>
    </row>
    <row r="135" customFormat="false" ht="14.25" hidden="false" customHeight="false" outlineLevel="0" collapsed="false">
      <c r="A135" s="0" t="s">
        <v>101</v>
      </c>
      <c r="B135" s="0" t="s">
        <v>14</v>
      </c>
      <c r="D135" s="20" t="n">
        <v>2.66476E-005</v>
      </c>
      <c r="E135" s="20" t="n">
        <v>2.37404E-005</v>
      </c>
      <c r="F135" s="20" t="n">
        <v>2.35621E-005</v>
      </c>
      <c r="G135" s="20" t="n">
        <v>2.41098E-005</v>
      </c>
      <c r="H135" s="20" t="n">
        <v>2.75862E-005</v>
      </c>
      <c r="I135" s="20" t="n">
        <v>2.97318E-005</v>
      </c>
      <c r="J135" s="20" t="n">
        <v>3.16061E-005</v>
      </c>
      <c r="K135" s="20" t="n">
        <v>3.34832E-005</v>
      </c>
      <c r="L135" s="20" t="n">
        <v>3.47597E-005</v>
      </c>
      <c r="M135" s="20" t="n">
        <v>3.51372E-005</v>
      </c>
      <c r="N135" s="20" t="n">
        <v>3.53436E-005</v>
      </c>
      <c r="O135" s="20" t="n">
        <v>3.61171E-005</v>
      </c>
      <c r="P135" s="20" t="n">
        <v>3.64223E-005</v>
      </c>
      <c r="Q135" s="20" t="n">
        <v>3.61268E-005</v>
      </c>
      <c r="R135" s="20" t="n">
        <v>3.56461E-005</v>
      </c>
      <c r="S135" s="20" t="n">
        <v>3.5578E-005</v>
      </c>
      <c r="T135" s="20" t="n">
        <v>3.55418E-005</v>
      </c>
      <c r="U135" s="20" t="n">
        <v>3.45185E-005</v>
      </c>
      <c r="V135" s="20" t="n">
        <v>3.34294E-005</v>
      </c>
      <c r="W135" s="20" t="n">
        <v>3.29227E-005</v>
      </c>
      <c r="X135" s="20" t="n">
        <v>3.16811E-005</v>
      </c>
      <c r="Y135" s="20" t="n">
        <v>3.128E-005</v>
      </c>
      <c r="Z135" s="20" t="n">
        <v>2.99686E-005</v>
      </c>
      <c r="AA135" s="20" t="n">
        <v>2.93407E-005</v>
      </c>
      <c r="AB135" s="20" t="n">
        <v>2.79617E-005</v>
      </c>
      <c r="AC135" s="20" t="n">
        <v>2.65493E-005</v>
      </c>
      <c r="AD135" s="20" t="n">
        <v>2.61635E-005</v>
      </c>
      <c r="AE135" s="20" t="n">
        <v>2.50812E-005</v>
      </c>
    </row>
    <row r="136" customFormat="false" ht="14.25" hidden="false" customHeight="false" outlineLevel="0" collapsed="false">
      <c r="A136" s="0" t="s">
        <v>101</v>
      </c>
      <c r="B136" s="0" t="s">
        <v>15</v>
      </c>
      <c r="D136" s="20" t="n">
        <v>5.90064E-005</v>
      </c>
      <c r="E136" s="20" t="n">
        <v>5.25701E-005</v>
      </c>
      <c r="F136" s="20" t="n">
        <v>5.2557E-005</v>
      </c>
      <c r="G136" s="20" t="n">
        <v>5.36646E-005</v>
      </c>
      <c r="H136" s="20" t="n">
        <v>6.14101E-005</v>
      </c>
      <c r="I136" s="20" t="n">
        <v>6.60667E-005</v>
      </c>
      <c r="J136" s="20" t="n">
        <v>7.01126E-005</v>
      </c>
      <c r="K136" s="20" t="n">
        <v>7.42282E-005</v>
      </c>
      <c r="L136" s="20" t="n">
        <v>7.70362E-005</v>
      </c>
      <c r="M136" s="20" t="n">
        <v>7.77712E-005</v>
      </c>
      <c r="N136" s="20" t="n">
        <v>7.81969E-005</v>
      </c>
      <c r="O136" s="20" t="n">
        <v>7.99011E-005</v>
      </c>
      <c r="P136" s="20" t="n">
        <v>8.05867E-005</v>
      </c>
      <c r="Q136" s="20" t="n">
        <v>7.99572E-005</v>
      </c>
      <c r="R136" s="20" t="n">
        <v>7.89044E-005</v>
      </c>
      <c r="S136" s="20" t="n">
        <v>7.88068E-005</v>
      </c>
      <c r="T136" s="20" t="n">
        <v>7.87393E-005</v>
      </c>
      <c r="U136" s="20" t="n">
        <v>7.64679E-005</v>
      </c>
      <c r="V136" s="20" t="n">
        <v>7.40489E-005</v>
      </c>
      <c r="W136" s="20" t="n">
        <v>7.28457E-005</v>
      </c>
      <c r="X136" s="20" t="n">
        <v>7.00052E-005</v>
      </c>
      <c r="Y136" s="20" t="n">
        <v>6.90225E-005</v>
      </c>
      <c r="Z136" s="20" t="n">
        <v>6.6043E-005</v>
      </c>
      <c r="AA136" s="20" t="n">
        <v>6.45846E-005</v>
      </c>
      <c r="AB136" s="20" t="n">
        <v>6.14621E-005</v>
      </c>
      <c r="AC136" s="20" t="n">
        <v>5.82781E-005</v>
      </c>
      <c r="AD136" s="20" t="n">
        <v>5.73529E-005</v>
      </c>
      <c r="AE136" s="20" t="n">
        <v>5.49315E-005</v>
      </c>
    </row>
    <row r="137" customFormat="false" ht="14.25" hidden="false" customHeight="false" outlineLevel="0" collapsed="false">
      <c r="A137" s="0" t="s">
        <v>102</v>
      </c>
      <c r="B137" s="0" t="s">
        <v>11</v>
      </c>
      <c r="D137" s="0" t="n">
        <v>0.00219772</v>
      </c>
      <c r="E137" s="0" t="n">
        <v>0.0022418</v>
      </c>
      <c r="F137" s="0" t="n">
        <v>0.00217418</v>
      </c>
      <c r="G137" s="0" t="n">
        <v>0.00212252</v>
      </c>
      <c r="H137" s="0" t="n">
        <v>0.00204246</v>
      </c>
      <c r="I137" s="0" t="n">
        <v>0.00198667</v>
      </c>
      <c r="J137" s="0" t="n">
        <v>0.00193569</v>
      </c>
      <c r="K137" s="0" t="n">
        <v>0.00188683</v>
      </c>
      <c r="L137" s="0" t="n">
        <v>0.00184666</v>
      </c>
      <c r="M137" s="0" t="n">
        <v>0.00181286</v>
      </c>
      <c r="N137" s="0" t="n">
        <v>0.00177837</v>
      </c>
      <c r="O137" s="0" t="n">
        <v>0.00173586</v>
      </c>
      <c r="P137" s="0" t="n">
        <v>0.00169827</v>
      </c>
      <c r="Q137" s="0" t="n">
        <v>0.00166513</v>
      </c>
      <c r="R137" s="0" t="n">
        <v>0.00163378</v>
      </c>
      <c r="S137" s="0" t="n">
        <v>0.0016002</v>
      </c>
      <c r="T137" s="0" t="n">
        <v>0.00156453</v>
      </c>
      <c r="U137" s="0" t="n">
        <v>0.00153652</v>
      </c>
      <c r="V137" s="0" t="n">
        <v>0.0015091</v>
      </c>
      <c r="W137" s="0" t="n">
        <v>0.00147933</v>
      </c>
      <c r="X137" s="0" t="n">
        <v>0.00145311</v>
      </c>
      <c r="Y137" s="0" t="n">
        <v>0.0014219</v>
      </c>
      <c r="Z137" s="0" t="n">
        <v>0.0013966</v>
      </c>
      <c r="AA137" s="0" t="n">
        <v>0.00136887</v>
      </c>
      <c r="AB137" s="0" t="n">
        <v>0.00134433</v>
      </c>
      <c r="AC137" s="0" t="n">
        <v>0.00132003</v>
      </c>
      <c r="AD137" s="0" t="n">
        <v>0.00129138</v>
      </c>
      <c r="AE137" s="0" t="n">
        <v>0.00126614</v>
      </c>
    </row>
    <row r="138" customFormat="false" ht="14.25" hidden="false" customHeight="false" outlineLevel="0" collapsed="false">
      <c r="A138" s="0" t="s">
        <v>102</v>
      </c>
      <c r="B138" s="0" t="s">
        <v>12</v>
      </c>
      <c r="D138" s="0" t="n">
        <v>0.00795426</v>
      </c>
      <c r="E138" s="0" t="n">
        <v>0.0078772</v>
      </c>
      <c r="F138" s="0" t="n">
        <v>0.00769484</v>
      </c>
      <c r="G138" s="0" t="n">
        <v>0.0074731</v>
      </c>
      <c r="H138" s="0" t="n">
        <v>0.00722734</v>
      </c>
      <c r="I138" s="0" t="n">
        <v>0.00701808</v>
      </c>
      <c r="J138" s="0" t="n">
        <v>0.00682566</v>
      </c>
      <c r="K138" s="0" t="n">
        <v>0.00664689</v>
      </c>
      <c r="L138" s="0" t="n">
        <v>0.00650028</v>
      </c>
      <c r="M138" s="0" t="n">
        <v>0.00635646</v>
      </c>
      <c r="N138" s="0" t="n">
        <v>0.00621873</v>
      </c>
      <c r="O138" s="0" t="n">
        <v>0.00607101</v>
      </c>
      <c r="P138" s="0" t="n">
        <v>0.00594176</v>
      </c>
      <c r="Q138" s="0" t="n">
        <v>0.00581687</v>
      </c>
      <c r="R138" s="0" t="n">
        <v>0.00569893</v>
      </c>
      <c r="S138" s="0" t="n">
        <v>0.00558968</v>
      </c>
      <c r="T138" s="0" t="n">
        <v>0.00547167</v>
      </c>
      <c r="U138" s="0" t="n">
        <v>0.00536631</v>
      </c>
      <c r="V138" s="0" t="n">
        <v>0.00526308</v>
      </c>
      <c r="W138" s="0" t="n">
        <v>0.00515703</v>
      </c>
      <c r="X138" s="0" t="n">
        <v>0.0050502</v>
      </c>
      <c r="Y138" s="0" t="n">
        <v>0.0049389</v>
      </c>
      <c r="Z138" s="0" t="n">
        <v>0.00483673</v>
      </c>
      <c r="AA138" s="0" t="n">
        <v>0.00473891</v>
      </c>
      <c r="AB138" s="0" t="n">
        <v>0.00464067</v>
      </c>
      <c r="AC138" s="0" t="n">
        <v>0.00454398</v>
      </c>
      <c r="AD138" s="0" t="n">
        <v>0.00444335</v>
      </c>
      <c r="AE138" s="0" t="n">
        <v>0.00435005</v>
      </c>
    </row>
    <row r="139" customFormat="false" ht="14.25" hidden="false" customHeight="false" outlineLevel="0" collapsed="false">
      <c r="A139" s="0" t="s">
        <v>102</v>
      </c>
      <c r="B139" s="0" t="s">
        <v>14</v>
      </c>
      <c r="D139" s="0" t="n">
        <v>0.00142146</v>
      </c>
      <c r="E139" s="0" t="n">
        <v>0.00142097</v>
      </c>
      <c r="F139" s="0" t="n">
        <v>0.00137603</v>
      </c>
      <c r="G139" s="0" t="n">
        <v>0.00134244</v>
      </c>
      <c r="H139" s="0" t="n">
        <v>0.00129639</v>
      </c>
      <c r="I139" s="0" t="n">
        <v>0.00126115</v>
      </c>
      <c r="J139" s="0" t="n">
        <v>0.00122862</v>
      </c>
      <c r="K139" s="0" t="n">
        <v>0.00119702</v>
      </c>
      <c r="L139" s="0" t="n">
        <v>0.00116937</v>
      </c>
      <c r="M139" s="0" t="n">
        <v>0.00114565</v>
      </c>
      <c r="N139" s="0" t="n">
        <v>0.00112232</v>
      </c>
      <c r="O139" s="0" t="n">
        <v>0.00109639</v>
      </c>
      <c r="P139" s="0" t="n">
        <v>0.00107216</v>
      </c>
      <c r="Q139" s="0" t="n">
        <v>0.00105098</v>
      </c>
      <c r="R139" s="0" t="n">
        <v>0.00103111</v>
      </c>
      <c r="S139" s="0" t="n">
        <v>0.00101052</v>
      </c>
      <c r="T139" s="0" t="n">
        <v>0.000990143</v>
      </c>
      <c r="U139" s="0" t="n">
        <v>0.000972595</v>
      </c>
      <c r="V139" s="0" t="n">
        <v>0.000955341</v>
      </c>
      <c r="W139" s="0" t="n">
        <v>0.000937121</v>
      </c>
      <c r="X139" s="0" t="n">
        <v>0.000920353</v>
      </c>
      <c r="Y139" s="0" t="n">
        <v>0.000902464</v>
      </c>
      <c r="Z139" s="0" t="n">
        <v>0.000886359</v>
      </c>
      <c r="AA139" s="0" t="n">
        <v>0.000869538</v>
      </c>
      <c r="AB139" s="0" t="n">
        <v>0.000854016</v>
      </c>
      <c r="AC139" s="0" t="n">
        <v>0.00083862</v>
      </c>
      <c r="AD139" s="0" t="n">
        <v>0.000822374</v>
      </c>
      <c r="AE139" s="0" t="n">
        <v>0.000806732</v>
      </c>
    </row>
    <row r="140" customFormat="false" ht="14.25" hidden="false" customHeight="false" outlineLevel="0" collapsed="false">
      <c r="A140" s="0" t="s">
        <v>102</v>
      </c>
      <c r="B140" s="0" t="s">
        <v>15</v>
      </c>
      <c r="D140" s="0" t="n">
        <v>0.000937946</v>
      </c>
      <c r="E140" s="0" t="n">
        <v>0.000934567</v>
      </c>
      <c r="F140" s="0" t="n">
        <v>0.000912404</v>
      </c>
      <c r="G140" s="0" t="n">
        <v>0.000888255</v>
      </c>
      <c r="H140" s="0" t="n">
        <v>0.000859253</v>
      </c>
      <c r="I140" s="0" t="n">
        <v>0.000834747</v>
      </c>
      <c r="J140" s="0" t="n">
        <v>0.000812152</v>
      </c>
      <c r="K140" s="0" t="n">
        <v>0.000790956</v>
      </c>
      <c r="L140" s="0" t="n">
        <v>0.000772556</v>
      </c>
      <c r="M140" s="0" t="n">
        <v>0.000755658</v>
      </c>
      <c r="N140" s="0" t="n">
        <v>0.000739649</v>
      </c>
      <c r="O140" s="0" t="n">
        <v>0.000722543</v>
      </c>
      <c r="P140" s="0" t="n">
        <v>0.000706619</v>
      </c>
      <c r="Q140" s="0" t="n">
        <v>0.000692508</v>
      </c>
      <c r="R140" s="0" t="n">
        <v>0.000679123</v>
      </c>
      <c r="S140" s="0" t="n">
        <v>0.000665896</v>
      </c>
      <c r="T140" s="0" t="n">
        <v>0.000652522</v>
      </c>
      <c r="U140" s="0" t="n">
        <v>0.000640505</v>
      </c>
      <c r="V140" s="0" t="n">
        <v>0.000628662</v>
      </c>
      <c r="W140" s="0" t="n">
        <v>0.000615938</v>
      </c>
      <c r="X140" s="0" t="n">
        <v>0.000603767</v>
      </c>
      <c r="Y140" s="0" t="n">
        <v>0.000591205</v>
      </c>
      <c r="Z140" s="0" t="n">
        <v>0.000579554</v>
      </c>
      <c r="AA140" s="0" t="n">
        <v>0.00056783</v>
      </c>
      <c r="AB140" s="0" t="n">
        <v>0.000556544</v>
      </c>
      <c r="AC140" s="0" t="n">
        <v>0.000545405</v>
      </c>
      <c r="AD140" s="0" t="n">
        <v>0.000534109</v>
      </c>
      <c r="AE140" s="0" t="n">
        <v>0.000523294</v>
      </c>
    </row>
    <row r="141" customFormat="false" ht="14.25" hidden="false" customHeight="false" outlineLevel="0" collapsed="false">
      <c r="A141" s="0" t="s">
        <v>103</v>
      </c>
      <c r="B141" s="0" t="s">
        <v>14</v>
      </c>
      <c r="D141" s="0" t="n">
        <v>0.0021</v>
      </c>
      <c r="E141" s="0" t="n">
        <v>0.00224015</v>
      </c>
      <c r="F141" s="0" t="n">
        <v>0.00223737</v>
      </c>
      <c r="G141" s="0" t="n">
        <v>0.00225316</v>
      </c>
      <c r="H141" s="0" t="n">
        <v>0.0022526</v>
      </c>
      <c r="I141" s="0" t="n">
        <v>0.00226077</v>
      </c>
      <c r="J141" s="0" t="n">
        <v>0.00226912</v>
      </c>
      <c r="K141" s="0" t="n">
        <v>0.00227801</v>
      </c>
      <c r="L141" s="0" t="n">
        <v>0.00228187</v>
      </c>
      <c r="M141" s="0" t="n">
        <v>0.00229263</v>
      </c>
      <c r="N141" s="0" t="n">
        <v>0.00230289</v>
      </c>
      <c r="O141" s="0" t="n">
        <v>0.00230829</v>
      </c>
      <c r="P141" s="0" t="n">
        <v>0.0023045</v>
      </c>
      <c r="Q141" s="0" t="n">
        <v>0.00230499</v>
      </c>
      <c r="R141" s="0" t="n">
        <v>0.00230218</v>
      </c>
      <c r="S141" s="0" t="n">
        <v>0.00229541</v>
      </c>
      <c r="T141" s="0" t="n">
        <v>0.00229041</v>
      </c>
      <c r="U141" s="0" t="n">
        <v>0.00227675</v>
      </c>
      <c r="V141" s="0" t="n">
        <v>0.00225915</v>
      </c>
      <c r="W141" s="0" t="n">
        <v>0.00224703</v>
      </c>
      <c r="X141" s="0" t="n">
        <v>0.00222792</v>
      </c>
      <c r="Y141" s="0" t="n">
        <v>0.00221575</v>
      </c>
      <c r="Z141" s="0" t="n">
        <v>0.00219288</v>
      </c>
      <c r="AA141" s="0" t="n">
        <v>0.00217557</v>
      </c>
      <c r="AB141" s="0" t="n">
        <v>0.00214917</v>
      </c>
      <c r="AC141" s="0" t="n">
        <v>0.00212028</v>
      </c>
      <c r="AD141" s="0" t="n">
        <v>0.00210064</v>
      </c>
      <c r="AE141" s="0" t="n">
        <v>0.00207255</v>
      </c>
    </row>
    <row r="142" customFormat="false" ht="14.25" hidden="false" customHeight="false" outlineLevel="0" collapsed="false">
      <c r="A142" s="0" t="s">
        <v>104</v>
      </c>
      <c r="B142" s="0" t="s">
        <v>11</v>
      </c>
      <c r="D142" s="0" t="n">
        <v>0.000543523</v>
      </c>
      <c r="E142" s="0" t="n">
        <v>0.00058695</v>
      </c>
      <c r="F142" s="0" t="n">
        <v>0.000582928</v>
      </c>
      <c r="G142" s="0" t="n">
        <v>0.000581191</v>
      </c>
      <c r="H142" s="0" t="n">
        <v>0.000567899</v>
      </c>
      <c r="I142" s="0" t="n">
        <v>0.000563822</v>
      </c>
      <c r="J142" s="0" t="n">
        <v>0.000560684</v>
      </c>
      <c r="K142" s="0" t="n">
        <v>0.000559467</v>
      </c>
      <c r="L142" s="0" t="n">
        <v>0.000559482</v>
      </c>
      <c r="M142" s="0" t="n">
        <v>0.000561795</v>
      </c>
      <c r="N142" s="0" t="n">
        <v>0.000564373</v>
      </c>
      <c r="O142" s="0" t="n">
        <v>0.000562755</v>
      </c>
      <c r="P142" s="0" t="n">
        <v>0.000561041</v>
      </c>
      <c r="Q142" s="0" t="n">
        <v>0.000561879</v>
      </c>
      <c r="R142" s="0" t="n">
        <v>0.000562203</v>
      </c>
      <c r="S142" s="0" t="n">
        <v>0.000559936</v>
      </c>
      <c r="T142" s="0" t="n">
        <v>0.000556261</v>
      </c>
      <c r="U142" s="0" t="n">
        <v>0.000554563</v>
      </c>
      <c r="V142" s="0" t="n">
        <v>0.000552362</v>
      </c>
      <c r="W142" s="0" t="n">
        <v>0.000547445</v>
      </c>
      <c r="X142" s="0" t="n">
        <v>0.000543741</v>
      </c>
      <c r="Y142" s="0" t="n">
        <v>0.00053753</v>
      </c>
      <c r="Z142" s="0" t="n">
        <v>0.000533116</v>
      </c>
      <c r="AA142" s="0" t="n">
        <v>0.000527174</v>
      </c>
      <c r="AB142" s="0" t="n">
        <v>0.000521996</v>
      </c>
      <c r="AC142" s="0" t="n">
        <v>0.000516414</v>
      </c>
      <c r="AD142" s="0" t="n">
        <v>0.000508868</v>
      </c>
      <c r="AE142" s="0" t="n">
        <v>0.000502282</v>
      </c>
    </row>
    <row r="143" customFormat="false" ht="14.25" hidden="false" customHeight="false" outlineLevel="0" collapsed="false">
      <c r="A143" s="0" t="s">
        <v>104</v>
      </c>
      <c r="B143" s="0" t="s">
        <v>12</v>
      </c>
      <c r="D143" s="0" t="n">
        <v>0.0011861</v>
      </c>
      <c r="E143" s="0" t="n">
        <v>0.00123956</v>
      </c>
      <c r="F143" s="0" t="n">
        <v>0.00123977</v>
      </c>
      <c r="G143" s="0" t="n">
        <v>0.00122903</v>
      </c>
      <c r="H143" s="0" t="n">
        <v>0.0012072</v>
      </c>
      <c r="I143" s="0" t="n">
        <v>0.00119637</v>
      </c>
      <c r="J143" s="0" t="n">
        <v>0.00118742</v>
      </c>
      <c r="K143" s="0" t="n">
        <v>0.00118355</v>
      </c>
      <c r="L143" s="0" t="n">
        <v>0.00118263</v>
      </c>
      <c r="M143" s="0" t="n">
        <v>0.00118259</v>
      </c>
      <c r="N143" s="0" t="n">
        <v>0.00118457</v>
      </c>
      <c r="O143" s="0" t="n">
        <v>0.00118134</v>
      </c>
      <c r="P143" s="0" t="n">
        <v>0.00117828</v>
      </c>
      <c r="Q143" s="0" t="n">
        <v>0.00117803</v>
      </c>
      <c r="R143" s="0" t="n">
        <v>0.00117683</v>
      </c>
      <c r="S143" s="0" t="n">
        <v>0.00117391</v>
      </c>
      <c r="T143" s="0" t="n">
        <v>0.00116773</v>
      </c>
      <c r="U143" s="0" t="n">
        <v>0.00116249</v>
      </c>
      <c r="V143" s="0" t="n">
        <v>0.00115618</v>
      </c>
      <c r="W143" s="0" t="n">
        <v>0.00114552</v>
      </c>
      <c r="X143" s="0" t="n">
        <v>0.00113415</v>
      </c>
      <c r="Y143" s="0" t="n">
        <v>0.00112058</v>
      </c>
      <c r="Z143" s="0" t="n">
        <v>0.00110797</v>
      </c>
      <c r="AA143" s="0" t="n">
        <v>0.00109534</v>
      </c>
      <c r="AB143" s="0" t="n">
        <v>0.0010814</v>
      </c>
      <c r="AC143" s="0" t="n">
        <v>0.00106675</v>
      </c>
      <c r="AD143" s="0" t="n">
        <v>0.00105072</v>
      </c>
      <c r="AE143" s="0" t="n">
        <v>0.00103555</v>
      </c>
    </row>
    <row r="144" customFormat="false" ht="14.25" hidden="false" customHeight="false" outlineLevel="0" collapsed="false">
      <c r="A144" s="0" t="s">
        <v>104</v>
      </c>
      <c r="B144" s="0" t="s">
        <v>13</v>
      </c>
      <c r="D144" s="0" t="n">
        <v>0.000902306</v>
      </c>
      <c r="E144" s="0" t="n">
        <v>0.00097836</v>
      </c>
      <c r="F144" s="0" t="n">
        <v>0.000964286</v>
      </c>
      <c r="G144" s="0" t="n">
        <v>0.00096219</v>
      </c>
      <c r="H144" s="0" t="n">
        <v>0.000933796</v>
      </c>
      <c r="I144" s="0" t="n">
        <v>0.000924451</v>
      </c>
      <c r="J144" s="0" t="n">
        <v>0.000916548</v>
      </c>
      <c r="K144" s="0" t="n">
        <v>0.000912163</v>
      </c>
      <c r="L144" s="0" t="n">
        <v>0.000908008</v>
      </c>
      <c r="M144" s="0" t="n">
        <v>0.000911462</v>
      </c>
      <c r="N144" s="0" t="n">
        <v>0.000917295</v>
      </c>
      <c r="O144" s="0" t="n">
        <v>0.000915734</v>
      </c>
      <c r="P144" s="0" t="n">
        <v>0.000912113</v>
      </c>
      <c r="Q144" s="0" t="n">
        <v>0.000917609</v>
      </c>
      <c r="R144" s="0" t="n">
        <v>0.00092268</v>
      </c>
      <c r="S144" s="0" t="n">
        <v>0.000920542</v>
      </c>
      <c r="T144" s="0" t="n">
        <v>0.000918641</v>
      </c>
      <c r="U144" s="0" t="n">
        <v>0.00092114</v>
      </c>
      <c r="V144" s="0" t="n">
        <v>0.000922817</v>
      </c>
      <c r="W144" s="0" t="n">
        <v>0.000915686</v>
      </c>
      <c r="X144" s="0" t="n">
        <v>0.000913728</v>
      </c>
      <c r="Y144" s="0" t="n">
        <v>0.000906734</v>
      </c>
      <c r="Z144" s="0" t="n">
        <v>0.000903886</v>
      </c>
      <c r="AA144" s="0" t="n">
        <v>0.000895476</v>
      </c>
      <c r="AB144" s="0" t="n">
        <v>0.000891589</v>
      </c>
      <c r="AC144" s="0" t="n">
        <v>0.000887016</v>
      </c>
      <c r="AD144" s="0" t="n">
        <v>0.00087794</v>
      </c>
      <c r="AE144" s="0" t="n">
        <v>0.000870023</v>
      </c>
    </row>
    <row r="145" customFormat="false" ht="14.25" hidden="false" customHeight="false" outlineLevel="0" collapsed="false">
      <c r="A145" s="0" t="s">
        <v>104</v>
      </c>
      <c r="B145" s="0" t="s">
        <v>14</v>
      </c>
      <c r="D145" s="0" t="n">
        <v>0.00930484</v>
      </c>
      <c r="E145" s="0" t="n">
        <v>0.00984733</v>
      </c>
      <c r="F145" s="0" t="n">
        <v>0.00976511</v>
      </c>
      <c r="G145" s="0" t="n">
        <v>0.00972953</v>
      </c>
      <c r="H145" s="0" t="n">
        <v>0.00954072</v>
      </c>
      <c r="I145" s="0" t="n">
        <v>0.00947356</v>
      </c>
      <c r="J145" s="0" t="n">
        <v>0.00941955</v>
      </c>
      <c r="K145" s="0" t="n">
        <v>0.00939444</v>
      </c>
      <c r="L145" s="0" t="n">
        <v>0.0093773</v>
      </c>
      <c r="M145" s="0" t="n">
        <v>0.00939713</v>
      </c>
      <c r="N145" s="0" t="n">
        <v>0.00942737</v>
      </c>
      <c r="O145" s="0" t="n">
        <v>0.00940805</v>
      </c>
      <c r="P145" s="0" t="n">
        <v>0.00937511</v>
      </c>
      <c r="Q145" s="0" t="n">
        <v>0.00938683</v>
      </c>
      <c r="R145" s="0" t="n">
        <v>0.00939148</v>
      </c>
      <c r="S145" s="0" t="n">
        <v>0.00935914</v>
      </c>
      <c r="T145" s="0" t="n">
        <v>0.00931802</v>
      </c>
      <c r="U145" s="0" t="n">
        <v>0.00929123</v>
      </c>
      <c r="V145" s="0" t="n">
        <v>0.00925536</v>
      </c>
      <c r="W145" s="0" t="n">
        <v>0.00917915</v>
      </c>
      <c r="X145" s="0" t="n">
        <v>0.00911543</v>
      </c>
      <c r="Y145" s="0" t="n">
        <v>0.00903014</v>
      </c>
      <c r="Z145" s="0" t="n">
        <v>0.00895547</v>
      </c>
      <c r="AA145" s="0" t="n">
        <v>0.0088636</v>
      </c>
      <c r="AB145" s="0" t="n">
        <v>0.0087772</v>
      </c>
      <c r="AC145" s="0" t="n">
        <v>0.00868378</v>
      </c>
      <c r="AD145" s="0" t="n">
        <v>0.00857729</v>
      </c>
      <c r="AE145" s="0" t="n">
        <v>0.00847082</v>
      </c>
    </row>
    <row r="146" customFormat="false" ht="14.25" hidden="false" customHeight="false" outlineLevel="0" collapsed="false">
      <c r="A146" s="0" t="s">
        <v>104</v>
      </c>
      <c r="B146" s="0" t="s">
        <v>15</v>
      </c>
      <c r="D146" s="0" t="n">
        <v>0.00311439</v>
      </c>
      <c r="E146" s="0" t="n">
        <v>0.00327476</v>
      </c>
      <c r="F146" s="0" t="n">
        <v>0.00327341</v>
      </c>
      <c r="G146" s="0" t="n">
        <v>0.00325291</v>
      </c>
      <c r="H146" s="0" t="n">
        <v>0.00319591</v>
      </c>
      <c r="I146" s="0" t="n">
        <v>0.00316866</v>
      </c>
      <c r="J146" s="0" t="n">
        <v>0.00314607</v>
      </c>
      <c r="K146" s="0" t="n">
        <v>0.00313613</v>
      </c>
      <c r="L146" s="0" t="n">
        <v>0.00312982</v>
      </c>
      <c r="M146" s="0" t="n">
        <v>0.00313052</v>
      </c>
      <c r="N146" s="0" t="n">
        <v>0.00313731</v>
      </c>
      <c r="O146" s="0" t="n">
        <v>0.00313075</v>
      </c>
      <c r="P146" s="0" t="n">
        <v>0.00312026</v>
      </c>
      <c r="Q146" s="0" t="n">
        <v>0.00312295</v>
      </c>
      <c r="R146" s="0" t="n">
        <v>0.00312279</v>
      </c>
      <c r="S146" s="0" t="n">
        <v>0.00311407</v>
      </c>
      <c r="T146" s="0" t="n">
        <v>0.00310091</v>
      </c>
      <c r="U146" s="0" t="n">
        <v>0.00308963</v>
      </c>
      <c r="V146" s="0" t="n">
        <v>0.00307522</v>
      </c>
      <c r="W146" s="0" t="n">
        <v>0.00304658</v>
      </c>
      <c r="X146" s="0" t="n">
        <v>0.00301927</v>
      </c>
      <c r="Y146" s="0" t="n">
        <v>0.00298693</v>
      </c>
      <c r="Z146" s="0" t="n">
        <v>0.00295625</v>
      </c>
      <c r="AA146" s="0" t="n">
        <v>0.00292255</v>
      </c>
      <c r="AB146" s="0" t="n">
        <v>0.00288787</v>
      </c>
      <c r="AC146" s="0" t="n">
        <v>0.00285115</v>
      </c>
      <c r="AD146" s="0" t="n">
        <v>0.00281242</v>
      </c>
      <c r="AE146" s="0" t="n">
        <v>0.00277393</v>
      </c>
    </row>
    <row r="147" customFormat="false" ht="14.25" hidden="false" customHeight="false" outlineLevel="0" collapsed="false">
      <c r="A147" s="0" t="s">
        <v>105</v>
      </c>
      <c r="B147" s="0" t="s">
        <v>11</v>
      </c>
      <c r="D147" s="0" t="n">
        <v>0.000515126</v>
      </c>
      <c r="E147" s="0" t="n">
        <v>0.000533342</v>
      </c>
      <c r="F147" s="0" t="n">
        <v>0.000511316</v>
      </c>
      <c r="G147" s="0" t="n">
        <v>0.000496995</v>
      </c>
      <c r="H147" s="0" t="n">
        <v>0.000475717</v>
      </c>
      <c r="I147" s="0" t="n">
        <v>0.000461404</v>
      </c>
      <c r="J147" s="0" t="n">
        <v>0.000447966</v>
      </c>
      <c r="K147" s="0" t="n">
        <v>0.000437895</v>
      </c>
      <c r="L147" s="0" t="n">
        <v>0.000427277</v>
      </c>
      <c r="M147" s="0" t="n">
        <v>0.000419193</v>
      </c>
      <c r="N147" s="0" t="n">
        <v>0.000413318</v>
      </c>
      <c r="O147" s="0" t="n">
        <v>0.000406161</v>
      </c>
      <c r="P147" s="0" t="n">
        <v>0.000397875</v>
      </c>
      <c r="Q147" s="0" t="n">
        <v>0.000393601</v>
      </c>
      <c r="R147" s="0" t="n">
        <v>0.000389145</v>
      </c>
      <c r="S147" s="0" t="n">
        <v>0.000382709</v>
      </c>
      <c r="T147" s="0" t="n">
        <v>0.000377242</v>
      </c>
      <c r="U147" s="0" t="n">
        <v>0.00037202</v>
      </c>
      <c r="V147" s="0" t="n">
        <v>0.000366569</v>
      </c>
      <c r="W147" s="0" t="n">
        <v>0.000357913</v>
      </c>
      <c r="X147" s="0" t="n">
        <v>0.000350399</v>
      </c>
      <c r="Y147" s="0" t="n">
        <v>0.000342888</v>
      </c>
      <c r="Z147" s="0" t="n">
        <v>0.000335511</v>
      </c>
      <c r="AA147" s="0" t="n">
        <v>0.00032729</v>
      </c>
      <c r="AB147" s="0" t="n">
        <v>0.000320269</v>
      </c>
      <c r="AC147" s="0" t="n">
        <v>0.000313287</v>
      </c>
      <c r="AD147" s="0" t="n">
        <v>0.000306699</v>
      </c>
      <c r="AE147" s="0" t="n">
        <v>0.000299272</v>
      </c>
    </row>
    <row r="148" customFormat="false" ht="14.25" hidden="false" customHeight="false" outlineLevel="0" collapsed="false">
      <c r="A148" s="0" t="s">
        <v>105</v>
      </c>
      <c r="B148" s="0" t="s">
        <v>12</v>
      </c>
      <c r="D148" s="0" t="n">
        <v>0.000878963</v>
      </c>
      <c r="E148" s="0" t="n">
        <v>0.00088042</v>
      </c>
      <c r="F148" s="0" t="n">
        <v>0.000850077</v>
      </c>
      <c r="G148" s="0" t="n">
        <v>0.000821598</v>
      </c>
      <c r="H148" s="0" t="n">
        <v>0.000790682</v>
      </c>
      <c r="I148" s="0" t="n">
        <v>0.000765554</v>
      </c>
      <c r="J148" s="0" t="n">
        <v>0.000741862</v>
      </c>
      <c r="K148" s="0" t="n">
        <v>0.00072442</v>
      </c>
      <c r="L148" s="0" t="n">
        <v>0.000706275</v>
      </c>
      <c r="M148" s="0" t="n">
        <v>0.000690017</v>
      </c>
      <c r="N148" s="0" t="n">
        <v>0.000678343</v>
      </c>
      <c r="O148" s="0" t="n">
        <v>0.000666701</v>
      </c>
      <c r="P148" s="0" t="n">
        <v>0.000653387</v>
      </c>
      <c r="Q148" s="0" t="n">
        <v>0.000645245</v>
      </c>
      <c r="R148" s="0" t="n">
        <v>0.000636896</v>
      </c>
      <c r="S148" s="0" t="n">
        <v>0.000627323</v>
      </c>
      <c r="T148" s="0" t="n">
        <v>0.000619176</v>
      </c>
      <c r="U148" s="0" t="n">
        <v>0.000609692</v>
      </c>
      <c r="V148" s="0" t="n">
        <v>0.000599846</v>
      </c>
      <c r="W148" s="0" t="n">
        <v>0.00058549</v>
      </c>
      <c r="X148" s="0" t="n">
        <v>0.000571349</v>
      </c>
      <c r="Y148" s="0" t="n">
        <v>0.000558817</v>
      </c>
      <c r="Z148" s="0" t="n">
        <v>0.000545089</v>
      </c>
      <c r="AA148" s="0" t="n">
        <v>0.000531594</v>
      </c>
      <c r="AB148" s="0" t="n">
        <v>0.000518639</v>
      </c>
      <c r="AC148" s="0" t="n">
        <v>0.000505844</v>
      </c>
      <c r="AD148" s="0" t="n">
        <v>0.000495013</v>
      </c>
      <c r="AE148" s="0" t="n">
        <v>0.000482286</v>
      </c>
    </row>
    <row r="149" customFormat="false" ht="14.25" hidden="false" customHeight="false" outlineLevel="0" collapsed="false">
      <c r="A149" s="0" t="s">
        <v>105</v>
      </c>
      <c r="B149" s="0" t="s">
        <v>13</v>
      </c>
      <c r="D149" s="20" t="n">
        <v>0.000232752</v>
      </c>
      <c r="E149" s="20" t="n">
        <v>0.000241944</v>
      </c>
      <c r="F149" s="20" t="n">
        <v>0.000230192</v>
      </c>
      <c r="G149" s="20" t="n">
        <v>0.000223924</v>
      </c>
      <c r="H149" s="20" t="n">
        <v>0.000212884</v>
      </c>
      <c r="I149" s="20" t="n">
        <v>0.000205891</v>
      </c>
      <c r="J149" s="20" t="n">
        <v>0.000199295</v>
      </c>
      <c r="K149" s="20" t="n">
        <v>0.000194304</v>
      </c>
      <c r="L149" s="20" t="n">
        <v>0.000188722</v>
      </c>
      <c r="M149" s="20" t="n">
        <v>0.00018509</v>
      </c>
      <c r="N149" s="20" t="n">
        <v>0.000182823</v>
      </c>
      <c r="O149" s="20" t="n">
        <v>0.000179868</v>
      </c>
      <c r="P149" s="20" t="n">
        <v>0.000176038</v>
      </c>
      <c r="Q149" s="20" t="n">
        <v>0.000174934</v>
      </c>
      <c r="R149" s="20" t="n">
        <v>0.00017381</v>
      </c>
      <c r="S149" s="20" t="n">
        <v>0.00017123</v>
      </c>
      <c r="T149" s="20" t="n">
        <v>0.000169549</v>
      </c>
      <c r="U149" s="20" t="n">
        <v>0.000168171</v>
      </c>
      <c r="V149" s="20" t="n">
        <v>0.00016667</v>
      </c>
      <c r="W149" s="20" t="n">
        <v>0.000162927</v>
      </c>
      <c r="X149" s="20" t="n">
        <v>0.00016025</v>
      </c>
      <c r="Y149" s="20" t="n">
        <v>0.000157414</v>
      </c>
      <c r="Z149" s="20" t="n">
        <v>0.000154815</v>
      </c>
      <c r="AA149" s="20" t="n">
        <v>0.000151303</v>
      </c>
      <c r="AB149" s="20" t="n">
        <v>0.000148877</v>
      </c>
      <c r="AC149" s="20" t="n">
        <v>0.000146451</v>
      </c>
      <c r="AD149" s="20" t="n">
        <v>0.000144009</v>
      </c>
      <c r="AE149" s="20" t="n">
        <v>0.000141081</v>
      </c>
    </row>
    <row r="150" customFormat="false" ht="14.25" hidden="false" customHeight="false" outlineLevel="0" collapsed="false">
      <c r="A150" s="0" t="s">
        <v>105</v>
      </c>
      <c r="B150" s="0" t="s">
        <v>14</v>
      </c>
      <c r="D150" s="0" t="n">
        <v>0.00653575</v>
      </c>
      <c r="E150" s="0" t="n">
        <v>0.00663152</v>
      </c>
      <c r="F150" s="0" t="n">
        <v>0.00634808</v>
      </c>
      <c r="G150" s="0" t="n">
        <v>0.00616616</v>
      </c>
      <c r="H150" s="0" t="n">
        <v>0.0059231</v>
      </c>
      <c r="I150" s="0" t="n">
        <v>0.0057457</v>
      </c>
      <c r="J150" s="0" t="n">
        <v>0.0055776</v>
      </c>
      <c r="K150" s="0" t="n">
        <v>0.00544951</v>
      </c>
      <c r="L150" s="0" t="n">
        <v>0.00530752</v>
      </c>
      <c r="M150" s="0" t="n">
        <v>0.00519664</v>
      </c>
      <c r="N150" s="0" t="n">
        <v>0.0051168</v>
      </c>
      <c r="O150" s="0" t="n">
        <v>0.00503232</v>
      </c>
      <c r="P150" s="0" t="n">
        <v>0.00492741</v>
      </c>
      <c r="Q150" s="0" t="n">
        <v>0.00487329</v>
      </c>
      <c r="R150" s="0" t="n">
        <v>0.00481773</v>
      </c>
      <c r="S150" s="0" t="n">
        <v>0.00474085</v>
      </c>
      <c r="T150" s="0" t="n">
        <v>0.00468334</v>
      </c>
      <c r="U150" s="0" t="n">
        <v>0.00461933</v>
      </c>
      <c r="V150" s="0" t="n">
        <v>0.00455214</v>
      </c>
      <c r="W150" s="0" t="n">
        <v>0.00444764</v>
      </c>
      <c r="X150" s="0" t="n">
        <v>0.0043535</v>
      </c>
      <c r="Y150" s="0" t="n">
        <v>0.00426909</v>
      </c>
      <c r="Z150" s="0" t="n">
        <v>0.00417699</v>
      </c>
      <c r="AA150" s="0" t="n">
        <v>0.0040783</v>
      </c>
      <c r="AB150" s="0" t="n">
        <v>0.00399111</v>
      </c>
      <c r="AC150" s="0" t="n">
        <v>0.0039043</v>
      </c>
      <c r="AD150" s="0" t="n">
        <v>0.00383131</v>
      </c>
      <c r="AE150" s="0" t="n">
        <v>0.00374054</v>
      </c>
    </row>
    <row r="151" customFormat="false" ht="14.25" hidden="false" customHeight="false" outlineLevel="0" collapsed="false">
      <c r="A151" s="0" t="s">
        <v>105</v>
      </c>
      <c r="B151" s="0" t="s">
        <v>15</v>
      </c>
      <c r="D151" s="0" t="n">
        <v>0.0024836</v>
      </c>
      <c r="E151" s="0" t="n">
        <v>0.002503</v>
      </c>
      <c r="F151" s="0" t="n">
        <v>0.00241534</v>
      </c>
      <c r="G151" s="0" t="n">
        <v>0.00234007</v>
      </c>
      <c r="H151" s="0" t="n">
        <v>0.00225256</v>
      </c>
      <c r="I151" s="0" t="n">
        <v>0.00218195</v>
      </c>
      <c r="J151" s="0" t="n">
        <v>0.00211519</v>
      </c>
      <c r="K151" s="0" t="n">
        <v>0.00206565</v>
      </c>
      <c r="L151" s="0" t="n">
        <v>0.00201143</v>
      </c>
      <c r="M151" s="0" t="n">
        <v>0.00196563</v>
      </c>
      <c r="N151" s="0" t="n">
        <v>0.00193333</v>
      </c>
      <c r="O151" s="0" t="n">
        <v>0.00190137</v>
      </c>
      <c r="P151" s="0" t="n">
        <v>0.00186197</v>
      </c>
      <c r="Q151" s="0" t="n">
        <v>0.00184074</v>
      </c>
      <c r="R151" s="0" t="n">
        <v>0.00181868</v>
      </c>
      <c r="S151" s="0" t="n">
        <v>0.00179079</v>
      </c>
      <c r="T151" s="0" t="n">
        <v>0.00176938</v>
      </c>
      <c r="U151" s="0" t="n">
        <v>0.00174377</v>
      </c>
      <c r="V151" s="0" t="n">
        <v>0.00171692</v>
      </c>
      <c r="W151" s="0" t="n">
        <v>0.00167567</v>
      </c>
      <c r="X151" s="0" t="n">
        <v>0.0016368</v>
      </c>
      <c r="Y151" s="0" t="n">
        <v>0.00160291</v>
      </c>
      <c r="Z151" s="0" t="n">
        <v>0.0015651</v>
      </c>
      <c r="AA151" s="0" t="n">
        <v>0.00152635</v>
      </c>
      <c r="AB151" s="0" t="n">
        <v>0.00149045</v>
      </c>
      <c r="AC151" s="0" t="n">
        <v>0.0014549</v>
      </c>
      <c r="AD151" s="0" t="n">
        <v>0.00142583</v>
      </c>
      <c r="AE151" s="0" t="n">
        <v>0.00139024</v>
      </c>
    </row>
    <row r="152" customFormat="false" ht="14.25" hidden="false" customHeight="false" outlineLevel="0" collapsed="false">
      <c r="A152" s="0" t="s">
        <v>106</v>
      </c>
      <c r="B152" s="0" t="s">
        <v>10</v>
      </c>
      <c r="D152" s="20" t="n">
        <v>4.33214E-005</v>
      </c>
      <c r="E152" s="20" t="n">
        <v>4.96062E-005</v>
      </c>
      <c r="F152" s="20" t="n">
        <v>5.12626E-005</v>
      </c>
      <c r="G152" s="20" t="n">
        <v>5.20124E-005</v>
      </c>
      <c r="H152" s="20" t="n">
        <v>5.12151E-005</v>
      </c>
      <c r="I152" s="20" t="n">
        <v>5.15521E-005</v>
      </c>
      <c r="J152" s="20" t="n">
        <v>5.19728E-005</v>
      </c>
      <c r="K152" s="20" t="n">
        <v>5.25051E-005</v>
      </c>
      <c r="L152" s="20" t="n">
        <v>5.31717E-005</v>
      </c>
      <c r="M152" s="20" t="n">
        <v>5.4287E-005</v>
      </c>
      <c r="N152" s="20" t="n">
        <v>5.54064E-005</v>
      </c>
      <c r="O152" s="20" t="n">
        <v>5.57713E-005</v>
      </c>
      <c r="P152" s="20" t="n">
        <v>5.60884E-005</v>
      </c>
      <c r="Q152" s="20" t="n">
        <v>5.68484E-005</v>
      </c>
      <c r="R152" s="20" t="n">
        <v>5.74373E-005</v>
      </c>
      <c r="S152" s="20" t="n">
        <v>5.75312E-005</v>
      </c>
      <c r="T152" s="20" t="n">
        <v>5.73746E-005</v>
      </c>
      <c r="U152" s="20" t="n">
        <v>5.75232E-005</v>
      </c>
      <c r="V152" s="20" t="n">
        <v>5.75344E-005</v>
      </c>
      <c r="W152" s="20" t="n">
        <v>5.73726E-005</v>
      </c>
      <c r="X152" s="20" t="n">
        <v>5.73403E-005</v>
      </c>
      <c r="Y152" s="20" t="n">
        <v>5.68977E-005</v>
      </c>
      <c r="Z152" s="20" t="n">
        <v>5.66972E-005</v>
      </c>
      <c r="AA152" s="20" t="n">
        <v>5.63274E-005</v>
      </c>
      <c r="AB152" s="20" t="n">
        <v>5.59405E-005</v>
      </c>
      <c r="AC152" s="20" t="n">
        <v>5.54426E-005</v>
      </c>
      <c r="AD152" s="20" t="n">
        <v>5.46635E-005</v>
      </c>
      <c r="AE152" s="20" t="n">
        <v>5.40432E-005</v>
      </c>
    </row>
    <row r="153" customFormat="false" ht="14.25" hidden="false" customHeight="false" outlineLevel="0" collapsed="false">
      <c r="A153" s="0" t="s">
        <v>106</v>
      </c>
      <c r="B153" s="0" t="s">
        <v>11</v>
      </c>
      <c r="D153" s="0" t="n">
        <v>0.000173437</v>
      </c>
      <c r="E153" s="0" t="n">
        <v>0.000193176</v>
      </c>
      <c r="F153" s="0" t="n">
        <v>0.000201113</v>
      </c>
      <c r="G153" s="0" t="n">
        <v>0.000203448</v>
      </c>
      <c r="H153" s="0" t="n">
        <v>0.00020235</v>
      </c>
      <c r="I153" s="0" t="n">
        <v>0.000204002</v>
      </c>
      <c r="J153" s="0" t="n">
        <v>0.000205948</v>
      </c>
      <c r="K153" s="0" t="n">
        <v>0.000208312</v>
      </c>
      <c r="L153" s="0" t="n">
        <v>0.000211151</v>
      </c>
      <c r="M153" s="0" t="n">
        <v>0.000214894</v>
      </c>
      <c r="N153" s="0" t="n">
        <v>0.000218532</v>
      </c>
      <c r="O153" s="0" t="n">
        <v>0.000219993</v>
      </c>
      <c r="P153" s="0" t="n">
        <v>0.000221232</v>
      </c>
      <c r="Q153" s="0" t="n">
        <v>0.0002233</v>
      </c>
      <c r="R153" s="0" t="n">
        <v>0.00022464</v>
      </c>
      <c r="S153" s="0" t="n">
        <v>0.000224871</v>
      </c>
      <c r="T153" s="0" t="n">
        <v>0.000224103</v>
      </c>
      <c r="U153" s="0" t="n">
        <v>0.000223638</v>
      </c>
      <c r="V153" s="0" t="n">
        <v>0.000222626</v>
      </c>
      <c r="W153" s="0" t="n">
        <v>0.000221825</v>
      </c>
      <c r="X153" s="0" t="n">
        <v>0.000220649</v>
      </c>
      <c r="Y153" s="0" t="n">
        <v>0.000218763</v>
      </c>
      <c r="Z153" s="0" t="n">
        <v>0.000216931</v>
      </c>
      <c r="AA153" s="0" t="n">
        <v>0.000215313</v>
      </c>
      <c r="AB153" s="0" t="n">
        <v>0.000212777</v>
      </c>
      <c r="AC153" s="0" t="n">
        <v>0.000209829</v>
      </c>
      <c r="AD153" s="0" t="n">
        <v>0.000206703</v>
      </c>
      <c r="AE153" s="0" t="n">
        <v>0.000203742</v>
      </c>
    </row>
    <row r="154" customFormat="false" ht="14.25" hidden="false" customHeight="false" outlineLevel="0" collapsed="false">
      <c r="A154" s="0" t="s">
        <v>106</v>
      </c>
      <c r="B154" s="0" t="s">
        <v>12</v>
      </c>
      <c r="D154" s="20" t="n">
        <v>9.06338E-006</v>
      </c>
      <c r="E154" s="20" t="n">
        <v>9.82474E-006</v>
      </c>
      <c r="F154" s="20" t="n">
        <v>1.03015E-005</v>
      </c>
      <c r="G154" s="20" t="n">
        <v>1.03631E-005</v>
      </c>
      <c r="H154" s="20" t="n">
        <v>1.03474E-005</v>
      </c>
      <c r="I154" s="20" t="n">
        <v>1.04113E-005</v>
      </c>
      <c r="J154" s="20" t="n">
        <v>1.04894E-005</v>
      </c>
      <c r="K154" s="20" t="n">
        <v>1.05986E-005</v>
      </c>
      <c r="L154" s="20" t="n">
        <v>1.07387E-005</v>
      </c>
      <c r="M154" s="20" t="n">
        <v>1.089E-005</v>
      </c>
      <c r="N154" s="20" t="n">
        <v>1.10472E-005</v>
      </c>
      <c r="O154" s="20" t="n">
        <v>1.11201E-005</v>
      </c>
      <c r="P154" s="20" t="n">
        <v>1.11894E-005</v>
      </c>
      <c r="Q154" s="20" t="n">
        <v>1.12773E-005</v>
      </c>
      <c r="R154" s="20" t="n">
        <v>1.13289E-005</v>
      </c>
      <c r="S154" s="20" t="n">
        <v>1.13574E-005</v>
      </c>
      <c r="T154" s="20" t="n">
        <v>1.13277E-005</v>
      </c>
      <c r="U154" s="20" t="n">
        <v>1.12896E-005</v>
      </c>
      <c r="V154" s="20" t="n">
        <v>1.12241E-005</v>
      </c>
      <c r="W154" s="20" t="n">
        <v>1.11787E-005</v>
      </c>
      <c r="X154" s="20" t="n">
        <v>1.10864E-005</v>
      </c>
      <c r="Y154" s="20" t="n">
        <v>1.09802E-005</v>
      </c>
      <c r="Z154" s="20" t="n">
        <v>1.08569E-005</v>
      </c>
      <c r="AA154" s="20" t="n">
        <v>1.07713E-005</v>
      </c>
      <c r="AB154" s="20" t="n">
        <v>1.06151E-005</v>
      </c>
      <c r="AC154" s="20" t="n">
        <v>1.04399E-005</v>
      </c>
      <c r="AD154" s="20" t="n">
        <v>1.02741E-005</v>
      </c>
      <c r="AE154" s="20" t="n">
        <v>1.01114E-005</v>
      </c>
    </row>
    <row r="155" customFormat="false" ht="14.25" hidden="false" customHeight="false" outlineLevel="0" collapsed="false">
      <c r="A155" s="0" t="s">
        <v>106</v>
      </c>
      <c r="B155" s="0" t="s">
        <v>13</v>
      </c>
      <c r="D155" s="20" t="n">
        <v>3.28164E-005</v>
      </c>
      <c r="E155" s="20" t="n">
        <v>3.67559E-005</v>
      </c>
      <c r="F155" s="20" t="n">
        <v>3.79835E-005</v>
      </c>
      <c r="G155" s="20" t="n">
        <v>3.84546E-005</v>
      </c>
      <c r="H155" s="20" t="n">
        <v>3.79752E-005</v>
      </c>
      <c r="I155" s="20" t="n">
        <v>3.81728E-005</v>
      </c>
      <c r="J155" s="20" t="n">
        <v>3.84187E-005</v>
      </c>
      <c r="K155" s="20" t="n">
        <v>3.87577E-005</v>
      </c>
      <c r="L155" s="20" t="n">
        <v>3.91081E-005</v>
      </c>
      <c r="M155" s="20" t="n">
        <v>3.9792E-005</v>
      </c>
      <c r="N155" s="20" t="n">
        <v>4.05424E-005</v>
      </c>
      <c r="O155" s="20" t="n">
        <v>4.08591E-005</v>
      </c>
      <c r="P155" s="20" t="n">
        <v>4.10523E-005</v>
      </c>
      <c r="Q155" s="20" t="n">
        <v>4.16258E-005</v>
      </c>
      <c r="R155" s="20" t="n">
        <v>4.20845E-005</v>
      </c>
      <c r="S155" s="20" t="n">
        <v>4.21995E-005</v>
      </c>
      <c r="T155" s="20" t="n">
        <v>4.22415E-005</v>
      </c>
      <c r="U155" s="20" t="n">
        <v>4.23995E-005</v>
      </c>
      <c r="V155" s="20" t="n">
        <v>4.24547E-005</v>
      </c>
      <c r="W155" s="20" t="n">
        <v>4.23489E-005</v>
      </c>
      <c r="X155" s="20" t="n">
        <v>4.23216E-005</v>
      </c>
      <c r="Y155" s="20" t="n">
        <v>4.21142E-005</v>
      </c>
      <c r="Z155" s="20" t="n">
        <v>4.19761E-005</v>
      </c>
      <c r="AA155" s="20" t="n">
        <v>4.17372E-005</v>
      </c>
      <c r="AB155" s="20" t="n">
        <v>4.14749E-005</v>
      </c>
      <c r="AC155" s="20" t="n">
        <v>4.11315E-005</v>
      </c>
      <c r="AD155" s="20" t="n">
        <v>4.06931E-005</v>
      </c>
      <c r="AE155" s="20" t="n">
        <v>4.02687E-005</v>
      </c>
    </row>
    <row r="156" customFormat="false" ht="14.25" hidden="false" customHeight="false" outlineLevel="0" collapsed="false">
      <c r="A156" s="0" t="s">
        <v>106</v>
      </c>
      <c r="B156" s="0" t="s">
        <v>14</v>
      </c>
      <c r="D156" s="20" t="n">
        <v>3.86846E-006</v>
      </c>
      <c r="E156" s="20" t="n">
        <v>4.22254E-006</v>
      </c>
      <c r="F156" s="20" t="n">
        <v>4.38942E-006</v>
      </c>
      <c r="G156" s="20" t="n">
        <v>4.43743E-006</v>
      </c>
      <c r="H156" s="20" t="n">
        <v>4.42913E-006</v>
      </c>
      <c r="I156" s="20" t="n">
        <v>4.46592E-006</v>
      </c>
      <c r="J156" s="20" t="n">
        <v>4.50791E-006</v>
      </c>
      <c r="K156" s="20" t="n">
        <v>4.55739E-006</v>
      </c>
      <c r="L156" s="20" t="n">
        <v>4.61093E-006</v>
      </c>
      <c r="M156" s="20" t="n">
        <v>4.68324E-006</v>
      </c>
      <c r="N156" s="20" t="n">
        <v>4.75603E-006</v>
      </c>
      <c r="O156" s="20" t="n">
        <v>4.79174E-006</v>
      </c>
      <c r="P156" s="20" t="n">
        <v>4.81653E-006</v>
      </c>
      <c r="Q156" s="20" t="n">
        <v>4.86037E-006</v>
      </c>
      <c r="R156" s="20" t="n">
        <v>4.88913E-006</v>
      </c>
      <c r="S156" s="20" t="n">
        <v>4.89707E-006</v>
      </c>
      <c r="T156" s="20" t="n">
        <v>4.89099E-006</v>
      </c>
      <c r="U156" s="20" t="n">
        <v>4.88172E-006</v>
      </c>
      <c r="V156" s="20" t="n">
        <v>4.86015E-006</v>
      </c>
      <c r="W156" s="20" t="n">
        <v>4.84592E-006</v>
      </c>
      <c r="X156" s="20" t="n">
        <v>4.81939E-006</v>
      </c>
      <c r="Y156" s="20" t="n">
        <v>4.78817E-006</v>
      </c>
      <c r="Z156" s="20" t="n">
        <v>4.74781E-006</v>
      </c>
      <c r="AA156" s="20" t="n">
        <v>4.71661E-006</v>
      </c>
      <c r="AB156" s="20" t="n">
        <v>4.66142E-006</v>
      </c>
      <c r="AC156" s="20" t="n">
        <v>4.59708E-006</v>
      </c>
      <c r="AD156" s="20" t="n">
        <v>4.53939E-006</v>
      </c>
      <c r="AE156" s="20" t="n">
        <v>4.47675E-006</v>
      </c>
    </row>
    <row r="157" customFormat="false" ht="14.25" hidden="false" customHeight="false" outlineLevel="0" collapsed="false">
      <c r="A157" s="0" t="s">
        <v>106</v>
      </c>
      <c r="B157" s="0" t="s">
        <v>15</v>
      </c>
      <c r="D157" s="0" t="n">
        <v>0.000673364</v>
      </c>
      <c r="E157" s="0" t="n">
        <v>0.000734414</v>
      </c>
      <c r="F157" s="0" t="n">
        <v>0.00076961</v>
      </c>
      <c r="G157" s="0" t="n">
        <v>0.000776084</v>
      </c>
      <c r="H157" s="0" t="n">
        <v>0.000775093</v>
      </c>
      <c r="I157" s="0" t="n">
        <v>0.00078023</v>
      </c>
      <c r="J157" s="0" t="n">
        <v>0.000786363</v>
      </c>
      <c r="K157" s="0" t="n">
        <v>0.000794627</v>
      </c>
      <c r="L157" s="0" t="n">
        <v>0.00080414</v>
      </c>
      <c r="M157" s="0" t="n">
        <v>0.000815677</v>
      </c>
      <c r="N157" s="0" t="n">
        <v>0.000827864</v>
      </c>
      <c r="O157" s="0" t="n">
        <v>0.000833862</v>
      </c>
      <c r="P157" s="0" t="n">
        <v>0.000838416</v>
      </c>
      <c r="Q157" s="0" t="n">
        <v>0.000845901</v>
      </c>
      <c r="R157" s="0" t="n">
        <v>0.000850601</v>
      </c>
      <c r="S157" s="0" t="n">
        <v>0.000852469</v>
      </c>
      <c r="T157" s="0" t="n">
        <v>0.000851133</v>
      </c>
      <c r="U157" s="0" t="n">
        <v>0.000849</v>
      </c>
      <c r="V157" s="0" t="n">
        <v>0.000844717</v>
      </c>
      <c r="W157" s="0" t="n">
        <v>0.000841221</v>
      </c>
      <c r="X157" s="0" t="n">
        <v>0.000835089</v>
      </c>
      <c r="Y157" s="0" t="n">
        <v>0.00082813</v>
      </c>
      <c r="Z157" s="0" t="n">
        <v>0.000819652</v>
      </c>
      <c r="AA157" s="0" t="n">
        <v>0.000813187</v>
      </c>
      <c r="AB157" s="0" t="n">
        <v>0.000802094</v>
      </c>
      <c r="AC157" s="0" t="n">
        <v>0.000789512</v>
      </c>
      <c r="AD157" s="0" t="n">
        <v>0.000778115</v>
      </c>
      <c r="AE157" s="0" t="n">
        <v>0.000766377</v>
      </c>
    </row>
    <row r="158" customFormat="false" ht="14.25" hidden="false" customHeight="false" outlineLevel="0" collapsed="false">
      <c r="A158" s="0" t="s">
        <v>107</v>
      </c>
      <c r="B158" s="0" t="s">
        <v>15</v>
      </c>
      <c r="D158" s="0" t="n">
        <v>0.000176883</v>
      </c>
      <c r="E158" s="20" t="n">
        <v>0.000187971</v>
      </c>
      <c r="F158" s="20" t="n">
        <v>0.00018838</v>
      </c>
      <c r="G158" s="20" t="n">
        <v>0.000184495</v>
      </c>
      <c r="H158" s="20" t="n">
        <v>0.00017713</v>
      </c>
      <c r="I158" s="20" t="n">
        <v>0.000172534</v>
      </c>
      <c r="J158" s="20" t="n">
        <v>0.000168253</v>
      </c>
      <c r="K158" s="20" t="n">
        <v>0.000165233</v>
      </c>
      <c r="L158" s="20" t="n">
        <v>0.000162032</v>
      </c>
      <c r="M158" s="20" t="n">
        <v>0.00015993</v>
      </c>
      <c r="N158" s="20" t="n">
        <v>0.000159082</v>
      </c>
      <c r="O158" s="20" t="n">
        <v>0.000157626</v>
      </c>
      <c r="P158" s="20" t="n">
        <v>0.00015551</v>
      </c>
      <c r="Q158" s="20" t="n">
        <v>0.000155446</v>
      </c>
      <c r="R158" s="20" t="n">
        <v>0.000155209</v>
      </c>
      <c r="S158" s="20" t="n">
        <v>0.000154079</v>
      </c>
      <c r="T158" s="20" t="n">
        <v>0.000153339</v>
      </c>
      <c r="U158" s="20" t="n">
        <v>0.000152459</v>
      </c>
      <c r="V158" s="20" t="n">
        <v>0.000151324</v>
      </c>
      <c r="W158" s="20" t="n">
        <v>0.000148292</v>
      </c>
      <c r="X158" s="20" t="n">
        <v>0.000145666</v>
      </c>
      <c r="Y158" s="20" t="n">
        <v>0.000143121</v>
      </c>
      <c r="Z158" s="20" t="n">
        <v>0.000140458</v>
      </c>
      <c r="AA158" s="20" t="n">
        <v>0.000137489</v>
      </c>
      <c r="AB158" s="20" t="n">
        <v>0.00013476</v>
      </c>
      <c r="AC158" s="20" t="n">
        <v>0.00013197</v>
      </c>
      <c r="AD158" s="20" t="n">
        <v>0.000129435</v>
      </c>
      <c r="AE158" s="20" t="n">
        <v>0.000126583</v>
      </c>
    </row>
    <row r="159" customFormat="false" ht="14.25" hidden="false" customHeight="false" outlineLevel="0" collapsed="false">
      <c r="A159" s="0" t="s">
        <v>108</v>
      </c>
      <c r="B159" s="0" t="s">
        <v>12</v>
      </c>
      <c r="D159" s="0" t="n">
        <v>0.000107408</v>
      </c>
      <c r="E159" s="0" t="n">
        <v>0.000107438</v>
      </c>
      <c r="F159" s="0" t="n">
        <v>0.000107604</v>
      </c>
      <c r="G159" s="0" t="n">
        <v>0.000106618</v>
      </c>
      <c r="H159" s="0" t="n">
        <v>0.000105053</v>
      </c>
      <c r="I159" s="0" t="n">
        <v>0.000104471</v>
      </c>
      <c r="J159" s="0" t="n">
        <v>0.000104283</v>
      </c>
      <c r="K159" s="0" t="n">
        <v>0.000103083</v>
      </c>
      <c r="L159" s="0" t="n">
        <v>0.000103862</v>
      </c>
      <c r="M159" s="0" t="n">
        <v>0.000103695</v>
      </c>
      <c r="N159" s="0" t="n">
        <v>0.000101661</v>
      </c>
      <c r="O159" s="20" t="n">
        <v>9.85595E-005</v>
      </c>
      <c r="P159" s="20" t="n">
        <v>9.7217E-005</v>
      </c>
      <c r="Q159" s="20" t="n">
        <v>9.38332E-005</v>
      </c>
      <c r="R159" s="20" t="n">
        <v>9.06896E-005</v>
      </c>
      <c r="S159" s="20" t="n">
        <v>8.81152E-005</v>
      </c>
      <c r="T159" s="20" t="n">
        <v>8.41654E-005</v>
      </c>
      <c r="U159" s="20" t="n">
        <v>8.15139E-005</v>
      </c>
      <c r="V159" s="20" t="n">
        <v>7.90684E-005</v>
      </c>
      <c r="W159" s="20" t="n">
        <v>7.80435E-005</v>
      </c>
      <c r="X159" s="20" t="n">
        <v>7.68581E-005</v>
      </c>
      <c r="Y159" s="20" t="n">
        <v>7.45894E-005</v>
      </c>
      <c r="Z159" s="20" t="n">
        <v>7.33568E-005</v>
      </c>
      <c r="AA159" s="20" t="n">
        <v>7.2208E-005</v>
      </c>
      <c r="AB159" s="20" t="n">
        <v>7.09453E-005</v>
      </c>
      <c r="AC159" s="20" t="n">
        <v>6.97071E-005</v>
      </c>
      <c r="AD159" s="20" t="n">
        <v>6.74096E-005</v>
      </c>
      <c r="AE159" s="20" t="n">
        <v>6.61738E-005</v>
      </c>
    </row>
    <row r="160" customFormat="false" ht="14.25" hidden="false" customHeight="false" outlineLevel="0" collapsed="false">
      <c r="A160" s="0" t="s">
        <v>108</v>
      </c>
      <c r="B160" s="0" t="s">
        <v>14</v>
      </c>
      <c r="D160" s="0" t="n">
        <v>0.000366655</v>
      </c>
      <c r="E160" s="0" t="n">
        <v>0.000371444</v>
      </c>
      <c r="F160" s="0" t="n">
        <v>0.00036884</v>
      </c>
      <c r="G160" s="0" t="n">
        <v>0.00036725</v>
      </c>
      <c r="H160" s="0" t="n">
        <v>0.000361174</v>
      </c>
      <c r="I160" s="0" t="n">
        <v>0.000359843</v>
      </c>
      <c r="J160" s="0" t="n">
        <v>0.000359815</v>
      </c>
      <c r="K160" s="0" t="n">
        <v>0.000355872</v>
      </c>
      <c r="L160" s="0" t="n">
        <v>0.000358213</v>
      </c>
      <c r="M160" s="0" t="n">
        <v>0.000358415</v>
      </c>
      <c r="N160" s="0" t="n">
        <v>0.000351934</v>
      </c>
      <c r="O160" s="0" t="n">
        <v>0.000341413</v>
      </c>
      <c r="P160" s="0" t="n">
        <v>0.000336474</v>
      </c>
      <c r="Q160" s="0" t="n">
        <v>0.000325233</v>
      </c>
      <c r="R160" s="0" t="n">
        <v>0.000314815</v>
      </c>
      <c r="S160" s="0" t="n">
        <v>0.000305594</v>
      </c>
      <c r="T160" s="0" t="n">
        <v>0.000292132</v>
      </c>
      <c r="U160" s="0" t="n">
        <v>0.000283393</v>
      </c>
      <c r="V160" s="0" t="n">
        <v>0.00027533</v>
      </c>
      <c r="W160" s="0" t="n">
        <v>0.000272034</v>
      </c>
      <c r="X160" s="0" t="n">
        <v>0.00026871</v>
      </c>
      <c r="Y160" s="0" t="n">
        <v>0.00026144</v>
      </c>
      <c r="Z160" s="0" t="n">
        <v>0.000257897</v>
      </c>
      <c r="AA160" s="0" t="n">
        <v>0.000254152</v>
      </c>
      <c r="AB160" s="0" t="n">
        <v>0.000250464</v>
      </c>
      <c r="AC160" s="0" t="n">
        <v>0.000246821</v>
      </c>
      <c r="AD160" s="0" t="n">
        <v>0.00023933</v>
      </c>
      <c r="AE160" s="0" t="n">
        <v>0.000235421</v>
      </c>
    </row>
    <row r="161" customFormat="false" ht="14.25" hidden="false" customHeight="false" outlineLevel="0" collapsed="false">
      <c r="A161" s="0" t="s">
        <v>108</v>
      </c>
      <c r="B161" s="0" t="s">
        <v>15</v>
      </c>
      <c r="D161" s="20" t="n">
        <v>8.21367E-005</v>
      </c>
      <c r="E161" s="20" t="n">
        <v>8.26646E-005</v>
      </c>
      <c r="F161" s="20" t="n">
        <v>8.27446E-005</v>
      </c>
      <c r="G161" s="20" t="n">
        <v>8.21848E-005</v>
      </c>
      <c r="H161" s="20" t="n">
        <v>8.09982E-005</v>
      </c>
      <c r="I161" s="20" t="n">
        <v>8.05855E-005</v>
      </c>
      <c r="J161" s="20" t="n">
        <v>8.04692E-005</v>
      </c>
      <c r="K161" s="20" t="n">
        <v>7.9551E-005</v>
      </c>
      <c r="L161" s="20" t="n">
        <v>8.00532E-005</v>
      </c>
      <c r="M161" s="20" t="n">
        <v>7.9945E-005</v>
      </c>
      <c r="N161" s="20" t="n">
        <v>7.84154E-005</v>
      </c>
      <c r="O161" s="20" t="n">
        <v>7.6072E-005</v>
      </c>
      <c r="P161" s="20" t="n">
        <v>7.49784E-005</v>
      </c>
      <c r="Q161" s="20" t="n">
        <v>7.24461E-005</v>
      </c>
      <c r="R161" s="20" t="n">
        <v>7.00868E-005</v>
      </c>
      <c r="S161" s="20" t="n">
        <v>6.8076E-005</v>
      </c>
      <c r="T161" s="20" t="n">
        <v>6.50928E-005</v>
      </c>
      <c r="U161" s="20" t="n">
        <v>6.3096E-005</v>
      </c>
      <c r="V161" s="20" t="n">
        <v>6.12498E-005</v>
      </c>
      <c r="W161" s="20" t="n">
        <v>6.04502E-005</v>
      </c>
      <c r="X161" s="20" t="n">
        <v>5.95901E-005</v>
      </c>
      <c r="Y161" s="20" t="n">
        <v>5.7904E-005</v>
      </c>
      <c r="Z161" s="20" t="n">
        <v>5.7004E-005</v>
      </c>
      <c r="AA161" s="20" t="n">
        <v>5.61111E-005</v>
      </c>
      <c r="AB161" s="20" t="n">
        <v>5.5178E-005</v>
      </c>
      <c r="AC161" s="20" t="n">
        <v>5.42604E-005</v>
      </c>
      <c r="AD161" s="20" t="n">
        <v>5.25491E-005</v>
      </c>
      <c r="AE161" s="20" t="n">
        <v>5.16251E-005</v>
      </c>
    </row>
    <row r="162" customFormat="false" ht="14.25" hidden="false" customHeight="false" outlineLevel="0" collapsed="false">
      <c r="A162" s="0" t="s">
        <v>109</v>
      </c>
      <c r="B162" s="0" t="s">
        <v>12</v>
      </c>
      <c r="D162" s="20" t="n">
        <v>1E-008</v>
      </c>
      <c r="E162" s="20" t="n">
        <v>1.03456E-008</v>
      </c>
      <c r="F162" s="20" t="n">
        <v>1.02038E-008</v>
      </c>
      <c r="G162" s="20" t="n">
        <v>9.9989E-009</v>
      </c>
      <c r="H162" s="20" t="n">
        <v>9.69102E-009</v>
      </c>
      <c r="I162" s="20" t="n">
        <v>9.4685E-009</v>
      </c>
      <c r="J162" s="20" t="n">
        <v>9.25577E-009</v>
      </c>
      <c r="K162" s="20" t="n">
        <v>9.09921E-009</v>
      </c>
      <c r="L162" s="20" t="n">
        <v>8.93863E-009</v>
      </c>
      <c r="M162" s="20" t="n">
        <v>8.81525E-009</v>
      </c>
      <c r="N162" s="20" t="n">
        <v>8.74799E-009</v>
      </c>
      <c r="O162" s="20" t="n">
        <v>8.65744E-009</v>
      </c>
      <c r="P162" s="20" t="n">
        <v>8.54647E-009</v>
      </c>
      <c r="Q162" s="20" t="n">
        <v>8.50637E-009</v>
      </c>
      <c r="R162" s="20" t="n">
        <v>8.4623E-009</v>
      </c>
      <c r="S162" s="20" t="n">
        <v>8.39527E-009</v>
      </c>
      <c r="T162" s="20" t="n">
        <v>8.33517E-009</v>
      </c>
      <c r="U162" s="20" t="n">
        <v>8.27147E-009</v>
      </c>
      <c r="V162" s="20" t="n">
        <v>8.19996E-009</v>
      </c>
      <c r="W162" s="20" t="n">
        <v>8.06007E-009</v>
      </c>
      <c r="X162" s="20" t="n">
        <v>7.92767E-009</v>
      </c>
      <c r="Y162" s="20" t="n">
        <v>7.79823E-009</v>
      </c>
      <c r="Z162" s="20" t="n">
        <v>7.66584E-009</v>
      </c>
      <c r="AA162" s="20" t="n">
        <v>7.52858E-009</v>
      </c>
      <c r="AB162" s="20" t="n">
        <v>7.39537E-009</v>
      </c>
      <c r="AC162" s="20" t="n">
        <v>7.26043E-009</v>
      </c>
      <c r="AD162" s="20" t="n">
        <v>7.13042E-009</v>
      </c>
      <c r="AE162" s="20" t="n">
        <v>6.99322E-009</v>
      </c>
    </row>
    <row r="163" customFormat="false" ht="14.25" hidden="false" customHeight="false" outlineLevel="0" collapsed="false">
      <c r="A163" s="0" t="s">
        <v>109</v>
      </c>
      <c r="B163" s="0" t="s">
        <v>14</v>
      </c>
      <c r="D163" s="20" t="n">
        <v>1E-008</v>
      </c>
      <c r="E163" s="20" t="n">
        <v>1.04777E-008</v>
      </c>
      <c r="F163" s="20" t="n">
        <v>1.02458E-008</v>
      </c>
      <c r="G163" s="20" t="n">
        <v>1.00893E-008</v>
      </c>
      <c r="H163" s="20" t="n">
        <v>9.7601E-009</v>
      </c>
      <c r="I163" s="20" t="n">
        <v>9.55378E-009</v>
      </c>
      <c r="J163" s="20" t="n">
        <v>9.35525E-009</v>
      </c>
      <c r="K163" s="20" t="n">
        <v>9.20209E-009</v>
      </c>
      <c r="L163" s="20" t="n">
        <v>9.03094E-009</v>
      </c>
      <c r="M163" s="20" t="n">
        <v>8.92566E-009</v>
      </c>
      <c r="N163" s="20" t="n">
        <v>8.87142E-009</v>
      </c>
      <c r="O163" s="20" t="n">
        <v>8.78513E-009</v>
      </c>
      <c r="P163" s="20" t="n">
        <v>8.66509E-009</v>
      </c>
      <c r="Q163" s="20" t="n">
        <v>8.63693E-009</v>
      </c>
      <c r="R163" s="20" t="n">
        <v>8.60524E-009</v>
      </c>
      <c r="S163" s="20" t="n">
        <v>8.52915E-009</v>
      </c>
      <c r="T163" s="20" t="n">
        <v>8.47496E-009</v>
      </c>
      <c r="U163" s="20" t="n">
        <v>8.42397E-009</v>
      </c>
      <c r="V163" s="20" t="n">
        <v>8.3645E-009</v>
      </c>
      <c r="W163" s="20" t="n">
        <v>8.23005E-009</v>
      </c>
      <c r="X163" s="20" t="n">
        <v>8.11928E-009</v>
      </c>
      <c r="Y163" s="20" t="n">
        <v>8.00696E-009</v>
      </c>
      <c r="Z163" s="20" t="n">
        <v>7.89483E-009</v>
      </c>
      <c r="AA163" s="20" t="n">
        <v>7.76244E-009</v>
      </c>
      <c r="AB163" s="20" t="n">
        <v>7.6482E-009</v>
      </c>
      <c r="AC163" s="20" t="n">
        <v>7.53086E-009</v>
      </c>
      <c r="AD163" s="20" t="n">
        <v>7.41595E-009</v>
      </c>
      <c r="AE163" s="20" t="n">
        <v>7.28808E-009</v>
      </c>
    </row>
    <row r="164" customFormat="false" ht="14.25" hidden="false" customHeight="false" outlineLevel="0" collapsed="false">
      <c r="A164" s="0" t="s">
        <v>109</v>
      </c>
      <c r="B164" s="0" t="s">
        <v>15</v>
      </c>
      <c r="D164" s="20" t="n">
        <v>1E-008</v>
      </c>
      <c r="E164" s="20" t="n">
        <v>1.04091E-008</v>
      </c>
      <c r="F164" s="20" t="n">
        <v>1.02605E-008</v>
      </c>
      <c r="G164" s="20" t="n">
        <v>1.00789E-008</v>
      </c>
      <c r="H164" s="20" t="n">
        <v>9.77088E-009</v>
      </c>
      <c r="I164" s="20" t="n">
        <v>9.5508E-009</v>
      </c>
      <c r="J164" s="20" t="n">
        <v>9.33957E-009</v>
      </c>
      <c r="K164" s="20" t="n">
        <v>9.18246E-009</v>
      </c>
      <c r="L164" s="20" t="n">
        <v>9.00928E-009</v>
      </c>
      <c r="M164" s="20" t="n">
        <v>8.88722E-009</v>
      </c>
      <c r="N164" s="20" t="n">
        <v>8.82375E-009</v>
      </c>
      <c r="O164" s="20" t="n">
        <v>8.73804E-009</v>
      </c>
      <c r="P164" s="20" t="n">
        <v>8.61943E-009</v>
      </c>
      <c r="Q164" s="20" t="n">
        <v>8.58817E-009</v>
      </c>
      <c r="R164" s="20" t="n">
        <v>8.55195E-009</v>
      </c>
      <c r="S164" s="20" t="n">
        <v>8.48157E-009</v>
      </c>
      <c r="T164" s="20" t="n">
        <v>8.42969E-009</v>
      </c>
      <c r="U164" s="20" t="n">
        <v>8.37242E-009</v>
      </c>
      <c r="V164" s="20" t="n">
        <v>8.30637E-009</v>
      </c>
      <c r="W164" s="20" t="n">
        <v>8.1639E-009</v>
      </c>
      <c r="X164" s="20" t="n">
        <v>8.03763E-009</v>
      </c>
      <c r="Y164" s="20" t="n">
        <v>7.91635E-009</v>
      </c>
      <c r="Z164" s="20" t="n">
        <v>7.78975E-009</v>
      </c>
      <c r="AA164" s="20" t="n">
        <v>7.65023E-009</v>
      </c>
      <c r="AB164" s="20" t="n">
        <v>7.52143E-009</v>
      </c>
      <c r="AC164" s="20" t="n">
        <v>7.39037E-009</v>
      </c>
      <c r="AD164" s="20" t="n">
        <v>7.26869E-009</v>
      </c>
      <c r="AE164" s="20" t="n">
        <v>7.13428E-009</v>
      </c>
    </row>
    <row r="165" customFormat="false" ht="14.25" hidden="false" customHeight="false" outlineLevel="0" collapsed="false">
      <c r="A165" s="0" t="s">
        <v>110</v>
      </c>
      <c r="B165" s="0" t="s">
        <v>11</v>
      </c>
      <c r="D165" s="0" t="n">
        <v>0.00143728</v>
      </c>
      <c r="E165" s="0" t="n">
        <v>0.00218736</v>
      </c>
      <c r="F165" s="0" t="n">
        <v>0.00249862</v>
      </c>
      <c r="G165" s="0" t="n">
        <v>0.00263579</v>
      </c>
      <c r="H165" s="0" t="n">
        <v>0.00247994</v>
      </c>
      <c r="I165" s="0" t="n">
        <v>0.0025145</v>
      </c>
      <c r="J165" s="0" t="n">
        <v>0.00254733</v>
      </c>
      <c r="K165" s="0" t="n">
        <v>0.00259963</v>
      </c>
      <c r="L165" s="0" t="n">
        <v>0.00264066</v>
      </c>
      <c r="M165" s="0" t="n">
        <v>0.00278368</v>
      </c>
      <c r="N165" s="0" t="n">
        <v>0.00296947</v>
      </c>
      <c r="O165" s="0" t="n">
        <v>0.003051</v>
      </c>
      <c r="P165" s="0" t="n">
        <v>0.00310981</v>
      </c>
      <c r="Q165" s="0" t="n">
        <v>0.00332196</v>
      </c>
      <c r="R165" s="0" t="n">
        <v>0.00353574</v>
      </c>
      <c r="S165" s="0" t="n">
        <v>0.0036189</v>
      </c>
      <c r="T165" s="0" t="n">
        <v>0.00370452</v>
      </c>
      <c r="U165" s="0" t="n">
        <v>0.00390163</v>
      </c>
      <c r="V165" s="0" t="n">
        <v>0.00409447</v>
      </c>
      <c r="W165" s="0" t="n">
        <v>0.00410756</v>
      </c>
      <c r="X165" s="0" t="n">
        <v>0.00426031</v>
      </c>
      <c r="Y165" s="0" t="n">
        <v>0.00427891</v>
      </c>
      <c r="Z165" s="0" t="n">
        <v>0.0044379</v>
      </c>
      <c r="AA165" s="0" t="n">
        <v>0.00445128</v>
      </c>
      <c r="AB165" s="0" t="n">
        <v>0.0046114</v>
      </c>
      <c r="AC165" s="0" t="n">
        <v>0.00477119</v>
      </c>
      <c r="AD165" s="0" t="n">
        <v>0.0047775</v>
      </c>
      <c r="AE165" s="0" t="n">
        <v>0.00485977</v>
      </c>
    </row>
    <row r="166" customFormat="false" ht="14.25" hidden="false" customHeight="false" outlineLevel="0" collapsed="false">
      <c r="A166" s="0" t="s">
        <v>110</v>
      </c>
      <c r="B166" s="0" t="s">
        <v>12</v>
      </c>
      <c r="D166" s="0" t="n">
        <v>0.000689102</v>
      </c>
      <c r="E166" s="0" t="n">
        <v>0.00101547</v>
      </c>
      <c r="F166" s="0" t="n">
        <v>0.00116829</v>
      </c>
      <c r="G166" s="0" t="n">
        <v>0.00122552</v>
      </c>
      <c r="H166" s="0" t="n">
        <v>0.00115912</v>
      </c>
      <c r="I166" s="0" t="n">
        <v>0.00117321</v>
      </c>
      <c r="J166" s="0" t="n">
        <v>0.0011863</v>
      </c>
      <c r="K166" s="0" t="n">
        <v>0.0012094</v>
      </c>
      <c r="L166" s="0" t="n">
        <v>0.00122756</v>
      </c>
      <c r="M166" s="0" t="n">
        <v>0.00128874</v>
      </c>
      <c r="N166" s="0" t="n">
        <v>0.00137079</v>
      </c>
      <c r="O166" s="0" t="n">
        <v>0.00140861</v>
      </c>
      <c r="P166" s="0" t="n">
        <v>0.00143641</v>
      </c>
      <c r="Q166" s="0" t="n">
        <v>0.00153177</v>
      </c>
      <c r="R166" s="0" t="n">
        <v>0.00162771</v>
      </c>
      <c r="S166" s="0" t="n">
        <v>0.00166851</v>
      </c>
      <c r="T166" s="0" t="n">
        <v>0.00171011</v>
      </c>
      <c r="U166" s="0" t="n">
        <v>0.00179842</v>
      </c>
      <c r="V166" s="0" t="n">
        <v>0.00188447</v>
      </c>
      <c r="W166" s="0" t="n">
        <v>0.00188982</v>
      </c>
      <c r="X166" s="0" t="n">
        <v>0.00195382</v>
      </c>
      <c r="Y166" s="0" t="n">
        <v>0.00196121</v>
      </c>
      <c r="Z166" s="0" t="n">
        <v>0.00202778</v>
      </c>
      <c r="AA166" s="0" t="n">
        <v>0.00203329</v>
      </c>
      <c r="AB166" s="0" t="n">
        <v>0.00210018</v>
      </c>
      <c r="AC166" s="0" t="n">
        <v>0.00216661</v>
      </c>
      <c r="AD166" s="0" t="n">
        <v>0.00216845</v>
      </c>
      <c r="AE166" s="0" t="n">
        <v>0.00220238</v>
      </c>
    </row>
    <row r="167" customFormat="false" ht="14.25" hidden="false" customHeight="false" outlineLevel="0" collapsed="false">
      <c r="A167" s="0" t="s">
        <v>110</v>
      </c>
      <c r="B167" s="0" t="s">
        <v>13</v>
      </c>
      <c r="D167" s="20" t="n">
        <v>8.44685E-005</v>
      </c>
      <c r="E167" s="0" t="n">
        <v>0.000129113</v>
      </c>
      <c r="F167" s="0" t="n">
        <v>0.00014637</v>
      </c>
      <c r="G167" s="0" t="n">
        <v>0.000154532</v>
      </c>
      <c r="H167" s="0" t="n">
        <v>0.0001444</v>
      </c>
      <c r="I167" s="0" t="n">
        <v>0.000145994</v>
      </c>
      <c r="J167" s="0" t="n">
        <v>0.000147457</v>
      </c>
      <c r="K167" s="0" t="n">
        <v>0.000150092</v>
      </c>
      <c r="L167" s="0" t="n">
        <v>0.000151766</v>
      </c>
      <c r="M167" s="0" t="n">
        <v>0.000159938</v>
      </c>
      <c r="N167" s="0" t="n">
        <v>0.000170924</v>
      </c>
      <c r="O167" s="0" t="n">
        <v>0.00017582</v>
      </c>
      <c r="P167" s="0" t="n">
        <v>0.000179047</v>
      </c>
      <c r="Q167" s="0" t="n">
        <v>0.000192127</v>
      </c>
      <c r="R167" s="0" t="n">
        <v>0.000205504</v>
      </c>
      <c r="S167" s="0" t="n">
        <v>0.000210697</v>
      </c>
      <c r="T167" s="0" t="n">
        <v>0.000216651</v>
      </c>
      <c r="U167" s="0" t="n">
        <v>0.0002295</v>
      </c>
      <c r="V167" s="0" t="n">
        <v>0.000242243</v>
      </c>
      <c r="W167" s="0" t="n">
        <v>0.000243302</v>
      </c>
      <c r="X167" s="0" t="n">
        <v>0.000253527</v>
      </c>
      <c r="Y167" s="0" t="n">
        <v>0.000255596</v>
      </c>
      <c r="Z167" s="0" t="n">
        <v>0.000266449</v>
      </c>
      <c r="AA167" s="0" t="n">
        <v>0.000267746</v>
      </c>
      <c r="AB167" s="0" t="n">
        <v>0.000278913</v>
      </c>
      <c r="AC167" s="0" t="n">
        <v>0.0002902</v>
      </c>
      <c r="AD167" s="0" t="n">
        <v>0.000291865</v>
      </c>
      <c r="AE167" s="0" t="n">
        <v>0.000298069</v>
      </c>
    </row>
    <row r="168" customFormat="false" ht="14.25" hidden="false" customHeight="false" outlineLevel="0" collapsed="false">
      <c r="A168" s="0" t="s">
        <v>110</v>
      </c>
      <c r="B168" s="0" t="s">
        <v>14</v>
      </c>
      <c r="D168" s="20" t="n">
        <v>0.00423357</v>
      </c>
      <c r="E168" s="20" t="n">
        <v>0.00631412</v>
      </c>
      <c r="F168" s="20" t="n">
        <v>0.00720173</v>
      </c>
      <c r="G168" s="20" t="n">
        <v>0.00759203</v>
      </c>
      <c r="H168" s="20" t="n">
        <v>0.00716847</v>
      </c>
      <c r="I168" s="20" t="n">
        <v>0.00726939</v>
      </c>
      <c r="J168" s="20" t="n">
        <v>0.00736331</v>
      </c>
      <c r="K168" s="20" t="n">
        <v>0.00751076</v>
      </c>
      <c r="L168" s="20" t="n">
        <v>0.00761517</v>
      </c>
      <c r="M168" s="20" t="n">
        <v>0.00801145</v>
      </c>
      <c r="N168" s="20" t="n">
        <v>0.00853449</v>
      </c>
      <c r="O168" s="20" t="n">
        <v>0.008776</v>
      </c>
      <c r="P168" s="20" t="n">
        <v>0.00894109</v>
      </c>
      <c r="Q168" s="20" t="n">
        <v>0.0095487</v>
      </c>
      <c r="R168" s="20" t="n">
        <v>0.0101624</v>
      </c>
      <c r="S168" s="20" t="n">
        <v>0.0104076</v>
      </c>
      <c r="T168" s="20" t="n">
        <v>0.0106771</v>
      </c>
      <c r="U168" s="20" t="n">
        <v>0.0112472</v>
      </c>
      <c r="V168" s="20" t="n">
        <v>0.0118044</v>
      </c>
      <c r="W168" s="20" t="n">
        <v>0.01185</v>
      </c>
      <c r="X168" s="20" t="n">
        <v>0.0122886</v>
      </c>
      <c r="Y168" s="20" t="n">
        <v>0.012368</v>
      </c>
      <c r="Z168" s="20" t="n">
        <v>0.0128268</v>
      </c>
      <c r="AA168" s="20" t="n">
        <v>0.012877</v>
      </c>
      <c r="AB168" s="20" t="n">
        <v>0.0133412</v>
      </c>
      <c r="AC168" s="20" t="n">
        <v>0.0138042</v>
      </c>
      <c r="AD168" s="20" t="n">
        <v>0.0138555</v>
      </c>
      <c r="AE168" s="20" t="n">
        <v>0.0141016</v>
      </c>
    </row>
    <row r="169" customFormat="false" ht="14.25" hidden="false" customHeight="false" outlineLevel="0" collapsed="false">
      <c r="A169" s="0" t="s">
        <v>110</v>
      </c>
      <c r="B169" s="0" t="s">
        <v>15</v>
      </c>
      <c r="D169" s="0" t="n">
        <v>0.000968859</v>
      </c>
      <c r="E169" s="0" t="n">
        <v>0.0014365</v>
      </c>
      <c r="F169" s="0" t="n">
        <v>0.00165172</v>
      </c>
      <c r="G169" s="0" t="n">
        <v>0.00173682</v>
      </c>
      <c r="H169" s="0" t="n">
        <v>0.00164313</v>
      </c>
      <c r="I169" s="0" t="n">
        <v>0.00166385</v>
      </c>
      <c r="J169" s="0" t="n">
        <v>0.00168301</v>
      </c>
      <c r="K169" s="0" t="n">
        <v>0.00171595</v>
      </c>
      <c r="L169" s="0" t="n">
        <v>0.00173955</v>
      </c>
      <c r="M169" s="0" t="n">
        <v>0.00182672</v>
      </c>
      <c r="N169" s="0" t="n">
        <v>0.00194399</v>
      </c>
      <c r="O169" s="0" t="n">
        <v>0.0019989</v>
      </c>
      <c r="P169" s="0" t="n">
        <v>0.00203679</v>
      </c>
      <c r="Q169" s="0" t="n">
        <v>0.00217434</v>
      </c>
      <c r="R169" s="0" t="n">
        <v>0.00231276</v>
      </c>
      <c r="S169" s="0" t="n">
        <v>0.00237</v>
      </c>
      <c r="T169" s="0" t="n">
        <v>0.00243163</v>
      </c>
      <c r="U169" s="0" t="n">
        <v>0.00255939</v>
      </c>
      <c r="V169" s="0" t="n">
        <v>0.00268389</v>
      </c>
      <c r="W169" s="0" t="n">
        <v>0.00269126</v>
      </c>
      <c r="X169" s="0" t="n">
        <v>0.00278513</v>
      </c>
      <c r="Y169" s="0" t="n">
        <v>0.00279918</v>
      </c>
      <c r="Z169" s="0" t="n">
        <v>0.00289709</v>
      </c>
      <c r="AA169" s="0" t="n">
        <v>0.00290495</v>
      </c>
      <c r="AB169" s="0" t="n">
        <v>0.00300313</v>
      </c>
      <c r="AC169" s="0" t="n">
        <v>0.00310071</v>
      </c>
      <c r="AD169" s="0" t="n">
        <v>0.00310791</v>
      </c>
      <c r="AE169" s="0" t="n">
        <v>0.00315896</v>
      </c>
    </row>
    <row r="170" customFormat="false" ht="14.25" hidden="false" customHeight="false" outlineLevel="0" collapsed="false">
      <c r="A170" s="0" t="s">
        <v>111</v>
      </c>
      <c r="B170" s="0" t="s">
        <v>11</v>
      </c>
      <c r="D170" s="0" t="n">
        <v>0.00188453</v>
      </c>
      <c r="E170" s="0" t="n">
        <v>0.00192311</v>
      </c>
      <c r="F170" s="0" t="n">
        <v>0.0018458</v>
      </c>
      <c r="G170" s="0" t="n">
        <v>0.00180109</v>
      </c>
      <c r="H170" s="0" t="n">
        <v>0.00172925</v>
      </c>
      <c r="I170" s="0" t="n">
        <v>0.00167699</v>
      </c>
      <c r="J170" s="0" t="n">
        <v>0.00163048</v>
      </c>
      <c r="K170" s="0" t="n">
        <v>0.001592</v>
      </c>
      <c r="L170" s="0" t="n">
        <v>0.00156135</v>
      </c>
      <c r="M170" s="0" t="n">
        <v>0.0015362</v>
      </c>
      <c r="N170" s="0" t="n">
        <v>0.00151269</v>
      </c>
      <c r="O170" s="0" t="n">
        <v>0.0014835</v>
      </c>
      <c r="P170" s="0" t="n">
        <v>0.00146027</v>
      </c>
      <c r="Q170" s="0" t="n">
        <v>0.00144511</v>
      </c>
      <c r="R170" s="0" t="n">
        <v>0.00143188</v>
      </c>
      <c r="S170" s="0" t="n">
        <v>0.00141493</v>
      </c>
      <c r="T170" s="0" t="n">
        <v>0.00139856</v>
      </c>
      <c r="U170" s="0" t="n">
        <v>0.00138831</v>
      </c>
      <c r="V170" s="0" t="n">
        <v>0.00137683</v>
      </c>
      <c r="W170" s="0" t="n">
        <v>0.00135894</v>
      </c>
      <c r="X170" s="0" t="n">
        <v>0.00134306</v>
      </c>
      <c r="Y170" s="0" t="n">
        <v>0.00132317</v>
      </c>
      <c r="Z170" s="0" t="n">
        <v>0.00130637</v>
      </c>
      <c r="AA170" s="0" t="n">
        <v>0.00128581</v>
      </c>
      <c r="AB170" s="0" t="n">
        <v>0.00127155</v>
      </c>
      <c r="AC170" s="0" t="n">
        <v>0.00125743</v>
      </c>
      <c r="AD170" s="0" t="n">
        <v>0.00123858</v>
      </c>
      <c r="AE170" s="0" t="n">
        <v>0.00122005</v>
      </c>
    </row>
    <row r="171" customFormat="false" ht="14.25" hidden="false" customHeight="false" outlineLevel="0" collapsed="false">
      <c r="A171" s="0" t="s">
        <v>111</v>
      </c>
      <c r="B171" s="0" t="s">
        <v>12</v>
      </c>
      <c r="D171" s="20" t="n">
        <v>0.0015501</v>
      </c>
      <c r="E171" s="20" t="n">
        <v>0.00153213</v>
      </c>
      <c r="F171" s="20" t="n">
        <v>0.0014812</v>
      </c>
      <c r="G171" s="20" t="n">
        <v>0.0014371</v>
      </c>
      <c r="H171" s="20" t="n">
        <v>0.00138692</v>
      </c>
      <c r="I171" s="20" t="n">
        <v>0.00134263</v>
      </c>
      <c r="J171" s="20" t="n">
        <v>0.00130293</v>
      </c>
      <c r="K171" s="20" t="n">
        <v>0.00127089</v>
      </c>
      <c r="L171" s="20" t="n">
        <v>0.00124561</v>
      </c>
      <c r="M171" s="20" t="n">
        <v>0.00122058</v>
      </c>
      <c r="N171" s="20" t="n">
        <v>0.00119845</v>
      </c>
      <c r="O171" s="20" t="n">
        <v>0.00117542</v>
      </c>
      <c r="P171" s="20" t="n">
        <v>0.00115759</v>
      </c>
      <c r="Q171" s="20" t="n">
        <v>0.00114355</v>
      </c>
      <c r="R171" s="20" t="n">
        <v>0.0011312</v>
      </c>
      <c r="S171" s="20" t="n">
        <v>0.00111949</v>
      </c>
      <c r="T171" s="20" t="n">
        <v>0.00110779</v>
      </c>
      <c r="U171" s="20" t="n">
        <v>0.00109797</v>
      </c>
      <c r="V171" s="20" t="n">
        <v>0.0010872</v>
      </c>
      <c r="W171" s="20" t="n">
        <v>0.00107267</v>
      </c>
      <c r="X171" s="20" t="n">
        <v>0.0010567</v>
      </c>
      <c r="Y171" s="20" t="n">
        <v>0.00104032</v>
      </c>
      <c r="Z171" s="20" t="n">
        <v>0.00102388</v>
      </c>
      <c r="AA171" s="20" t="n">
        <v>0.00100744</v>
      </c>
      <c r="AB171" s="20" t="n">
        <v>0.000993257</v>
      </c>
      <c r="AC171" s="20" t="n">
        <v>0.000979309</v>
      </c>
      <c r="AD171" s="20" t="n">
        <v>0.000964048</v>
      </c>
      <c r="AE171" s="20" t="n">
        <v>0.000948109</v>
      </c>
    </row>
    <row r="172" customFormat="false" ht="14.25" hidden="false" customHeight="false" outlineLevel="0" collapsed="false">
      <c r="A172" s="0" t="s">
        <v>111</v>
      </c>
      <c r="B172" s="0" t="s">
        <v>13</v>
      </c>
      <c r="D172" s="20" t="n">
        <v>6.9486E-006</v>
      </c>
      <c r="E172" s="20" t="n">
        <v>7.12394E-006</v>
      </c>
      <c r="F172" s="20" t="n">
        <v>6.78601E-006</v>
      </c>
      <c r="G172" s="20" t="n">
        <v>6.62708E-006</v>
      </c>
      <c r="H172" s="20" t="n">
        <v>6.31888E-006</v>
      </c>
      <c r="I172" s="20" t="n">
        <v>6.11042E-006</v>
      </c>
      <c r="J172" s="20" t="n">
        <v>5.92314E-006</v>
      </c>
      <c r="K172" s="20" t="n">
        <v>5.7683E-006</v>
      </c>
      <c r="L172" s="20" t="n">
        <v>5.63162E-006</v>
      </c>
      <c r="M172" s="20" t="n">
        <v>5.53942E-006</v>
      </c>
      <c r="N172" s="20" t="n">
        <v>5.4647E-006</v>
      </c>
      <c r="O172" s="20" t="n">
        <v>5.36538E-006</v>
      </c>
      <c r="P172" s="20" t="n">
        <v>5.27663E-006</v>
      </c>
      <c r="Q172" s="20" t="n">
        <v>5.2455E-006</v>
      </c>
      <c r="R172" s="20" t="n">
        <v>5.22322E-006</v>
      </c>
      <c r="S172" s="20" t="n">
        <v>5.1702E-006</v>
      </c>
      <c r="T172" s="20" t="n">
        <v>5.13319E-006</v>
      </c>
      <c r="U172" s="20" t="n">
        <v>5.12502E-006</v>
      </c>
      <c r="V172" s="20" t="n">
        <v>5.11219E-006</v>
      </c>
      <c r="W172" s="20" t="n">
        <v>5.05162E-006</v>
      </c>
      <c r="X172" s="20" t="n">
        <v>5.0159E-006</v>
      </c>
      <c r="Y172" s="20" t="n">
        <v>4.96013E-006</v>
      </c>
      <c r="Z172" s="20" t="n">
        <v>4.92222E-006</v>
      </c>
      <c r="AA172" s="20" t="n">
        <v>4.85363E-006</v>
      </c>
      <c r="AB172" s="20" t="n">
        <v>4.82637E-006</v>
      </c>
      <c r="AC172" s="20" t="n">
        <v>4.7996E-006</v>
      </c>
      <c r="AD172" s="20" t="n">
        <v>4.74834E-006</v>
      </c>
      <c r="AE172" s="20" t="n">
        <v>4.69584E-006</v>
      </c>
    </row>
    <row r="173" customFormat="false" ht="14.25" hidden="false" customHeight="false" outlineLevel="0" collapsed="false">
      <c r="A173" s="0" t="s">
        <v>111</v>
      </c>
      <c r="B173" s="0" t="s">
        <v>14</v>
      </c>
      <c r="D173" s="20" t="n">
        <v>0.00291227</v>
      </c>
      <c r="E173" s="20" t="n">
        <v>0.00291245</v>
      </c>
      <c r="F173" s="20" t="n">
        <v>0.00279116</v>
      </c>
      <c r="G173" s="20" t="n">
        <v>0.00272173</v>
      </c>
      <c r="H173" s="20" t="n">
        <v>0.00262244</v>
      </c>
      <c r="I173" s="20" t="n">
        <v>0.00254354</v>
      </c>
      <c r="J173" s="20" t="n">
        <v>0.00247266</v>
      </c>
      <c r="K173" s="20" t="n">
        <v>0.00241311</v>
      </c>
      <c r="L173" s="20" t="n">
        <v>0.00236226</v>
      </c>
      <c r="M173" s="20" t="n">
        <v>0.00231954</v>
      </c>
      <c r="N173" s="20" t="n">
        <v>0.00228092</v>
      </c>
      <c r="O173" s="20" t="n">
        <v>0.00223875</v>
      </c>
      <c r="P173" s="20" t="n">
        <v>0.00220268</v>
      </c>
      <c r="Q173" s="20" t="n">
        <v>0.00217928</v>
      </c>
      <c r="R173" s="20" t="n">
        <v>0.00215916</v>
      </c>
      <c r="S173" s="20" t="n">
        <v>0.00213487</v>
      </c>
      <c r="T173" s="20" t="n">
        <v>0.00211477</v>
      </c>
      <c r="U173" s="20" t="n">
        <v>0.00209964</v>
      </c>
      <c r="V173" s="20" t="n">
        <v>0.00208251</v>
      </c>
      <c r="W173" s="20" t="n">
        <v>0.00205683</v>
      </c>
      <c r="X173" s="20" t="n">
        <v>0.00203244</v>
      </c>
      <c r="Y173" s="20" t="n">
        <v>0.00200652</v>
      </c>
      <c r="Z173" s="20" t="n">
        <v>0.00198094</v>
      </c>
      <c r="AA173" s="20" t="n">
        <v>0.0019515</v>
      </c>
      <c r="AB173" s="20" t="n">
        <v>0.00193001</v>
      </c>
      <c r="AC173" s="20" t="n">
        <v>0.00190867</v>
      </c>
      <c r="AD173" s="20" t="n">
        <v>0.00188454</v>
      </c>
      <c r="AE173" s="20" t="n">
        <v>0.00185735</v>
      </c>
    </row>
    <row r="174" customFormat="false" ht="14.25" hidden="false" customHeight="false" outlineLevel="0" collapsed="false">
      <c r="A174" s="0" t="s">
        <v>111</v>
      </c>
      <c r="B174" s="0" t="s">
        <v>15</v>
      </c>
      <c r="D174" s="20" t="n">
        <v>0.00457433</v>
      </c>
      <c r="E174" s="20" t="n">
        <v>0.00454907</v>
      </c>
      <c r="F174" s="20" t="n">
        <v>0.00439534</v>
      </c>
      <c r="G174" s="20" t="n">
        <v>0.00427479</v>
      </c>
      <c r="H174" s="20" t="n">
        <v>0.00412652</v>
      </c>
      <c r="I174" s="20" t="n">
        <v>0.00399652</v>
      </c>
      <c r="J174" s="20" t="n">
        <v>0.00387976</v>
      </c>
      <c r="K174" s="20" t="n">
        <v>0.00378469</v>
      </c>
      <c r="L174" s="20" t="n">
        <v>0.00370483</v>
      </c>
      <c r="M174" s="20" t="n">
        <v>0.00363132</v>
      </c>
      <c r="N174" s="20" t="n">
        <v>0.00356725</v>
      </c>
      <c r="O174" s="20" t="n">
        <v>0.00350094</v>
      </c>
      <c r="P174" s="20" t="n">
        <v>0.00344519</v>
      </c>
      <c r="Q174" s="20" t="n">
        <v>0.00340706</v>
      </c>
      <c r="R174" s="20" t="n">
        <v>0.00337351</v>
      </c>
      <c r="S174" s="20" t="n">
        <v>0.00333756</v>
      </c>
      <c r="T174" s="20" t="n">
        <v>0.00330614</v>
      </c>
      <c r="U174" s="20" t="n">
        <v>0.00327964</v>
      </c>
      <c r="V174" s="20" t="n">
        <v>0.00324995</v>
      </c>
      <c r="W174" s="20" t="n">
        <v>0.00320622</v>
      </c>
      <c r="X174" s="20" t="n">
        <v>0.00316156</v>
      </c>
      <c r="Y174" s="20" t="n">
        <v>0.00311647</v>
      </c>
      <c r="Z174" s="20" t="n">
        <v>0.0030703</v>
      </c>
      <c r="AA174" s="20" t="n">
        <v>0.00302098</v>
      </c>
      <c r="AB174" s="20" t="n">
        <v>0.00298105</v>
      </c>
      <c r="AC174" s="20" t="n">
        <v>0.00294165</v>
      </c>
      <c r="AD174" s="20" t="n">
        <v>0.00290006</v>
      </c>
      <c r="AE174" s="20" t="n">
        <v>0.0028543</v>
      </c>
    </row>
    <row r="175" customFormat="false" ht="14.25" hidden="false" customHeight="false" outlineLevel="0" collapsed="false">
      <c r="A175" s="0" t="s">
        <v>112</v>
      </c>
      <c r="B175" s="0" t="s">
        <v>11</v>
      </c>
      <c r="D175" s="20" t="n">
        <v>9.98698E-006</v>
      </c>
      <c r="E175" s="20" t="n">
        <v>1.1708E-005</v>
      </c>
      <c r="F175" s="20" t="n">
        <v>1.4316E-005</v>
      </c>
      <c r="G175" s="20" t="n">
        <v>1.4103E-005</v>
      </c>
      <c r="H175" s="20" t="n">
        <v>1.37248E-005</v>
      </c>
      <c r="I175" s="20" t="n">
        <v>1.32041E-005</v>
      </c>
      <c r="J175" s="20" t="n">
        <v>1.26684E-005</v>
      </c>
      <c r="K175" s="20" t="n">
        <v>1.66618E-005</v>
      </c>
      <c r="L175" s="20" t="n">
        <v>1.90351E-005</v>
      </c>
      <c r="M175" s="20" t="n">
        <v>2.92257E-005</v>
      </c>
      <c r="N175" s="20" t="n">
        <v>3.36138E-005</v>
      </c>
      <c r="O175" s="20" t="n">
        <v>3.32828E-005</v>
      </c>
      <c r="P175" s="20" t="n">
        <v>3.34675E-005</v>
      </c>
      <c r="Q175" s="20" t="n">
        <v>3.30717E-005</v>
      </c>
      <c r="R175" s="20" t="n">
        <v>3.27376E-005</v>
      </c>
      <c r="S175" s="20" t="n">
        <v>3.26059E-005</v>
      </c>
      <c r="T175" s="20" t="n">
        <v>3.26452E-005</v>
      </c>
      <c r="U175" s="20" t="n">
        <v>3.26434E-005</v>
      </c>
      <c r="V175" s="20" t="n">
        <v>3.20235E-005</v>
      </c>
      <c r="W175" s="20" t="n">
        <v>3.14401E-005</v>
      </c>
      <c r="X175" s="20" t="n">
        <v>3.10379E-005</v>
      </c>
      <c r="Y175" s="20" t="n">
        <v>3.0751E-005</v>
      </c>
      <c r="Z175" s="20" t="n">
        <v>3.0506E-005</v>
      </c>
      <c r="AA175" s="20" t="n">
        <v>3.04236E-005</v>
      </c>
      <c r="AB175" s="20" t="n">
        <v>2.98966E-005</v>
      </c>
      <c r="AC175" s="20" t="n">
        <v>2.93237E-005</v>
      </c>
      <c r="AD175" s="20" t="n">
        <v>2.87593E-005</v>
      </c>
      <c r="AE175" s="20" t="n">
        <v>2.85547E-005</v>
      </c>
    </row>
    <row r="176" customFormat="false" ht="14.25" hidden="false" customHeight="false" outlineLevel="0" collapsed="false">
      <c r="A176" s="0" t="s">
        <v>112</v>
      </c>
      <c r="B176" s="0" t="s">
        <v>12</v>
      </c>
      <c r="D176" s="20" t="n">
        <v>4.12153E-006</v>
      </c>
      <c r="E176" s="20" t="n">
        <v>4.67927E-006</v>
      </c>
      <c r="F176" s="20" t="n">
        <v>5.76318E-006</v>
      </c>
      <c r="G176" s="20" t="n">
        <v>5.64486E-006</v>
      </c>
      <c r="H176" s="20" t="n">
        <v>5.52185E-006</v>
      </c>
      <c r="I176" s="20" t="n">
        <v>5.3029E-006</v>
      </c>
      <c r="J176" s="20" t="n">
        <v>5.07816E-006</v>
      </c>
      <c r="K176" s="20" t="n">
        <v>6.67212E-006</v>
      </c>
      <c r="L176" s="20" t="n">
        <v>7.61775E-006</v>
      </c>
      <c r="M176" s="20" t="n">
        <v>1.16485E-005</v>
      </c>
      <c r="N176" s="20" t="n">
        <v>1.33589E-005</v>
      </c>
      <c r="O176" s="20" t="n">
        <v>1.32281E-005</v>
      </c>
      <c r="P176" s="20" t="n">
        <v>1.33084E-005</v>
      </c>
      <c r="Q176" s="20" t="n">
        <v>1.31275E-005</v>
      </c>
      <c r="R176" s="20" t="n">
        <v>1.2973E-005</v>
      </c>
      <c r="S176" s="20" t="n">
        <v>1.29403E-005</v>
      </c>
      <c r="T176" s="20" t="n">
        <v>1.29702E-005</v>
      </c>
      <c r="U176" s="20" t="n">
        <v>1.29493E-005</v>
      </c>
      <c r="V176" s="20" t="n">
        <v>1.26834E-005</v>
      </c>
      <c r="W176" s="20" t="n">
        <v>1.24477E-005</v>
      </c>
      <c r="X176" s="20" t="n">
        <v>1.22483E-005</v>
      </c>
      <c r="Y176" s="20" t="n">
        <v>1.21262E-005</v>
      </c>
      <c r="Z176" s="20" t="n">
        <v>1.19915E-005</v>
      </c>
      <c r="AA176" s="20" t="n">
        <v>1.19552E-005</v>
      </c>
      <c r="AB176" s="20" t="n">
        <v>1.17124E-005</v>
      </c>
      <c r="AC176" s="20" t="n">
        <v>1.14537E-005</v>
      </c>
      <c r="AD176" s="20" t="n">
        <v>1.1226E-005</v>
      </c>
      <c r="AE176" s="20" t="n">
        <v>1.11281E-005</v>
      </c>
    </row>
    <row r="177" customFormat="false" ht="14.25" hidden="false" customHeight="false" outlineLevel="0" collapsed="false">
      <c r="A177" s="0" t="s">
        <v>112</v>
      </c>
      <c r="B177" s="0" t="s">
        <v>13</v>
      </c>
      <c r="D177" s="20" t="n">
        <v>3.68128E-008</v>
      </c>
      <c r="E177" s="20" t="n">
        <v>4.33579E-008</v>
      </c>
      <c r="F177" s="20" t="n">
        <v>5.26163E-008</v>
      </c>
      <c r="G177" s="20" t="n">
        <v>5.18766E-008</v>
      </c>
      <c r="H177" s="20" t="n">
        <v>5.0137E-008</v>
      </c>
      <c r="I177" s="20" t="n">
        <v>4.80971E-008</v>
      </c>
      <c r="J177" s="20" t="n">
        <v>4.60077E-008</v>
      </c>
      <c r="K177" s="20" t="n">
        <v>6.0353E-008</v>
      </c>
      <c r="L177" s="20" t="n">
        <v>6.86374E-008</v>
      </c>
      <c r="M177" s="20" t="n">
        <v>1.05355E-007</v>
      </c>
      <c r="N177" s="20" t="n">
        <v>1.21396E-007</v>
      </c>
      <c r="O177" s="20" t="n">
        <v>1.20338E-007</v>
      </c>
      <c r="P177" s="20" t="n">
        <v>1.20897E-007</v>
      </c>
      <c r="Q177" s="20" t="n">
        <v>1.20009E-007</v>
      </c>
      <c r="R177" s="20" t="n">
        <v>1.19385E-007</v>
      </c>
      <c r="S177" s="20" t="n">
        <v>1.19107E-007</v>
      </c>
      <c r="T177" s="20" t="n">
        <v>1.19783E-007</v>
      </c>
      <c r="U177" s="20" t="n">
        <v>1.20469E-007</v>
      </c>
      <c r="V177" s="20" t="n">
        <v>1.18868E-007</v>
      </c>
      <c r="W177" s="20" t="n">
        <v>1.16839E-007</v>
      </c>
      <c r="X177" s="20" t="n">
        <v>1.15882E-007</v>
      </c>
      <c r="Y177" s="20" t="n">
        <v>1.15241E-007</v>
      </c>
      <c r="Z177" s="20" t="n">
        <v>1.14908E-007</v>
      </c>
      <c r="AA177" s="20" t="n">
        <v>1.14808E-007</v>
      </c>
      <c r="AB177" s="20" t="n">
        <v>1.13444E-007</v>
      </c>
      <c r="AC177" s="20" t="n">
        <v>1.11896E-007</v>
      </c>
      <c r="AD177" s="20" t="n">
        <v>1.10222E-007</v>
      </c>
      <c r="AE177" s="20" t="n">
        <v>1.09871E-007</v>
      </c>
    </row>
    <row r="178" customFormat="false" ht="14.25" hidden="false" customHeight="false" outlineLevel="0" collapsed="false">
      <c r="A178" s="0" t="s">
        <v>112</v>
      </c>
      <c r="B178" s="0" t="s">
        <v>14</v>
      </c>
      <c r="D178" s="20" t="n">
        <v>1.54438E-005</v>
      </c>
      <c r="E178" s="20" t="n">
        <v>1.7743E-005</v>
      </c>
      <c r="F178" s="20" t="n">
        <v>2.16626E-005</v>
      </c>
      <c r="G178" s="20" t="n">
        <v>2.13262E-005</v>
      </c>
      <c r="H178" s="20" t="n">
        <v>2.08278E-005</v>
      </c>
      <c r="I178" s="20" t="n">
        <v>2.00404E-005</v>
      </c>
      <c r="J178" s="20" t="n">
        <v>1.92248E-005</v>
      </c>
      <c r="K178" s="20" t="n">
        <v>2.52725E-005</v>
      </c>
      <c r="L178" s="20" t="n">
        <v>2.88188E-005</v>
      </c>
      <c r="M178" s="20" t="n">
        <v>4.41582E-005</v>
      </c>
      <c r="N178" s="20" t="n">
        <v>5.0719E-005</v>
      </c>
      <c r="O178" s="20" t="n">
        <v>5.02607E-005</v>
      </c>
      <c r="P178" s="20" t="n">
        <v>5.05165E-005</v>
      </c>
      <c r="Q178" s="20" t="n">
        <v>4.99069E-005</v>
      </c>
      <c r="R178" s="20" t="n">
        <v>4.93988E-005</v>
      </c>
      <c r="S178" s="20" t="n">
        <v>4.92291E-005</v>
      </c>
      <c r="T178" s="20" t="n">
        <v>4.93961E-005</v>
      </c>
      <c r="U178" s="20" t="n">
        <v>4.94022E-005</v>
      </c>
      <c r="V178" s="20" t="n">
        <v>4.84693E-005</v>
      </c>
      <c r="W178" s="20" t="n">
        <v>4.76183E-005</v>
      </c>
      <c r="X178" s="20" t="n">
        <v>4.70009E-005</v>
      </c>
      <c r="Y178" s="20" t="n">
        <v>4.66637E-005</v>
      </c>
      <c r="Z178" s="20" t="n">
        <v>4.62893E-005</v>
      </c>
      <c r="AA178" s="20" t="n">
        <v>4.62056E-005</v>
      </c>
      <c r="AB178" s="20" t="n">
        <v>4.54088E-005</v>
      </c>
      <c r="AC178" s="20" t="n">
        <v>4.45409E-005</v>
      </c>
      <c r="AD178" s="20" t="n">
        <v>4.37876E-005</v>
      </c>
      <c r="AE178" s="20" t="n">
        <v>4.34995E-005</v>
      </c>
    </row>
    <row r="179" customFormat="false" ht="14.25" hidden="false" customHeight="false" outlineLevel="0" collapsed="false">
      <c r="A179" s="0" t="s">
        <v>112</v>
      </c>
      <c r="B179" s="0" t="s">
        <v>15</v>
      </c>
      <c r="D179" s="20" t="n">
        <v>2.42794E-005</v>
      </c>
      <c r="E179" s="20" t="n">
        <v>2.77343E-005</v>
      </c>
      <c r="F179" s="20" t="n">
        <v>3.4139E-005</v>
      </c>
      <c r="G179" s="20" t="n">
        <v>3.35191E-005</v>
      </c>
      <c r="H179" s="20" t="n">
        <v>3.27966E-005</v>
      </c>
      <c r="I179" s="20" t="n">
        <v>3.15102E-005</v>
      </c>
      <c r="J179" s="20" t="n">
        <v>3.01857E-005</v>
      </c>
      <c r="K179" s="20" t="n">
        <v>3.96642E-005</v>
      </c>
      <c r="L179" s="20" t="n">
        <v>4.52299E-005</v>
      </c>
      <c r="M179" s="20" t="n">
        <v>6.918E-005</v>
      </c>
      <c r="N179" s="20" t="n">
        <v>7.9377E-005</v>
      </c>
      <c r="O179" s="20" t="n">
        <v>7.86507E-005</v>
      </c>
      <c r="P179" s="20" t="n">
        <v>7.90673E-005</v>
      </c>
      <c r="Q179" s="20" t="n">
        <v>7.80763E-005</v>
      </c>
      <c r="R179" s="20" t="n">
        <v>7.72316E-005</v>
      </c>
      <c r="S179" s="20" t="n">
        <v>7.70131E-005</v>
      </c>
      <c r="T179" s="20" t="n">
        <v>7.72722E-005</v>
      </c>
      <c r="U179" s="20" t="n">
        <v>7.72135E-005</v>
      </c>
      <c r="V179" s="20" t="n">
        <v>7.56857E-005</v>
      </c>
      <c r="W179" s="20" t="n">
        <v>7.42726E-005</v>
      </c>
      <c r="X179" s="20" t="n">
        <v>7.31539E-005</v>
      </c>
      <c r="Y179" s="20" t="n">
        <v>7.25162E-005</v>
      </c>
      <c r="Z179" s="20" t="n">
        <v>7.1782E-005</v>
      </c>
      <c r="AA179" s="20" t="n">
        <v>7.15646E-005</v>
      </c>
      <c r="AB179" s="20" t="n">
        <v>7.01724E-005</v>
      </c>
      <c r="AC179" s="20" t="n">
        <v>6.86796E-005</v>
      </c>
      <c r="AD179" s="20" t="n">
        <v>6.74134E-005</v>
      </c>
      <c r="AE179" s="20" t="n">
        <v>6.68768E-005</v>
      </c>
    </row>
    <row r="180" customFormat="false" ht="14.25" hidden="false" customHeight="false" outlineLevel="0" collapsed="false">
      <c r="A180" s="0" t="s">
        <v>113</v>
      </c>
      <c r="B180" s="0" t="s">
        <v>11</v>
      </c>
      <c r="D180" s="0" t="n">
        <v>0.000919893</v>
      </c>
      <c r="E180" s="0" t="n">
        <v>0.00065485</v>
      </c>
      <c r="F180" s="0" t="n">
        <v>0.000581928</v>
      </c>
      <c r="G180" s="0" t="n">
        <v>0.00056183</v>
      </c>
      <c r="H180" s="0" t="n">
        <v>0.000569402</v>
      </c>
      <c r="I180" s="0" t="n">
        <v>0.000540328</v>
      </c>
      <c r="J180" s="0" t="n">
        <v>0.000513052</v>
      </c>
      <c r="K180" s="0" t="n">
        <v>0.000481669</v>
      </c>
      <c r="L180" s="0" t="n">
        <v>0.000449705</v>
      </c>
      <c r="M180" s="0" t="n">
        <v>0.000418165</v>
      </c>
      <c r="N180" s="0" t="n">
        <v>0.000397162</v>
      </c>
      <c r="O180" s="0" t="n">
        <v>0.000379632</v>
      </c>
      <c r="P180" s="0" t="n">
        <v>0.000364558</v>
      </c>
      <c r="Q180" s="0" t="n">
        <v>0.000344735</v>
      </c>
      <c r="R180" s="0" t="n">
        <v>0.00032217</v>
      </c>
      <c r="S180" s="0" t="n">
        <v>0.000311024</v>
      </c>
      <c r="T180" s="0" t="n">
        <v>0.000300563</v>
      </c>
      <c r="U180" s="0" t="n">
        <v>0.000289142</v>
      </c>
      <c r="V180" s="0" t="n">
        <v>0.00027875</v>
      </c>
      <c r="W180" s="0" t="n">
        <v>0.000274011</v>
      </c>
      <c r="X180" s="0" t="n">
        <v>0.000267298</v>
      </c>
      <c r="Y180" s="0" t="n">
        <v>0.000263059</v>
      </c>
      <c r="Z180" s="0" t="n">
        <v>0.000256892</v>
      </c>
      <c r="AA180" s="0" t="n">
        <v>0.000254328</v>
      </c>
      <c r="AB180" s="0" t="n">
        <v>0.000247678</v>
      </c>
      <c r="AC180" s="0" t="n">
        <v>0.000241259</v>
      </c>
      <c r="AD180" s="0" t="n">
        <v>0.000236344</v>
      </c>
      <c r="AE180" s="0" t="n">
        <v>0.000232789</v>
      </c>
    </row>
    <row r="181" customFormat="false" ht="14.25" hidden="false" customHeight="false" outlineLevel="0" collapsed="false">
      <c r="A181" s="0" t="s">
        <v>113</v>
      </c>
      <c r="B181" s="0" t="s">
        <v>12</v>
      </c>
      <c r="D181" s="20" t="n">
        <v>0.000758258</v>
      </c>
      <c r="E181" s="20" t="n">
        <v>0.000522794</v>
      </c>
      <c r="F181" s="20" t="n">
        <v>0.000467947</v>
      </c>
      <c r="G181" s="20" t="n">
        <v>0.000449213</v>
      </c>
      <c r="H181" s="20" t="n">
        <v>0.000457624</v>
      </c>
      <c r="I181" s="20" t="n">
        <v>0.000433489</v>
      </c>
      <c r="J181" s="20" t="n">
        <v>0.000410833</v>
      </c>
      <c r="K181" s="0" t="n">
        <v>0.000385309</v>
      </c>
      <c r="L181" s="0" t="n">
        <v>0.000359505</v>
      </c>
      <c r="M181" s="0" t="n">
        <v>0.000332935</v>
      </c>
      <c r="N181" s="20" t="n">
        <v>0.000315304</v>
      </c>
      <c r="O181" s="20" t="n">
        <v>0.000301411</v>
      </c>
      <c r="P181" s="0" t="n">
        <v>0.000289587</v>
      </c>
      <c r="Q181" s="0" t="n">
        <v>0.000273357</v>
      </c>
      <c r="R181" s="0" t="n">
        <v>0.000255037</v>
      </c>
      <c r="S181" s="0" t="n">
        <v>0.000246585</v>
      </c>
      <c r="T181" s="0" t="n">
        <v>0.000238561</v>
      </c>
      <c r="U181" s="0" t="n">
        <v>0.000229142</v>
      </c>
      <c r="V181" s="0" t="n">
        <v>0.000220563</v>
      </c>
      <c r="W181" s="0" t="n">
        <v>0.000216733</v>
      </c>
      <c r="X181" s="0" t="n">
        <v>0.000210736</v>
      </c>
      <c r="Y181" s="0" t="n">
        <v>0.000207249</v>
      </c>
      <c r="Z181" s="0" t="n">
        <v>0.000201752</v>
      </c>
      <c r="AA181" s="0" t="n">
        <v>0.000199674</v>
      </c>
      <c r="AB181" s="0" t="n">
        <v>0.000193865</v>
      </c>
      <c r="AC181" s="0" t="n">
        <v>0.000188281</v>
      </c>
      <c r="AD181" s="0" t="n">
        <v>0.000184333</v>
      </c>
      <c r="AE181" s="0" t="n">
        <v>0.000181269</v>
      </c>
    </row>
    <row r="182" customFormat="false" ht="14.25" hidden="false" customHeight="false" outlineLevel="0" collapsed="false">
      <c r="A182" s="0" t="s">
        <v>113</v>
      </c>
      <c r="B182" s="0" t="s">
        <v>13</v>
      </c>
      <c r="D182" s="20" t="n">
        <v>3.39204E-006</v>
      </c>
      <c r="E182" s="20" t="n">
        <v>2.42594E-006</v>
      </c>
      <c r="F182" s="20" t="n">
        <v>2.13953E-006</v>
      </c>
      <c r="G182" s="20" t="n">
        <v>2.06735E-006</v>
      </c>
      <c r="H182" s="20" t="n">
        <v>2.08076E-006</v>
      </c>
      <c r="I182" s="20" t="n">
        <v>1.96888E-006</v>
      </c>
      <c r="J182" s="20" t="n">
        <v>1.8639E-006</v>
      </c>
      <c r="K182" s="20" t="n">
        <v>1.74532E-006</v>
      </c>
      <c r="L182" s="20" t="n">
        <v>1.62212E-006</v>
      </c>
      <c r="M182" s="20" t="n">
        <v>1.50795E-006</v>
      </c>
      <c r="N182" s="20" t="n">
        <v>1.43484E-006</v>
      </c>
      <c r="O182" s="20" t="n">
        <v>1.37308E-006</v>
      </c>
      <c r="P182" s="20" t="n">
        <v>1.31738E-006</v>
      </c>
      <c r="Q182" s="20" t="n">
        <v>1.25139E-006</v>
      </c>
      <c r="R182" s="20" t="n">
        <v>1.17527E-006</v>
      </c>
      <c r="S182" s="20" t="n">
        <v>1.13654E-006</v>
      </c>
      <c r="T182" s="20" t="n">
        <v>1.10322E-006</v>
      </c>
      <c r="U182" s="20" t="n">
        <v>1.06744E-006</v>
      </c>
      <c r="V182" s="20" t="n">
        <v>1.03505E-006</v>
      </c>
      <c r="W182" s="20" t="n">
        <v>1.01864E-006</v>
      </c>
      <c r="X182" s="20" t="n">
        <v>9.98322E-007</v>
      </c>
      <c r="Y182" s="20" t="n">
        <v>9.86174E-007</v>
      </c>
      <c r="Z182" s="20" t="n">
        <v>9.6798E-007</v>
      </c>
      <c r="AA182" s="20" t="n">
        <v>9.6008E-007</v>
      </c>
      <c r="AB182" s="20" t="n">
        <v>9.40148E-007</v>
      </c>
      <c r="AC182" s="20" t="n">
        <v>9.20937E-007</v>
      </c>
      <c r="AD182" s="20" t="n">
        <v>9.06122E-007</v>
      </c>
      <c r="AE182" s="20" t="n">
        <v>8.96025E-007</v>
      </c>
    </row>
    <row r="183" customFormat="false" ht="14.25" hidden="false" customHeight="false" outlineLevel="0" collapsed="false">
      <c r="A183" s="0" t="s">
        <v>113</v>
      </c>
      <c r="B183" s="0" t="s">
        <v>14</v>
      </c>
      <c r="D183" s="20" t="n">
        <v>0.00142142</v>
      </c>
      <c r="E183" s="20" t="n">
        <v>0.000991635</v>
      </c>
      <c r="F183" s="20" t="n">
        <v>0.000879882</v>
      </c>
      <c r="G183" s="20" t="n">
        <v>0.000848927</v>
      </c>
      <c r="H183" s="20" t="n">
        <v>0.000863419</v>
      </c>
      <c r="I183" s="20" t="n">
        <v>0.000819448</v>
      </c>
      <c r="J183" s="20" t="n">
        <v>0.000777977</v>
      </c>
      <c r="K183" s="20" t="n">
        <v>0.000730027</v>
      </c>
      <c r="L183" s="20" t="n">
        <v>0.000680319</v>
      </c>
      <c r="M183" s="20" t="n">
        <v>0.000631333</v>
      </c>
      <c r="N183" s="20" t="n">
        <v>0.000598804</v>
      </c>
      <c r="O183" s="20" t="n">
        <v>0.000572843</v>
      </c>
      <c r="P183" s="20" t="n">
        <v>0.000549847</v>
      </c>
      <c r="Q183" s="20" t="n">
        <v>0.000519821</v>
      </c>
      <c r="R183" s="20" t="n">
        <v>0.000485756</v>
      </c>
      <c r="S183" s="20" t="n">
        <v>0.000469229</v>
      </c>
      <c r="T183" s="20" t="n">
        <v>0.000454437</v>
      </c>
      <c r="U183" s="20" t="n">
        <v>0.000437246</v>
      </c>
      <c r="V183" s="20" t="n">
        <v>0.000421578</v>
      </c>
      <c r="W183" s="20" t="n">
        <v>0.00041469</v>
      </c>
      <c r="X183" s="20" t="n">
        <v>0.000404459</v>
      </c>
      <c r="Y183" s="20" t="n">
        <v>0.000398876</v>
      </c>
      <c r="Z183" s="20" t="n">
        <v>0.000389502</v>
      </c>
      <c r="AA183" s="20" t="n">
        <v>0.000385961</v>
      </c>
      <c r="AB183" s="20" t="n">
        <v>0.000375897</v>
      </c>
      <c r="AC183" s="20" t="n">
        <v>0.000366175</v>
      </c>
      <c r="AD183" s="20" t="n">
        <v>0.00035957</v>
      </c>
      <c r="AE183" s="20" t="n">
        <v>0.00035435</v>
      </c>
    </row>
    <row r="184" customFormat="false" ht="14.25" hidden="false" customHeight="false" outlineLevel="0" collapsed="false">
      <c r="A184" s="0" t="s">
        <v>113</v>
      </c>
      <c r="B184" s="0" t="s">
        <v>15</v>
      </c>
      <c r="D184" s="20" t="n">
        <v>0.00223188</v>
      </c>
      <c r="E184" s="20" t="n">
        <v>0.00154826</v>
      </c>
      <c r="F184" s="20" t="n">
        <v>0.00138503</v>
      </c>
      <c r="G184" s="20" t="n">
        <v>0.0013328</v>
      </c>
      <c r="H184" s="20" t="n">
        <v>0.00135809</v>
      </c>
      <c r="I184" s="20" t="n">
        <v>0.00128704</v>
      </c>
      <c r="J184" s="20" t="n">
        <v>0.00122021</v>
      </c>
      <c r="K184" s="0" t="n">
        <v>0.00114451</v>
      </c>
      <c r="L184" s="0" t="n">
        <v>0.00106654</v>
      </c>
      <c r="M184" s="0" t="n">
        <v>0.000987972</v>
      </c>
      <c r="N184" s="0" t="n">
        <v>0.000936114</v>
      </c>
      <c r="O184" s="0" t="n">
        <v>0.00089544</v>
      </c>
      <c r="P184" s="0" t="n">
        <v>0.000859656</v>
      </c>
      <c r="Q184" s="0" t="n">
        <v>0.000812346</v>
      </c>
      <c r="R184" s="0" t="n">
        <v>0.000758637</v>
      </c>
      <c r="S184" s="0" t="n">
        <v>0.000733267</v>
      </c>
      <c r="T184" s="0" t="n">
        <v>0.000710151</v>
      </c>
      <c r="U184" s="0" t="n">
        <v>0.000682695</v>
      </c>
      <c r="V184" s="0" t="n">
        <v>0.000657636</v>
      </c>
      <c r="W184" s="0" t="n">
        <v>0.000646156</v>
      </c>
      <c r="X184" s="0" t="n">
        <v>0.000628889</v>
      </c>
      <c r="Y184" s="0" t="n">
        <v>0.000619262</v>
      </c>
      <c r="Z184" s="0" t="n">
        <v>0.000603442</v>
      </c>
      <c r="AA184" s="0" t="n">
        <v>0.000597225</v>
      </c>
      <c r="AB184" s="0" t="n">
        <v>0.000580355</v>
      </c>
      <c r="AC184" s="0" t="n">
        <v>0.000564109</v>
      </c>
      <c r="AD184" s="0" t="n">
        <v>0.000553093</v>
      </c>
      <c r="AE184" s="0" t="n">
        <v>0.000544316</v>
      </c>
    </row>
    <row r="185" customFormat="false" ht="14.25" hidden="false" customHeight="false" outlineLevel="0" collapsed="false">
      <c r="A185" s="0" t="s">
        <v>114</v>
      </c>
      <c r="B185" s="0" t="s">
        <v>11</v>
      </c>
      <c r="D185" s="20" t="n">
        <v>1.46013E-005</v>
      </c>
      <c r="E185" s="20" t="n">
        <v>1.35342E-005</v>
      </c>
      <c r="F185" s="20" t="n">
        <v>1.28114E-005</v>
      </c>
      <c r="G185" s="20" t="n">
        <v>1.23833E-005</v>
      </c>
      <c r="H185" s="20" t="n">
        <v>1.19024E-005</v>
      </c>
      <c r="I185" s="20" t="n">
        <v>2.40287E-005</v>
      </c>
      <c r="J185" s="20" t="n">
        <v>3.3338E-005</v>
      </c>
      <c r="K185" s="20" t="n">
        <v>4.12312E-005</v>
      </c>
      <c r="L185" s="20" t="n">
        <v>4.86651E-005</v>
      </c>
      <c r="M185" s="20" t="n">
        <v>5.5437E-005</v>
      </c>
      <c r="N185" s="20" t="n">
        <v>6.12132E-005</v>
      </c>
      <c r="O185" s="20" t="n">
        <v>6.60402E-005</v>
      </c>
      <c r="P185" s="20" t="n">
        <v>7.13357E-005</v>
      </c>
      <c r="Q185" s="20" t="n">
        <v>7.40745E-005</v>
      </c>
      <c r="R185" s="20" t="n">
        <v>7.76245E-005</v>
      </c>
      <c r="S185" s="20" t="n">
        <v>8.06422E-005</v>
      </c>
      <c r="T185" s="20" t="n">
        <v>8.33581E-005</v>
      </c>
      <c r="U185" s="20" t="n">
        <v>8.66431E-005</v>
      </c>
      <c r="V185" s="20" t="n">
        <v>9.01959E-005</v>
      </c>
      <c r="W185" s="20" t="n">
        <v>9.42797E-005</v>
      </c>
      <c r="X185" s="20" t="n">
        <v>9.82276E-005</v>
      </c>
      <c r="Y185" s="0" t="n">
        <v>0.000101292</v>
      </c>
      <c r="Z185" s="0" t="n">
        <v>0.000105213</v>
      </c>
      <c r="AA185" s="0" t="n">
        <v>0.000109144</v>
      </c>
      <c r="AB185" s="0" t="n">
        <v>0.000114052</v>
      </c>
      <c r="AC185" s="0" t="n">
        <v>0.000118792</v>
      </c>
      <c r="AD185" s="0" t="n">
        <v>0.000120411</v>
      </c>
      <c r="AE185" s="0" t="n">
        <v>0.000121944</v>
      </c>
    </row>
    <row r="186" customFormat="false" ht="14.25" hidden="false" customHeight="false" outlineLevel="0" collapsed="false">
      <c r="A186" s="0" t="s">
        <v>114</v>
      </c>
      <c r="B186" s="0" t="s">
        <v>12</v>
      </c>
      <c r="D186" s="20" t="n">
        <v>6.01439E-006</v>
      </c>
      <c r="E186" s="20" t="n">
        <v>5.39809E-006</v>
      </c>
      <c r="F186" s="20" t="n">
        <v>5.14702E-006</v>
      </c>
      <c r="G186" s="20" t="n">
        <v>4.94617E-006</v>
      </c>
      <c r="H186" s="20" t="n">
        <v>4.77865E-006</v>
      </c>
      <c r="I186" s="20" t="n">
        <v>9.62991E-006</v>
      </c>
      <c r="J186" s="20" t="n">
        <v>1.33355E-005</v>
      </c>
      <c r="K186" s="20" t="n">
        <v>1.64759E-005</v>
      </c>
      <c r="L186" s="20" t="n">
        <v>1.94349E-005</v>
      </c>
      <c r="M186" s="20" t="n">
        <v>2.20493E-005</v>
      </c>
      <c r="N186" s="20" t="n">
        <v>2.42763E-005</v>
      </c>
      <c r="O186" s="20" t="n">
        <v>2.61919E-005</v>
      </c>
      <c r="P186" s="20" t="n">
        <v>2.83072E-005</v>
      </c>
      <c r="Q186" s="20" t="n">
        <v>2.93408E-005</v>
      </c>
      <c r="R186" s="20" t="n">
        <v>3.06943E-005</v>
      </c>
      <c r="S186" s="20" t="n">
        <v>3.19361E-005</v>
      </c>
      <c r="T186" s="20" t="n">
        <v>3.30474E-005</v>
      </c>
      <c r="U186" s="20" t="n">
        <v>3.42955E-005</v>
      </c>
      <c r="V186" s="20" t="n">
        <v>3.5645E-005</v>
      </c>
      <c r="W186" s="20" t="n">
        <v>3.72453E-005</v>
      </c>
      <c r="X186" s="20" t="n">
        <v>3.86771E-005</v>
      </c>
      <c r="Y186" s="20" t="n">
        <v>3.98535E-005</v>
      </c>
      <c r="Z186" s="20" t="n">
        <v>4.1264E-005</v>
      </c>
      <c r="AA186" s="20" t="n">
        <v>4.2792E-005</v>
      </c>
      <c r="AB186" s="20" t="n">
        <v>4.45796E-005</v>
      </c>
      <c r="AC186" s="20" t="n">
        <v>4.62928E-005</v>
      </c>
      <c r="AD186" s="20" t="n">
        <v>4.6892E-005</v>
      </c>
      <c r="AE186" s="20" t="n">
        <v>4.74114E-005</v>
      </c>
    </row>
    <row r="187" customFormat="false" ht="14.25" hidden="false" customHeight="false" outlineLevel="0" collapsed="false">
      <c r="A187" s="0" t="s">
        <v>114</v>
      </c>
      <c r="B187" s="0" t="s">
        <v>13</v>
      </c>
      <c r="D187" s="20" t="n">
        <v>5.34713E-008</v>
      </c>
      <c r="E187" s="20" t="n">
        <v>4.97943E-008</v>
      </c>
      <c r="F187" s="20" t="n">
        <v>4.67797E-008</v>
      </c>
      <c r="G187" s="20" t="n">
        <v>4.52537E-008</v>
      </c>
      <c r="H187" s="20" t="n">
        <v>4.31965E-008</v>
      </c>
      <c r="I187" s="20" t="n">
        <v>8.69565E-008</v>
      </c>
      <c r="J187" s="20" t="n">
        <v>1.20284E-007</v>
      </c>
      <c r="K187" s="20" t="n">
        <v>1.48376E-007</v>
      </c>
      <c r="L187" s="20" t="n">
        <v>1.74334E-007</v>
      </c>
      <c r="M187" s="20" t="n">
        <v>1.9854E-007</v>
      </c>
      <c r="N187" s="20" t="n">
        <v>2.1963E-007</v>
      </c>
      <c r="O187" s="20" t="n">
        <v>2.3722E-007</v>
      </c>
      <c r="P187" s="20" t="n">
        <v>2.56012E-007</v>
      </c>
      <c r="Q187" s="20" t="n">
        <v>2.67047E-007</v>
      </c>
      <c r="R187" s="20" t="n">
        <v>2.8123E-007</v>
      </c>
      <c r="S187" s="20" t="n">
        <v>2.92661E-007</v>
      </c>
      <c r="T187" s="20" t="n">
        <v>3.03867E-007</v>
      </c>
      <c r="U187" s="20" t="n">
        <v>3.17669E-007</v>
      </c>
      <c r="V187" s="20" t="n">
        <v>3.32617E-007</v>
      </c>
      <c r="W187" s="20" t="n">
        <v>3.48081E-007</v>
      </c>
      <c r="X187" s="20" t="n">
        <v>3.64349E-007</v>
      </c>
      <c r="Y187" s="20" t="n">
        <v>3.77123E-007</v>
      </c>
      <c r="Z187" s="20" t="n">
        <v>3.93725E-007</v>
      </c>
      <c r="AA187" s="20" t="n">
        <v>4.09186E-007</v>
      </c>
      <c r="AB187" s="20" t="n">
        <v>4.29954E-007</v>
      </c>
      <c r="AC187" s="20" t="n">
        <v>4.50342E-007</v>
      </c>
      <c r="AD187" s="20" t="n">
        <v>4.58474E-007</v>
      </c>
      <c r="AE187" s="20" t="n">
        <v>4.6615E-007</v>
      </c>
    </row>
    <row r="188" customFormat="false" ht="14.25" hidden="false" customHeight="false" outlineLevel="0" collapsed="false">
      <c r="A188" s="0" t="s">
        <v>114</v>
      </c>
      <c r="B188" s="0" t="s">
        <v>14</v>
      </c>
      <c r="D188" s="20" t="n">
        <v>2.28833E-005</v>
      </c>
      <c r="E188" s="20" t="n">
        <v>2.07867E-005</v>
      </c>
      <c r="F188" s="20" t="n">
        <v>1.9647E-005</v>
      </c>
      <c r="G188" s="20" t="n">
        <v>1.89777E-005</v>
      </c>
      <c r="H188" s="20" t="n">
        <v>1.83054E-005</v>
      </c>
      <c r="I188" s="20" t="n">
        <v>3.69603E-005</v>
      </c>
      <c r="J188" s="20" t="n">
        <v>5.12727E-005</v>
      </c>
      <c r="K188" s="20" t="n">
        <v>6.33808E-005</v>
      </c>
      <c r="L188" s="20" t="n">
        <v>7.46698E-005</v>
      </c>
      <c r="M188" s="20" t="n">
        <v>8.48892E-005</v>
      </c>
      <c r="N188" s="20" t="n">
        <v>9.36061E-005</v>
      </c>
      <c r="O188" s="20" t="n">
        <v>0.00010107</v>
      </c>
      <c r="P188" s="20" t="n">
        <v>0.000109125</v>
      </c>
      <c r="Q188" s="20" t="n">
        <v>0.000113287</v>
      </c>
      <c r="R188" s="20" t="n">
        <v>0.000118707</v>
      </c>
      <c r="S188" s="20" t="n">
        <v>0.000123394</v>
      </c>
      <c r="T188" s="20" t="n">
        <v>0.000127829</v>
      </c>
      <c r="U188" s="20" t="n">
        <v>0.00013289</v>
      </c>
      <c r="V188" s="20" t="n">
        <v>0.000138354</v>
      </c>
      <c r="W188" s="20" t="n">
        <v>0.000144716</v>
      </c>
      <c r="X188" s="20" t="n">
        <v>0.000150749</v>
      </c>
      <c r="Y188" s="20" t="n">
        <v>0.000155776</v>
      </c>
      <c r="Z188" s="20" t="n">
        <v>0.000161797</v>
      </c>
      <c r="AA188" s="20" t="n">
        <v>0.000167993</v>
      </c>
      <c r="AB188" s="20" t="n">
        <v>0.000175561</v>
      </c>
      <c r="AC188" s="20" t="n">
        <v>0.000182867</v>
      </c>
      <c r="AD188" s="20" t="n">
        <v>0.0001858</v>
      </c>
      <c r="AE188" s="20" t="n">
        <v>0.000188266</v>
      </c>
    </row>
    <row r="189" customFormat="false" ht="14.25" hidden="false" customHeight="false" outlineLevel="0" collapsed="false">
      <c r="A189" s="0" t="s">
        <v>114</v>
      </c>
      <c r="B189" s="0" t="s">
        <v>15</v>
      </c>
      <c r="D189" s="20" t="n">
        <v>3.68204E-005</v>
      </c>
      <c r="E189" s="20" t="n">
        <v>3.32504E-005</v>
      </c>
      <c r="F189" s="20" t="n">
        <v>3.16856E-005</v>
      </c>
      <c r="G189" s="20" t="n">
        <v>3.05228E-005</v>
      </c>
      <c r="H189" s="20" t="n">
        <v>2.94962E-005</v>
      </c>
      <c r="I189" s="20" t="n">
        <v>5.94672E-005</v>
      </c>
      <c r="J189" s="20" t="n">
        <v>8.23794E-005</v>
      </c>
      <c r="K189" s="0" t="n">
        <v>0.000101789</v>
      </c>
      <c r="L189" s="0" t="n">
        <v>0.000119922</v>
      </c>
      <c r="M189" s="0" t="n">
        <v>0.000136089</v>
      </c>
      <c r="N189" s="0" t="n">
        <v>0.000149908</v>
      </c>
      <c r="O189" s="0" t="n">
        <v>0.000161841</v>
      </c>
      <c r="P189" s="0" t="n">
        <v>0.000174777</v>
      </c>
      <c r="Q189" s="0" t="n">
        <v>0.000181353</v>
      </c>
      <c r="R189" s="0" t="n">
        <v>0.000189903</v>
      </c>
      <c r="S189" s="0" t="n">
        <v>0.000197524</v>
      </c>
      <c r="T189" s="0" t="n">
        <v>0.000204612</v>
      </c>
      <c r="U189" s="0" t="n">
        <v>0.000212521</v>
      </c>
      <c r="V189" s="0" t="n">
        <v>0.000221052</v>
      </c>
      <c r="W189" s="0" t="n">
        <v>0.000230955</v>
      </c>
      <c r="X189" s="0" t="n">
        <v>0.000240067</v>
      </c>
      <c r="Y189" s="0" t="n">
        <v>0.000247681</v>
      </c>
      <c r="Z189" s="0" t="n">
        <v>0.000256703</v>
      </c>
      <c r="AA189" s="0" t="n">
        <v>0.000266208</v>
      </c>
      <c r="AB189" s="0" t="n">
        <v>0.00027757</v>
      </c>
      <c r="AC189" s="0" t="n">
        <v>0.000288479</v>
      </c>
      <c r="AD189" s="0" t="n">
        <v>0.000292642</v>
      </c>
      <c r="AE189" s="0" t="n">
        <v>0.00029611</v>
      </c>
    </row>
    <row r="190" customFormat="false" ht="14.25" hidden="false" customHeight="false" outlineLevel="0" collapsed="false">
      <c r="A190" s="0" t="s">
        <v>115</v>
      </c>
      <c r="B190" s="0" t="s">
        <v>11</v>
      </c>
      <c r="D190" s="0" t="n">
        <v>0.00100281</v>
      </c>
      <c r="E190" s="0" t="n">
        <v>0.000725509</v>
      </c>
      <c r="F190" s="0" t="n">
        <v>0.000647391</v>
      </c>
      <c r="G190" s="0" t="n">
        <v>0.000626354</v>
      </c>
      <c r="H190" s="0" t="n">
        <v>0.000642545</v>
      </c>
      <c r="I190" s="0" t="n">
        <v>0.000625464</v>
      </c>
      <c r="J190" s="0" t="n">
        <v>0.000609393</v>
      </c>
      <c r="K190" s="0" t="n">
        <v>0.000585419</v>
      </c>
      <c r="L190" s="0" t="n">
        <v>0.000565553</v>
      </c>
      <c r="M190" s="0" t="n">
        <v>0.000531412</v>
      </c>
      <c r="N190" s="0" t="n">
        <v>0.00049941</v>
      </c>
      <c r="O190" s="0" t="n">
        <v>0.000482151</v>
      </c>
      <c r="P190" s="0" t="n">
        <v>0.000465672</v>
      </c>
      <c r="Q190" s="0" t="n">
        <v>0.000440625</v>
      </c>
      <c r="R190" s="0" t="n">
        <v>0.000418878</v>
      </c>
      <c r="S190" s="0" t="n">
        <v>0.000407685</v>
      </c>
      <c r="T190" s="0" t="n">
        <v>0.000396471</v>
      </c>
      <c r="U190" s="0" t="n">
        <v>0.000379755</v>
      </c>
      <c r="V190" s="0" t="n">
        <v>0.000364394</v>
      </c>
      <c r="W190" s="0" t="n">
        <v>0.000360418</v>
      </c>
      <c r="X190" s="0" t="n">
        <v>0.000348846</v>
      </c>
      <c r="Y190" s="0" t="n">
        <v>0.000343995</v>
      </c>
      <c r="Z190" s="0" t="n">
        <v>0.000332613</v>
      </c>
      <c r="AA190" s="0" t="n">
        <v>0.000328885</v>
      </c>
      <c r="AB190" s="0" t="n">
        <v>0.000316625</v>
      </c>
      <c r="AC190" s="0" t="n">
        <v>0.000304491</v>
      </c>
      <c r="AD190" s="0" t="n">
        <v>0.000299103</v>
      </c>
      <c r="AE190" s="0" t="n">
        <v>0.000292462</v>
      </c>
    </row>
    <row r="191" customFormat="false" ht="14.25" hidden="false" customHeight="false" outlineLevel="0" collapsed="false">
      <c r="A191" s="0" t="s">
        <v>115</v>
      </c>
      <c r="B191" s="0" t="s">
        <v>12</v>
      </c>
      <c r="D191" s="20" t="n">
        <v>0.00082664</v>
      </c>
      <c r="E191" s="20" t="n">
        <v>0.000579273</v>
      </c>
      <c r="F191" s="20" t="n">
        <v>0.000520651</v>
      </c>
      <c r="G191" s="20" t="n">
        <v>0.000500871</v>
      </c>
      <c r="H191" s="20" t="n">
        <v>0.000516476</v>
      </c>
      <c r="I191" s="20" t="n">
        <v>0.000501859</v>
      </c>
      <c r="J191" s="20" t="n">
        <v>0.000488045</v>
      </c>
      <c r="K191" s="20" t="n">
        <v>0.000468367</v>
      </c>
      <c r="L191" s="20" t="n">
        <v>0.000452177</v>
      </c>
      <c r="M191" s="20" t="n">
        <v>0.000423159</v>
      </c>
      <c r="N191" s="20" t="n">
        <v>0.000396535</v>
      </c>
      <c r="O191" s="20" t="n">
        <v>0.000382863</v>
      </c>
      <c r="P191" s="20" t="n">
        <v>0.00036996</v>
      </c>
      <c r="Q191" s="20" t="n">
        <v>0.000349446</v>
      </c>
      <c r="R191" s="20" t="n">
        <v>0.000331646</v>
      </c>
      <c r="S191" s="20" t="n">
        <v>0.00032327</v>
      </c>
      <c r="T191" s="20" t="n">
        <v>0.000314734</v>
      </c>
      <c r="U191" s="20" t="n">
        <v>0.000301001</v>
      </c>
      <c r="V191" s="20" t="n">
        <v>0.000288376</v>
      </c>
      <c r="W191" s="20" t="n">
        <v>0.000285124</v>
      </c>
      <c r="X191" s="20" t="n">
        <v>0.000275074</v>
      </c>
      <c r="Y191" s="20" t="n">
        <v>0.000271061</v>
      </c>
      <c r="Z191" s="20" t="n">
        <v>0.000261267</v>
      </c>
      <c r="AA191" s="20" t="n">
        <v>0.000258255</v>
      </c>
      <c r="AB191" s="20" t="n">
        <v>0.000247878</v>
      </c>
      <c r="AC191" s="20" t="n">
        <v>0.000237672</v>
      </c>
      <c r="AD191" s="20" t="n">
        <v>0.000233326</v>
      </c>
      <c r="AE191" s="20" t="n">
        <v>0.000227781</v>
      </c>
    </row>
    <row r="192" customFormat="false" ht="14.25" hidden="false" customHeight="false" outlineLevel="0" collapsed="false">
      <c r="A192" s="0" t="s">
        <v>115</v>
      </c>
      <c r="B192" s="0" t="s">
        <v>13</v>
      </c>
      <c r="D192" s="20" t="n">
        <v>3.69742E-006</v>
      </c>
      <c r="E192" s="20" t="n">
        <v>2.68747E-006</v>
      </c>
      <c r="F192" s="20" t="n">
        <v>2.38002E-006</v>
      </c>
      <c r="G192" s="20" t="n">
        <v>2.30458E-006</v>
      </c>
      <c r="H192" s="20" t="n">
        <v>2.34785E-006</v>
      </c>
      <c r="I192" s="20" t="n">
        <v>2.27891E-006</v>
      </c>
      <c r="J192" s="20" t="n">
        <v>2.21371E-006</v>
      </c>
      <c r="K192" s="20" t="n">
        <v>2.12108E-006</v>
      </c>
      <c r="L192" s="20" t="n">
        <v>2.03982E-006</v>
      </c>
      <c r="M192" s="20" t="n">
        <v>1.91617E-006</v>
      </c>
      <c r="N192" s="20" t="n">
        <v>1.80409E-006</v>
      </c>
      <c r="O192" s="20" t="n">
        <v>1.74374E-006</v>
      </c>
      <c r="P192" s="20" t="n">
        <v>1.68263E-006</v>
      </c>
      <c r="Q192" s="20" t="n">
        <v>1.59934E-006</v>
      </c>
      <c r="R192" s="20" t="n">
        <v>1.52793E-006</v>
      </c>
      <c r="S192" s="20" t="n">
        <v>1.48964E-006</v>
      </c>
      <c r="T192" s="20" t="n">
        <v>1.45513E-006</v>
      </c>
      <c r="U192" s="20" t="n">
        <v>1.40184E-006</v>
      </c>
      <c r="V192" s="20" t="n">
        <v>1.35295E-006</v>
      </c>
      <c r="W192" s="20" t="n">
        <v>1.33975E-006</v>
      </c>
      <c r="X192" s="20" t="n">
        <v>1.30278E-006</v>
      </c>
      <c r="Y192" s="20" t="n">
        <v>1.28948E-006</v>
      </c>
      <c r="Z192" s="20" t="n">
        <v>1.25319E-006</v>
      </c>
      <c r="AA192" s="20" t="n">
        <v>1.24142E-006</v>
      </c>
      <c r="AB192" s="20" t="n">
        <v>1.20176E-006</v>
      </c>
      <c r="AC192" s="20" t="n">
        <v>1.1622E-006</v>
      </c>
      <c r="AD192" s="20" t="n">
        <v>1.14663E-006</v>
      </c>
      <c r="AE192" s="20" t="n">
        <v>1.12561E-006</v>
      </c>
    </row>
    <row r="193" customFormat="false" ht="14.25" hidden="false" customHeight="false" outlineLevel="0" collapsed="false">
      <c r="A193" s="0" t="s">
        <v>115</v>
      </c>
      <c r="B193" s="0" t="s">
        <v>14</v>
      </c>
      <c r="D193" s="20" t="n">
        <v>0.00154986</v>
      </c>
      <c r="E193" s="20" t="n">
        <v>0.00109886</v>
      </c>
      <c r="F193" s="20" t="n">
        <v>0.000979063</v>
      </c>
      <c r="G193" s="20" t="n">
        <v>0.000946615</v>
      </c>
      <c r="H193" s="20" t="n">
        <v>0.000974528</v>
      </c>
      <c r="I193" s="20" t="n">
        <v>0.000948757</v>
      </c>
      <c r="J193" s="20" t="n">
        <v>0.000924254</v>
      </c>
      <c r="K193" s="20" t="n">
        <v>0.000887451</v>
      </c>
      <c r="L193" s="20" t="n">
        <v>0.00085575</v>
      </c>
      <c r="M193" s="20" t="n">
        <v>0.000802474</v>
      </c>
      <c r="N193" s="20" t="n">
        <v>0.000753117</v>
      </c>
      <c r="O193" s="20" t="n">
        <v>0.000727687</v>
      </c>
      <c r="P193" s="20" t="n">
        <v>0.000702495</v>
      </c>
      <c r="Q193" s="20" t="n">
        <v>0.000664547</v>
      </c>
      <c r="R193" s="20" t="n">
        <v>0.000631698</v>
      </c>
      <c r="S193" s="20" t="n">
        <v>0.000615182</v>
      </c>
      <c r="T193" s="20" t="n">
        <v>0.000599568</v>
      </c>
      <c r="U193" s="20" t="n">
        <v>0.00057439</v>
      </c>
      <c r="V193" s="20" t="n">
        <v>0.000551216</v>
      </c>
      <c r="W193" s="20" t="n">
        <v>0.000545568</v>
      </c>
      <c r="X193" s="20" t="n">
        <v>0.000527959</v>
      </c>
      <c r="Y193" s="20" t="n">
        <v>0.000521706</v>
      </c>
      <c r="Z193" s="20" t="n">
        <v>0.000504413</v>
      </c>
      <c r="AA193" s="20" t="n">
        <v>0.000499207</v>
      </c>
      <c r="AB193" s="20" t="n">
        <v>0.000480635</v>
      </c>
      <c r="AC193" s="20" t="n">
        <v>0.000462239</v>
      </c>
      <c r="AD193" s="20" t="n">
        <v>0.000455142</v>
      </c>
      <c r="AE193" s="20" t="n">
        <v>0.000445275</v>
      </c>
    </row>
    <row r="194" customFormat="false" ht="14.25" hidden="false" customHeight="false" outlineLevel="0" collapsed="false">
      <c r="A194" s="0" t="s">
        <v>115</v>
      </c>
      <c r="B194" s="0" t="s">
        <v>15</v>
      </c>
      <c r="D194" s="20" t="n">
        <v>0.00243452</v>
      </c>
      <c r="E194" s="20" t="n">
        <v>0.00171648</v>
      </c>
      <c r="F194" s="20" t="n">
        <v>0.00154188</v>
      </c>
      <c r="G194" s="20" t="n">
        <v>0.0014869</v>
      </c>
      <c r="H194" s="20" t="n">
        <v>0.00153359</v>
      </c>
      <c r="I194" s="20" t="n">
        <v>0.00149086</v>
      </c>
      <c r="J194" s="20" t="n">
        <v>0.00145034</v>
      </c>
      <c r="K194" s="20" t="n">
        <v>0.00139199</v>
      </c>
      <c r="L194" s="20" t="n">
        <v>0.00134222</v>
      </c>
      <c r="M194" s="20" t="n">
        <v>0.00125641</v>
      </c>
      <c r="N194" s="20" t="n">
        <v>0.00117794</v>
      </c>
      <c r="O194" s="20" t="n">
        <v>0.00113806</v>
      </c>
      <c r="P194" s="20" t="n">
        <v>0.00109886</v>
      </c>
      <c r="Q194" s="20" t="n">
        <v>0.00103904</v>
      </c>
      <c r="R194" s="20" t="n">
        <v>0.000987069</v>
      </c>
      <c r="S194" s="20" t="n">
        <v>0.000961839</v>
      </c>
      <c r="T194" s="20" t="n">
        <v>0.000937425</v>
      </c>
      <c r="U194" s="20" t="n">
        <v>0.000897288</v>
      </c>
      <c r="V194" s="20" t="n">
        <v>0.000860311</v>
      </c>
      <c r="W194" s="20" t="n">
        <v>0.000850528</v>
      </c>
      <c r="X194" s="20" t="n">
        <v>0.00082135</v>
      </c>
      <c r="Y194" s="20" t="n">
        <v>0.000810387</v>
      </c>
      <c r="Z194" s="20" t="n">
        <v>0.000781888</v>
      </c>
      <c r="AA194" s="20" t="n">
        <v>0.000772871</v>
      </c>
      <c r="AB194" s="20" t="n">
        <v>0.000742463</v>
      </c>
      <c r="AC194" s="20" t="n">
        <v>0.000712489</v>
      </c>
      <c r="AD194" s="20" t="n">
        <v>0.000700489</v>
      </c>
      <c r="AE194" s="20" t="n">
        <v>0.000684364</v>
      </c>
    </row>
    <row r="195" customFormat="false" ht="14.25" hidden="false" customHeight="false" outlineLevel="0" collapsed="false">
      <c r="A195" s="0" t="s">
        <v>116</v>
      </c>
      <c r="B195" s="0" t="s">
        <v>10</v>
      </c>
      <c r="D195" s="20" t="n">
        <v>0.000467263</v>
      </c>
      <c r="E195" s="20" t="n">
        <v>0.000481122</v>
      </c>
      <c r="F195" s="20" t="n">
        <v>0.000470995</v>
      </c>
      <c r="G195" s="20" t="n">
        <v>0.000476981</v>
      </c>
      <c r="H195" s="20" t="n">
        <v>0.000475222</v>
      </c>
      <c r="I195" s="20" t="n">
        <v>0.000478185</v>
      </c>
      <c r="J195" s="20" t="n">
        <v>0.000482082</v>
      </c>
      <c r="K195" s="20" t="n">
        <v>0.000484237</v>
      </c>
      <c r="L195" s="20" t="n">
        <v>0.00048764</v>
      </c>
      <c r="M195" s="20" t="n">
        <v>0.000493606</v>
      </c>
      <c r="N195" s="20" t="n">
        <v>0.000496866</v>
      </c>
      <c r="O195" s="20" t="n">
        <v>0.000496698</v>
      </c>
      <c r="P195" s="20" t="n">
        <v>0.000496504</v>
      </c>
      <c r="Q195" s="20" t="n">
        <v>0.000495246</v>
      </c>
      <c r="R195" s="20" t="n">
        <v>0.000493992</v>
      </c>
      <c r="S195" s="20" t="n">
        <v>0.000491255</v>
      </c>
      <c r="T195" s="20" t="n">
        <v>0.000487125</v>
      </c>
      <c r="U195" s="20" t="n">
        <v>0.00048531</v>
      </c>
      <c r="V195" s="20" t="n">
        <v>0.00048342</v>
      </c>
      <c r="W195" s="20" t="n">
        <v>0.000483472</v>
      </c>
      <c r="X195" s="20" t="n">
        <v>0.000484771</v>
      </c>
      <c r="Y195" s="20" t="n">
        <v>0.000483347</v>
      </c>
      <c r="Z195" s="20" t="n">
        <v>0.00048406</v>
      </c>
      <c r="AA195" s="20" t="n">
        <v>0.000483477</v>
      </c>
      <c r="AB195" s="20" t="n">
        <v>0.00048291</v>
      </c>
      <c r="AC195" s="20" t="n">
        <v>0.000481847</v>
      </c>
      <c r="AD195" s="20" t="n">
        <v>0.000477974</v>
      </c>
      <c r="AE195" s="20" t="n">
        <v>0.000476189</v>
      </c>
    </row>
    <row r="196" customFormat="false" ht="14.25" hidden="false" customHeight="false" outlineLevel="0" collapsed="false">
      <c r="A196" s="0" t="s">
        <v>116</v>
      </c>
      <c r="B196" s="0" t="s">
        <v>11</v>
      </c>
      <c r="D196" s="0" t="n">
        <v>0.00490818</v>
      </c>
      <c r="E196" s="0" t="n">
        <v>0.00492377</v>
      </c>
      <c r="F196" s="0" t="n">
        <v>0.00485671</v>
      </c>
      <c r="G196" s="0" t="n">
        <v>0.00490403</v>
      </c>
      <c r="H196" s="0" t="n">
        <v>0.00493377</v>
      </c>
      <c r="I196" s="0" t="n">
        <v>0.00497223</v>
      </c>
      <c r="J196" s="0" t="n">
        <v>0.00501959</v>
      </c>
      <c r="K196" s="0" t="n">
        <v>0.00504836</v>
      </c>
      <c r="L196" s="0" t="n">
        <v>0.00508919</v>
      </c>
      <c r="M196" s="0" t="n">
        <v>0.00513586</v>
      </c>
      <c r="N196" s="0" t="n">
        <v>0.00515166</v>
      </c>
      <c r="O196" s="0" t="n">
        <v>0.00515009</v>
      </c>
      <c r="P196" s="0" t="n">
        <v>0.00514796</v>
      </c>
      <c r="Q196" s="0" t="n">
        <v>0.00511376</v>
      </c>
      <c r="R196" s="0" t="n">
        <v>0.00507887</v>
      </c>
      <c r="S196" s="0" t="n">
        <v>0.00504746</v>
      </c>
      <c r="T196" s="0" t="n">
        <v>0.00500071</v>
      </c>
      <c r="U196" s="0" t="n">
        <v>0.00495888</v>
      </c>
      <c r="V196" s="0" t="n">
        <v>0.00491625</v>
      </c>
      <c r="W196" s="0" t="n">
        <v>0.00491261</v>
      </c>
      <c r="X196" s="0" t="n">
        <v>0.00490254</v>
      </c>
      <c r="Y196" s="0" t="n">
        <v>0.00488325</v>
      </c>
      <c r="Z196" s="0" t="n">
        <v>0.00486669</v>
      </c>
      <c r="AA196" s="0" t="n">
        <v>0.00485588</v>
      </c>
      <c r="AB196" s="0" t="n">
        <v>0.00482621</v>
      </c>
      <c r="AC196" s="0" t="n">
        <v>0.00479153</v>
      </c>
      <c r="AD196" s="0" t="n">
        <v>0.00474806</v>
      </c>
      <c r="AE196" s="0" t="n">
        <v>0.00471589</v>
      </c>
    </row>
    <row r="197" customFormat="false" ht="14.25" hidden="false" customHeight="false" outlineLevel="0" collapsed="false">
      <c r="A197" s="0" t="s">
        <v>116</v>
      </c>
      <c r="B197" s="0" t="s">
        <v>12</v>
      </c>
      <c r="D197" s="0" t="n">
        <v>0.00145107</v>
      </c>
      <c r="E197" s="0" t="n">
        <v>0.00141177</v>
      </c>
      <c r="F197" s="0" t="n">
        <v>0.00140239</v>
      </c>
      <c r="G197" s="0" t="n">
        <v>0.00140811</v>
      </c>
      <c r="H197" s="0" t="n">
        <v>0.00142337</v>
      </c>
      <c r="I197" s="0" t="n">
        <v>0.0014318</v>
      </c>
      <c r="J197" s="0" t="n">
        <v>0.00144261</v>
      </c>
      <c r="K197" s="0" t="n">
        <v>0.00144932</v>
      </c>
      <c r="L197" s="0" t="n">
        <v>0.00146004</v>
      </c>
      <c r="M197" s="0" t="n">
        <v>0.00146762</v>
      </c>
      <c r="N197" s="0" t="n">
        <v>0.00146813</v>
      </c>
      <c r="O197" s="0" t="n">
        <v>0.00146778</v>
      </c>
      <c r="P197" s="0" t="n">
        <v>0.0014679</v>
      </c>
      <c r="Q197" s="0" t="n">
        <v>0.00145582</v>
      </c>
      <c r="R197" s="0" t="n">
        <v>0.00144371</v>
      </c>
      <c r="S197" s="0" t="n">
        <v>0.00143697</v>
      </c>
      <c r="T197" s="0" t="n">
        <v>0.00142529</v>
      </c>
      <c r="U197" s="0" t="n">
        <v>0.00141144</v>
      </c>
      <c r="V197" s="0" t="n">
        <v>0.00139738</v>
      </c>
      <c r="W197" s="0" t="n">
        <v>0.00139583</v>
      </c>
      <c r="X197" s="0" t="n">
        <v>0.00138867</v>
      </c>
      <c r="Y197" s="0" t="n">
        <v>0.00138225</v>
      </c>
      <c r="Z197" s="0" t="n">
        <v>0.00137346</v>
      </c>
      <c r="AA197" s="0" t="n">
        <v>0.00136998</v>
      </c>
      <c r="AB197" s="0" t="n">
        <v>0.00135773</v>
      </c>
      <c r="AC197" s="0" t="n">
        <v>0.00134421</v>
      </c>
      <c r="AD197" s="0" t="n">
        <v>0.00133121</v>
      </c>
      <c r="AE197" s="0" t="n">
        <v>0.00132021</v>
      </c>
    </row>
    <row r="198" customFormat="false" ht="14.25" hidden="false" customHeight="false" outlineLevel="0" collapsed="false">
      <c r="A198" s="0" t="s">
        <v>116</v>
      </c>
      <c r="B198" s="0" t="s">
        <v>13</v>
      </c>
      <c r="D198" s="0" t="n">
        <v>0.00315886</v>
      </c>
      <c r="E198" s="0" t="n">
        <v>0.00318145</v>
      </c>
      <c r="F198" s="0" t="n">
        <v>0.00311451</v>
      </c>
      <c r="G198" s="0" t="n">
        <v>0.00314719</v>
      </c>
      <c r="H198" s="0" t="n">
        <v>0.00314469</v>
      </c>
      <c r="I198" s="0" t="n">
        <v>0.00315997</v>
      </c>
      <c r="J198" s="0" t="n">
        <v>0.00318029</v>
      </c>
      <c r="K198" s="0" t="n">
        <v>0.00319002</v>
      </c>
      <c r="L198" s="0" t="n">
        <v>0.00320084</v>
      </c>
      <c r="M198" s="0" t="n">
        <v>0.00322894</v>
      </c>
      <c r="N198" s="0" t="n">
        <v>0.00324466</v>
      </c>
      <c r="O198" s="0" t="n">
        <v>0.00324751</v>
      </c>
      <c r="P198" s="0" t="n">
        <v>0.00324315</v>
      </c>
      <c r="Q198" s="0" t="n">
        <v>0.00323627</v>
      </c>
      <c r="R198" s="0" t="n">
        <v>0.00323019</v>
      </c>
      <c r="S198" s="0" t="n">
        <v>0.00321581</v>
      </c>
      <c r="T198" s="0" t="n">
        <v>0.00320066</v>
      </c>
      <c r="U198" s="0" t="n">
        <v>0.0031924</v>
      </c>
      <c r="V198" s="0" t="n">
        <v>0.00318348</v>
      </c>
      <c r="W198" s="0" t="n">
        <v>0.00318485</v>
      </c>
      <c r="X198" s="0" t="n">
        <v>0.00319314</v>
      </c>
      <c r="Y198" s="0" t="n">
        <v>0.00319281</v>
      </c>
      <c r="Z198" s="0" t="n">
        <v>0.00319829</v>
      </c>
      <c r="AA198" s="0" t="n">
        <v>0.00319712</v>
      </c>
      <c r="AB198" s="0" t="n">
        <v>0.00319525</v>
      </c>
      <c r="AC198" s="0" t="n">
        <v>0.00319021</v>
      </c>
      <c r="AD198" s="0" t="n">
        <v>0.00317546</v>
      </c>
      <c r="AE198" s="0" t="n">
        <v>0.00316655</v>
      </c>
    </row>
    <row r="199" customFormat="false" ht="14.25" hidden="false" customHeight="false" outlineLevel="0" collapsed="false">
      <c r="A199" s="0" t="s">
        <v>116</v>
      </c>
      <c r="B199" s="0" t="s">
        <v>14</v>
      </c>
      <c r="D199" s="0" t="n">
        <v>0.0119885</v>
      </c>
      <c r="E199" s="0" t="n">
        <v>0.011786</v>
      </c>
      <c r="F199" s="0" t="n">
        <v>0.011608</v>
      </c>
      <c r="G199" s="0" t="n">
        <v>0.0117133</v>
      </c>
      <c r="H199" s="0" t="n">
        <v>0.0118261</v>
      </c>
      <c r="I199" s="0" t="n">
        <v>0.01192</v>
      </c>
      <c r="J199" s="0" t="n">
        <v>0.0120319</v>
      </c>
      <c r="K199" s="0" t="n">
        <v>0.0120948</v>
      </c>
      <c r="L199" s="0" t="n">
        <v>0.0121701</v>
      </c>
      <c r="M199" s="0" t="n">
        <v>0.012257</v>
      </c>
      <c r="N199" s="0" t="n">
        <v>0.0122779</v>
      </c>
      <c r="O199" s="0" t="n">
        <v>0.0122842</v>
      </c>
      <c r="P199" s="0" t="n">
        <v>0.0122736</v>
      </c>
      <c r="Q199" s="0" t="n">
        <v>0.012189</v>
      </c>
      <c r="R199" s="0" t="n">
        <v>0.0121049</v>
      </c>
      <c r="S199" s="0" t="n">
        <v>0.0120372</v>
      </c>
      <c r="T199" s="0" t="n">
        <v>0.0119517</v>
      </c>
      <c r="U199" s="0" t="n">
        <v>0.0118538</v>
      </c>
      <c r="V199" s="0" t="n">
        <v>0.0117532</v>
      </c>
      <c r="W199" s="0" t="n">
        <v>0.0117524</v>
      </c>
      <c r="X199" s="0" t="n">
        <v>0.0117262</v>
      </c>
      <c r="Y199" s="0" t="n">
        <v>0.0117045</v>
      </c>
      <c r="Z199" s="0" t="n">
        <v>0.0116642</v>
      </c>
      <c r="AA199" s="0" t="n">
        <v>0.0116487</v>
      </c>
      <c r="AB199" s="0" t="n">
        <v>0.0115784</v>
      </c>
      <c r="AC199" s="0" t="n">
        <v>0.0114958</v>
      </c>
      <c r="AD199" s="0" t="n">
        <v>0.0114186</v>
      </c>
      <c r="AE199" s="0" t="n">
        <v>0.0113473</v>
      </c>
    </row>
    <row r="200" customFormat="false" ht="14.25" hidden="false" customHeight="false" outlineLevel="0" collapsed="false">
      <c r="A200" s="0" t="s">
        <v>116</v>
      </c>
      <c r="B200" s="0" t="s">
        <v>15</v>
      </c>
      <c r="D200" s="0" t="n">
        <v>0.00646763</v>
      </c>
      <c r="E200" s="0" t="n">
        <v>0.00633112</v>
      </c>
      <c r="F200" s="0" t="n">
        <v>0.00628541</v>
      </c>
      <c r="G200" s="0" t="n">
        <v>0.00632632</v>
      </c>
      <c r="H200" s="0" t="n">
        <v>0.00639644</v>
      </c>
      <c r="I200" s="0" t="n">
        <v>0.0064372</v>
      </c>
      <c r="J200" s="0" t="n">
        <v>0.00648811</v>
      </c>
      <c r="K200" s="0" t="n">
        <v>0.0065189</v>
      </c>
      <c r="L200" s="0" t="n">
        <v>0.00655903</v>
      </c>
      <c r="M200" s="0" t="n">
        <v>0.0065948</v>
      </c>
      <c r="N200" s="0" t="n">
        <v>0.00660031</v>
      </c>
      <c r="O200" s="0" t="n">
        <v>0.00660298</v>
      </c>
      <c r="P200" s="0" t="n">
        <v>0.00659848</v>
      </c>
      <c r="Q200" s="0" t="n">
        <v>0.00655117</v>
      </c>
      <c r="R200" s="0" t="n">
        <v>0.00650297</v>
      </c>
      <c r="S200" s="0" t="n">
        <v>0.0064706</v>
      </c>
      <c r="T200" s="0" t="n">
        <v>0.00642474</v>
      </c>
      <c r="U200" s="0" t="n">
        <v>0.00636775</v>
      </c>
      <c r="V200" s="0" t="n">
        <v>0.00630912</v>
      </c>
      <c r="W200" s="0" t="n">
        <v>0.00630155</v>
      </c>
      <c r="X200" s="0" t="n">
        <v>0.00627534</v>
      </c>
      <c r="Y200" s="0" t="n">
        <v>0.00625418</v>
      </c>
      <c r="Z200" s="0" t="n">
        <v>0.00622062</v>
      </c>
      <c r="AA200" s="0" t="n">
        <v>0.00620483</v>
      </c>
      <c r="AB200" s="0" t="n">
        <v>0.00615473</v>
      </c>
      <c r="AC200" s="0" t="n">
        <v>0.00609854</v>
      </c>
      <c r="AD200" s="0" t="n">
        <v>0.00604844</v>
      </c>
      <c r="AE200" s="0" t="n">
        <v>0.00600302</v>
      </c>
    </row>
    <row r="201" customFormat="false" ht="14.25" hidden="false" customHeight="false" outlineLevel="0" collapsed="false">
      <c r="A201" s="0" t="s">
        <v>117</v>
      </c>
      <c r="B201" s="0" t="s">
        <v>10</v>
      </c>
      <c r="D201" s="0" t="n">
        <v>0.000348528</v>
      </c>
      <c r="E201" s="0" t="n">
        <v>0.000383541</v>
      </c>
      <c r="F201" s="0" t="n">
        <v>0.000378113</v>
      </c>
      <c r="G201" s="0" t="n">
        <v>0.000377971</v>
      </c>
      <c r="H201" s="0" t="n">
        <v>0.000365072</v>
      </c>
      <c r="I201" s="0" t="n">
        <v>0.000362337</v>
      </c>
      <c r="J201" s="0" t="n">
        <v>0.00036047</v>
      </c>
      <c r="K201" s="0" t="n">
        <v>0.000360337</v>
      </c>
      <c r="L201" s="0" t="n">
        <v>0.000362887</v>
      </c>
      <c r="M201" s="0" t="n">
        <v>0.000367318</v>
      </c>
      <c r="N201" s="0" t="n">
        <v>0.000371389</v>
      </c>
      <c r="O201" s="0" t="n">
        <v>0.000369646</v>
      </c>
      <c r="P201" s="0" t="n">
        <v>0.000369708</v>
      </c>
      <c r="Q201" s="0" t="n">
        <v>0.000371916</v>
      </c>
      <c r="R201" s="0" t="n">
        <v>0.000373804</v>
      </c>
      <c r="S201" s="0" t="n">
        <v>0.000372563</v>
      </c>
      <c r="T201" s="0" t="n">
        <v>0.000368277</v>
      </c>
      <c r="U201" s="0" t="n">
        <v>0.000368726</v>
      </c>
      <c r="V201" s="0" t="n">
        <v>0.000369028</v>
      </c>
      <c r="W201" s="0" t="n">
        <v>0.000365811</v>
      </c>
      <c r="X201" s="0" t="n">
        <v>0.00036525</v>
      </c>
      <c r="Y201" s="0" t="n">
        <v>0.000359227</v>
      </c>
      <c r="Z201" s="0" t="n">
        <v>0.00035804</v>
      </c>
      <c r="AA201" s="0" t="n">
        <v>0.000353764</v>
      </c>
      <c r="AB201" s="0" t="n">
        <v>0.000351892</v>
      </c>
      <c r="AC201" s="0" t="n">
        <v>0.000349797</v>
      </c>
      <c r="AD201" s="0" t="n">
        <v>0.000342534</v>
      </c>
      <c r="AE201" s="0" t="n">
        <v>0.00033874</v>
      </c>
    </row>
    <row r="202" customFormat="false" ht="14.25" hidden="false" customHeight="false" outlineLevel="0" collapsed="false">
      <c r="A202" s="0" t="s">
        <v>117</v>
      </c>
      <c r="B202" s="0" t="s">
        <v>11</v>
      </c>
      <c r="D202" s="0" t="n">
        <v>0.00200895</v>
      </c>
      <c r="E202" s="0" t="n">
        <v>0.00215406</v>
      </c>
      <c r="F202" s="0" t="n">
        <v>0.00213983</v>
      </c>
      <c r="G202" s="0" t="n">
        <v>0.00213265</v>
      </c>
      <c r="H202" s="0" t="n">
        <v>0.00207993</v>
      </c>
      <c r="I202" s="0" t="n">
        <v>0.00206743</v>
      </c>
      <c r="J202" s="0" t="n">
        <v>0.00205946</v>
      </c>
      <c r="K202" s="0" t="n">
        <v>0.00206123</v>
      </c>
      <c r="L202" s="0" t="n">
        <v>0.0020779</v>
      </c>
      <c r="M202" s="0" t="n">
        <v>0.00209682</v>
      </c>
      <c r="N202" s="0" t="n">
        <v>0.00211262</v>
      </c>
      <c r="O202" s="0" t="n">
        <v>0.0021028</v>
      </c>
      <c r="P202" s="0" t="n">
        <v>0.00210307</v>
      </c>
      <c r="Q202" s="0" t="n">
        <v>0.00210697</v>
      </c>
      <c r="R202" s="0" t="n">
        <v>0.00210861</v>
      </c>
      <c r="S202" s="0" t="n">
        <v>0.00210028</v>
      </c>
      <c r="T202" s="0" t="n">
        <v>0.00207442</v>
      </c>
      <c r="U202" s="0" t="n">
        <v>0.00206734</v>
      </c>
      <c r="V202" s="0" t="n">
        <v>0.00205934</v>
      </c>
      <c r="W202" s="0" t="n">
        <v>0.00203962</v>
      </c>
      <c r="X202" s="0" t="n">
        <v>0.00202689</v>
      </c>
      <c r="Y202" s="0" t="n">
        <v>0.00199149</v>
      </c>
      <c r="Z202" s="0" t="n">
        <v>0.0019753</v>
      </c>
      <c r="AA202" s="0" t="n">
        <v>0.0019497</v>
      </c>
      <c r="AB202" s="0" t="n">
        <v>0.00192983</v>
      </c>
      <c r="AC202" s="0" t="n">
        <v>0.0019088</v>
      </c>
      <c r="AD202" s="0" t="n">
        <v>0.00186726</v>
      </c>
      <c r="AE202" s="0" t="n">
        <v>0.00184096</v>
      </c>
    </row>
    <row r="203" customFormat="false" ht="14.25" hidden="false" customHeight="false" outlineLevel="0" collapsed="false">
      <c r="A203" s="0" t="s">
        <v>117</v>
      </c>
      <c r="B203" s="0" t="s">
        <v>12</v>
      </c>
      <c r="D203" s="0" t="n">
        <v>0.00489753</v>
      </c>
      <c r="E203" s="0" t="n">
        <v>0.00507994</v>
      </c>
      <c r="F203" s="0" t="n">
        <v>0.00508226</v>
      </c>
      <c r="G203" s="0" t="n">
        <v>0.00503602</v>
      </c>
      <c r="H203" s="0" t="n">
        <v>0.00493763</v>
      </c>
      <c r="I203" s="0" t="n">
        <v>0.00489916</v>
      </c>
      <c r="J203" s="0" t="n">
        <v>0.00487091</v>
      </c>
      <c r="K203" s="0" t="n">
        <v>0.00486986</v>
      </c>
      <c r="L203" s="0" t="n">
        <v>0.00490543</v>
      </c>
      <c r="M203" s="0" t="n">
        <v>0.00492942</v>
      </c>
      <c r="N203" s="0" t="n">
        <v>0.00495198</v>
      </c>
      <c r="O203" s="0" t="n">
        <v>0.00492956</v>
      </c>
      <c r="P203" s="0" t="n">
        <v>0.00493255</v>
      </c>
      <c r="Q203" s="0" t="n">
        <v>0.00493304</v>
      </c>
      <c r="R203" s="0" t="n">
        <v>0.00492875</v>
      </c>
      <c r="S203" s="0" t="n">
        <v>0.00491694</v>
      </c>
      <c r="T203" s="0" t="n">
        <v>0.00486257</v>
      </c>
      <c r="U203" s="0" t="n">
        <v>0.00483875</v>
      </c>
      <c r="V203" s="0" t="n">
        <v>0.00481273</v>
      </c>
      <c r="W203" s="0" t="n">
        <v>0.00476512</v>
      </c>
      <c r="X203" s="0" t="n">
        <v>0.00472004</v>
      </c>
      <c r="Y203" s="0" t="n">
        <v>0.00463499</v>
      </c>
      <c r="Z203" s="0" t="n">
        <v>0.00458292</v>
      </c>
      <c r="AA203" s="0" t="n">
        <v>0.00452238</v>
      </c>
      <c r="AB203" s="0" t="n">
        <v>0.00446294</v>
      </c>
      <c r="AC203" s="0" t="n">
        <v>0.00440135</v>
      </c>
      <c r="AD203" s="0" t="n">
        <v>0.0043036</v>
      </c>
      <c r="AE203" s="0" t="n">
        <v>0.00423641</v>
      </c>
    </row>
    <row r="204" customFormat="false" ht="14.25" hidden="false" customHeight="false" outlineLevel="0" collapsed="false">
      <c r="A204" s="0" t="s">
        <v>117</v>
      </c>
      <c r="B204" s="0" t="s">
        <v>13</v>
      </c>
      <c r="D204" s="0" t="n">
        <v>0.00513026</v>
      </c>
      <c r="E204" s="0" t="n">
        <v>0.00552224</v>
      </c>
      <c r="F204" s="0" t="n">
        <v>0.00544413</v>
      </c>
      <c r="G204" s="0" t="n">
        <v>0.00543017</v>
      </c>
      <c r="H204" s="0" t="n">
        <v>0.00526009</v>
      </c>
      <c r="I204" s="0" t="n">
        <v>0.00521355</v>
      </c>
      <c r="J204" s="0" t="n">
        <v>0.00517783</v>
      </c>
      <c r="K204" s="0" t="n">
        <v>0.00516866</v>
      </c>
      <c r="L204" s="0" t="n">
        <v>0.00518646</v>
      </c>
      <c r="M204" s="0" t="n">
        <v>0.00523184</v>
      </c>
      <c r="N204" s="0" t="n">
        <v>0.00528071</v>
      </c>
      <c r="O204" s="0" t="n">
        <v>0.00526232</v>
      </c>
      <c r="P204" s="0" t="n">
        <v>0.00525819</v>
      </c>
      <c r="Q204" s="0" t="n">
        <v>0.00529179</v>
      </c>
      <c r="R204" s="0" t="n">
        <v>0.00532212</v>
      </c>
      <c r="S204" s="0" t="n">
        <v>0.00531027</v>
      </c>
      <c r="T204" s="0" t="n">
        <v>0.00526874</v>
      </c>
      <c r="U204" s="0" t="n">
        <v>0.00528122</v>
      </c>
      <c r="V204" s="0" t="n">
        <v>0.00529139</v>
      </c>
      <c r="W204" s="0" t="n">
        <v>0.00524695</v>
      </c>
      <c r="X204" s="0" t="n">
        <v>0.00523848</v>
      </c>
      <c r="Y204" s="0" t="n">
        <v>0.00516672</v>
      </c>
      <c r="Z204" s="0" t="n">
        <v>0.00515091</v>
      </c>
      <c r="AA204" s="0" t="n">
        <v>0.00509367</v>
      </c>
      <c r="AB204" s="0" t="n">
        <v>0.0050697</v>
      </c>
      <c r="AC204" s="0" t="n">
        <v>0.00504266</v>
      </c>
      <c r="AD204" s="0" t="n">
        <v>0.00495496</v>
      </c>
      <c r="AE204" s="0" t="n">
        <v>0.00490463</v>
      </c>
    </row>
    <row r="205" customFormat="false" ht="14.25" hidden="false" customHeight="false" outlineLevel="0" collapsed="false">
      <c r="A205" s="0" t="s">
        <v>117</v>
      </c>
      <c r="B205" s="0" t="s">
        <v>14</v>
      </c>
      <c r="D205" s="0" t="n">
        <v>0.0638394</v>
      </c>
      <c r="E205" s="0" t="n">
        <v>0.0670817</v>
      </c>
      <c r="F205" s="0" t="n">
        <v>0.0665381</v>
      </c>
      <c r="G205" s="0" t="n">
        <v>0.0662706</v>
      </c>
      <c r="H205" s="0" t="n">
        <v>0.0648616</v>
      </c>
      <c r="I205" s="0" t="n">
        <v>0.0644809</v>
      </c>
      <c r="J205" s="0" t="n">
        <v>0.0642237</v>
      </c>
      <c r="K205" s="0" t="n">
        <v>0.064247</v>
      </c>
      <c r="L205" s="0" t="n">
        <v>0.0646466</v>
      </c>
      <c r="M205" s="0" t="n">
        <v>0.065104</v>
      </c>
      <c r="N205" s="0" t="n">
        <v>0.0655052</v>
      </c>
      <c r="O205" s="0" t="n">
        <v>0.0652539</v>
      </c>
      <c r="P205" s="0" t="n">
        <v>0.0652327</v>
      </c>
      <c r="Q205" s="0" t="n">
        <v>0.0653377</v>
      </c>
      <c r="R205" s="0" t="n">
        <v>0.0653833</v>
      </c>
      <c r="S205" s="0" t="n">
        <v>0.0651636</v>
      </c>
      <c r="T205" s="0" t="n">
        <v>0.0645015</v>
      </c>
      <c r="U205" s="0" t="n">
        <v>0.0642931</v>
      </c>
      <c r="V205" s="0" t="n">
        <v>0.0640512</v>
      </c>
      <c r="W205" s="0" t="n">
        <v>0.0634806</v>
      </c>
      <c r="X205" s="0" t="n">
        <v>0.0630731</v>
      </c>
      <c r="Y205" s="0" t="n">
        <v>0.0621011</v>
      </c>
      <c r="Z205" s="0" t="n">
        <v>0.0615925</v>
      </c>
      <c r="AA205" s="0" t="n">
        <v>0.0608489</v>
      </c>
      <c r="AB205" s="0" t="n">
        <v>0.0602335</v>
      </c>
      <c r="AC205" s="0" t="n">
        <v>0.05958</v>
      </c>
      <c r="AD205" s="0" t="n">
        <v>0.0584223</v>
      </c>
      <c r="AE205" s="0" t="n">
        <v>0.0576303</v>
      </c>
    </row>
    <row r="206" customFormat="false" ht="14.25" hidden="false" customHeight="false" outlineLevel="0" collapsed="false">
      <c r="A206" s="0" t="s">
        <v>117</v>
      </c>
      <c r="B206" s="0" t="s">
        <v>15</v>
      </c>
      <c r="D206" s="0" t="n">
        <v>0.0279999</v>
      </c>
      <c r="E206" s="0" t="n">
        <v>0.0292212</v>
      </c>
      <c r="F206" s="0" t="n">
        <v>0.0292176</v>
      </c>
      <c r="G206" s="0" t="n">
        <v>0.0290218</v>
      </c>
      <c r="H206" s="0" t="n">
        <v>0.0284617</v>
      </c>
      <c r="I206" s="0" t="n">
        <v>0.0282526</v>
      </c>
      <c r="J206" s="0" t="n">
        <v>0.0280998</v>
      </c>
      <c r="K206" s="0" t="n">
        <v>0.0280963</v>
      </c>
      <c r="L206" s="0" t="n">
        <v>0.0282667</v>
      </c>
      <c r="M206" s="0" t="n">
        <v>0.0284123</v>
      </c>
      <c r="N206" s="0" t="n">
        <v>0.0285564</v>
      </c>
      <c r="O206" s="0" t="n">
        <v>0.0284453</v>
      </c>
      <c r="P206" s="0" t="n">
        <v>0.0284408</v>
      </c>
      <c r="Q206" s="0" t="n">
        <v>0.0284741</v>
      </c>
      <c r="R206" s="0" t="n">
        <v>0.0284768</v>
      </c>
      <c r="S206" s="0" t="n">
        <v>0.0283997</v>
      </c>
      <c r="T206" s="0" t="n">
        <v>0.0281152</v>
      </c>
      <c r="U206" s="0" t="n">
        <v>0.0280014</v>
      </c>
      <c r="V206" s="0" t="n">
        <v>0.0278721</v>
      </c>
      <c r="W206" s="0" t="n">
        <v>0.0275938</v>
      </c>
      <c r="X206" s="0" t="n">
        <v>0.0273594</v>
      </c>
      <c r="Y206" s="0" t="n">
        <v>0.0269002</v>
      </c>
      <c r="Z206" s="0" t="n">
        <v>0.0266247</v>
      </c>
      <c r="AA206" s="0" t="n">
        <v>0.0262728</v>
      </c>
      <c r="AB206" s="0" t="n">
        <v>0.0259501</v>
      </c>
      <c r="AC206" s="0" t="n">
        <v>0.0256135</v>
      </c>
      <c r="AD206" s="0" t="n">
        <v>0.0250814</v>
      </c>
      <c r="AE206" s="0" t="n">
        <v>0.0247087</v>
      </c>
    </row>
    <row r="207" customFormat="false" ht="14.25" hidden="false" customHeight="false" outlineLevel="0" collapsed="false">
      <c r="A207" s="0" t="s">
        <v>118</v>
      </c>
      <c r="B207" s="0" t="s">
        <v>10</v>
      </c>
      <c r="D207" s="0" t="n">
        <v>0.000842476</v>
      </c>
      <c r="E207" s="0" t="n">
        <v>0.000898257</v>
      </c>
      <c r="F207" s="0" t="n">
        <v>0.000861498</v>
      </c>
      <c r="G207" s="0" t="n">
        <v>0.000850253</v>
      </c>
      <c r="H207" s="0" t="n">
        <v>0.000807547</v>
      </c>
      <c r="I207" s="0" t="n">
        <v>0.000787087</v>
      </c>
      <c r="J207" s="0" t="n">
        <v>0.000767652</v>
      </c>
      <c r="K207" s="0" t="n">
        <v>0.000755823</v>
      </c>
      <c r="L207" s="0" t="n">
        <v>0.000741011</v>
      </c>
      <c r="M207" s="0" t="n">
        <v>0.000738143</v>
      </c>
      <c r="N207" s="0" t="n">
        <v>0.000744349</v>
      </c>
      <c r="O207" s="0" t="n">
        <v>0.00074342</v>
      </c>
      <c r="P207" s="0" t="n">
        <v>0.000737629</v>
      </c>
      <c r="Q207" s="0" t="n">
        <v>0.00075083</v>
      </c>
      <c r="R207" s="0" t="n">
        <v>0.000764584</v>
      </c>
      <c r="S207" s="0" t="n">
        <v>0.000767123</v>
      </c>
      <c r="T207" s="0" t="n">
        <v>0.00077388</v>
      </c>
      <c r="U207" s="0" t="n">
        <v>0.000787414</v>
      </c>
      <c r="V207" s="0" t="n">
        <v>0.000800875</v>
      </c>
      <c r="W207" s="0" t="n">
        <v>0.000793068</v>
      </c>
      <c r="X207" s="0" t="n">
        <v>0.000797042</v>
      </c>
      <c r="Y207" s="0" t="n">
        <v>0.000793622</v>
      </c>
      <c r="Z207" s="0" t="n">
        <v>0.00079805</v>
      </c>
      <c r="AA207" s="0" t="n">
        <v>0.000790629</v>
      </c>
      <c r="AB207" s="0" t="n">
        <v>0.000795053</v>
      </c>
      <c r="AC207" s="0" t="n">
        <v>0.000799421</v>
      </c>
      <c r="AD207" s="0" t="n">
        <v>0.000795478</v>
      </c>
      <c r="AE207" s="0" t="n">
        <v>0.000793614</v>
      </c>
    </row>
    <row r="208" customFormat="false" ht="14.25" hidden="false" customHeight="false" outlineLevel="0" collapsed="false">
      <c r="A208" s="0" t="s">
        <v>118</v>
      </c>
      <c r="B208" s="0" t="s">
        <v>11</v>
      </c>
      <c r="D208" s="0" t="n">
        <v>0.0453634</v>
      </c>
      <c r="E208" s="0" t="n">
        <v>0.0471331</v>
      </c>
      <c r="F208" s="0" t="n">
        <v>0.0455465</v>
      </c>
      <c r="G208" s="0" t="n">
        <v>0.0448219</v>
      </c>
      <c r="H208" s="0" t="n">
        <v>0.0429865</v>
      </c>
      <c r="I208" s="0" t="n">
        <v>0.0419634</v>
      </c>
      <c r="J208" s="0" t="n">
        <v>0.0409843</v>
      </c>
      <c r="K208" s="0" t="n">
        <v>0.0404044</v>
      </c>
      <c r="L208" s="0" t="n">
        <v>0.0396563</v>
      </c>
      <c r="M208" s="0" t="n">
        <v>0.0393849</v>
      </c>
      <c r="N208" s="0" t="n">
        <v>0.0395775</v>
      </c>
      <c r="O208" s="0" t="n">
        <v>0.0395289</v>
      </c>
      <c r="P208" s="0" t="n">
        <v>0.0392206</v>
      </c>
      <c r="Q208" s="0" t="n">
        <v>0.0397577</v>
      </c>
      <c r="R208" s="0" t="n">
        <v>0.0403113</v>
      </c>
      <c r="S208" s="0" t="n">
        <v>0.0404184</v>
      </c>
      <c r="T208" s="0" t="n">
        <v>0.0407373</v>
      </c>
      <c r="U208" s="0" t="n">
        <v>0.0412559</v>
      </c>
      <c r="V208" s="0" t="n">
        <v>0.0417622</v>
      </c>
      <c r="W208" s="0" t="n">
        <v>0.0413201</v>
      </c>
      <c r="X208" s="0" t="n">
        <v>0.0413309</v>
      </c>
      <c r="Y208" s="0" t="n">
        <v>0.0411111</v>
      </c>
      <c r="Z208" s="0" t="n">
        <v>0.0411395</v>
      </c>
      <c r="AA208" s="0" t="n">
        <v>0.0407152</v>
      </c>
      <c r="AB208" s="0" t="n">
        <v>0.0407402</v>
      </c>
      <c r="AC208" s="0" t="n">
        <v>0.0407589</v>
      </c>
      <c r="AD208" s="0" t="n">
        <v>0.0405139</v>
      </c>
      <c r="AE208" s="0" t="n">
        <v>0.0402951</v>
      </c>
    </row>
    <row r="209" customFormat="false" ht="14.25" hidden="false" customHeight="false" outlineLevel="0" collapsed="false">
      <c r="A209" s="0" t="s">
        <v>118</v>
      </c>
      <c r="B209" s="0" t="s">
        <v>12</v>
      </c>
      <c r="D209" s="0" t="n">
        <v>0.0423953</v>
      </c>
      <c r="E209" s="0" t="n">
        <v>0.0427297</v>
      </c>
      <c r="F209" s="0" t="n">
        <v>0.0415901</v>
      </c>
      <c r="G209" s="0" t="n">
        <v>0.0407046</v>
      </c>
      <c r="H209" s="0" t="n">
        <v>0.0392315</v>
      </c>
      <c r="I209" s="0" t="n">
        <v>0.0382305</v>
      </c>
      <c r="J209" s="0" t="n">
        <v>0.037269</v>
      </c>
      <c r="K209" s="0" t="n">
        <v>0.0367047</v>
      </c>
      <c r="L209" s="0" t="n">
        <v>0.0360009</v>
      </c>
      <c r="M209" s="0" t="n">
        <v>0.0356139</v>
      </c>
      <c r="N209" s="0" t="n">
        <v>0.0356898</v>
      </c>
      <c r="O209" s="0" t="n">
        <v>0.0356491</v>
      </c>
      <c r="P209" s="0" t="n">
        <v>0.0353873</v>
      </c>
      <c r="Q209" s="0" t="n">
        <v>0.0358131</v>
      </c>
      <c r="R209" s="0" t="n">
        <v>0.036255</v>
      </c>
      <c r="S209" s="0" t="n">
        <v>0.0364045</v>
      </c>
      <c r="T209" s="0" t="n">
        <v>0.0367329</v>
      </c>
      <c r="U209" s="0" t="n">
        <v>0.0371467</v>
      </c>
      <c r="V209" s="0" t="n">
        <v>0.0375474</v>
      </c>
      <c r="W209" s="0" t="n">
        <v>0.0371349</v>
      </c>
      <c r="X209" s="0" t="n">
        <v>0.0370281</v>
      </c>
      <c r="Y209" s="0" t="n">
        <v>0.0368058</v>
      </c>
      <c r="Z209" s="0" t="n">
        <v>0.0367193</v>
      </c>
      <c r="AA209" s="0" t="n">
        <v>0.0363276</v>
      </c>
      <c r="AB209" s="0" t="n">
        <v>0.0362436</v>
      </c>
      <c r="AC209" s="0" t="n">
        <v>0.036156</v>
      </c>
      <c r="AD209" s="0" t="n">
        <v>0.0359175</v>
      </c>
      <c r="AE209" s="0" t="n">
        <v>0.0356683</v>
      </c>
    </row>
    <row r="210" customFormat="false" ht="14.25" hidden="false" customHeight="false" outlineLevel="0" collapsed="false">
      <c r="A210" s="0" t="s">
        <v>118</v>
      </c>
      <c r="B210" s="0" t="s">
        <v>13</v>
      </c>
      <c r="D210" s="0" t="n">
        <v>0.00276264</v>
      </c>
      <c r="E210" s="0" t="n">
        <v>0.00288117</v>
      </c>
      <c r="F210" s="0" t="n">
        <v>0.00276329</v>
      </c>
      <c r="G210" s="0" t="n">
        <v>0.00272125</v>
      </c>
      <c r="H210" s="0" t="n">
        <v>0.00259207</v>
      </c>
      <c r="I210" s="0" t="n">
        <v>0.00252295</v>
      </c>
      <c r="J210" s="0" t="n">
        <v>0.00245645</v>
      </c>
      <c r="K210" s="0" t="n">
        <v>0.0024152</v>
      </c>
      <c r="L210" s="0" t="n">
        <v>0.00235933</v>
      </c>
      <c r="M210" s="0" t="n">
        <v>0.00234217</v>
      </c>
      <c r="N210" s="0" t="n">
        <v>0.00235779</v>
      </c>
      <c r="O210" s="0" t="n">
        <v>0.00235771</v>
      </c>
      <c r="P210" s="0" t="n">
        <v>0.00233712</v>
      </c>
      <c r="Q210" s="0" t="n">
        <v>0.00237993</v>
      </c>
      <c r="R210" s="0" t="n">
        <v>0.00242511</v>
      </c>
      <c r="S210" s="0" t="n">
        <v>0.00243583</v>
      </c>
      <c r="T210" s="0" t="n">
        <v>0.00246644</v>
      </c>
      <c r="U210" s="0" t="n">
        <v>0.00251246</v>
      </c>
      <c r="V210" s="0" t="n">
        <v>0.00255824</v>
      </c>
      <c r="W210" s="0" t="n">
        <v>0.00253411</v>
      </c>
      <c r="X210" s="0" t="n">
        <v>0.0025466</v>
      </c>
      <c r="Y210" s="0" t="n">
        <v>0.00254288</v>
      </c>
      <c r="Z210" s="0" t="n">
        <v>0.00255769</v>
      </c>
      <c r="AA210" s="0" t="n">
        <v>0.00253603</v>
      </c>
      <c r="AB210" s="0" t="n">
        <v>0.00255172</v>
      </c>
      <c r="AC210" s="0" t="n">
        <v>0.00256735</v>
      </c>
      <c r="AD210" s="0" t="n">
        <v>0.00256348</v>
      </c>
      <c r="AE210" s="0" t="n">
        <v>0.00255985</v>
      </c>
    </row>
    <row r="211" customFormat="false" ht="14.25" hidden="false" customHeight="false" outlineLevel="0" collapsed="false">
      <c r="A211" s="0" t="s">
        <v>118</v>
      </c>
      <c r="B211" s="0" t="s">
        <v>14</v>
      </c>
      <c r="D211" s="0" t="n">
        <v>0.07149</v>
      </c>
      <c r="E211" s="0" t="n">
        <v>0.0727932</v>
      </c>
      <c r="F211" s="0" t="n">
        <v>0.070237</v>
      </c>
      <c r="G211" s="0" t="n">
        <v>0.0690734</v>
      </c>
      <c r="H211" s="0" t="n">
        <v>0.0664799</v>
      </c>
      <c r="I211" s="0" t="n">
        <v>0.0649068</v>
      </c>
      <c r="J211" s="0" t="n">
        <v>0.0633838</v>
      </c>
      <c r="K211" s="0" t="n">
        <v>0.0624559</v>
      </c>
      <c r="L211" s="0" t="n">
        <v>0.061186</v>
      </c>
      <c r="M211" s="0" t="n">
        <v>0.060645</v>
      </c>
      <c r="N211" s="0" t="n">
        <v>0.0608585</v>
      </c>
      <c r="O211" s="0" t="n">
        <v>0.0608335</v>
      </c>
      <c r="P211" s="0" t="n">
        <v>0.0603316</v>
      </c>
      <c r="Q211" s="0" t="n">
        <v>0.0611427</v>
      </c>
      <c r="R211" s="0" t="n">
        <v>0.0619891</v>
      </c>
      <c r="S211" s="0" t="n">
        <v>0.0621906</v>
      </c>
      <c r="T211" s="0" t="n">
        <v>0.0628181</v>
      </c>
      <c r="U211" s="0" t="n">
        <v>0.0636292</v>
      </c>
      <c r="V211" s="0" t="n">
        <v>0.0644172</v>
      </c>
      <c r="W211" s="0" t="n">
        <v>0.0637781</v>
      </c>
      <c r="X211" s="0" t="n">
        <v>0.0637836</v>
      </c>
      <c r="Y211" s="0" t="n">
        <v>0.0635769</v>
      </c>
      <c r="Z211" s="0" t="n">
        <v>0.0636171</v>
      </c>
      <c r="AA211" s="0" t="n">
        <v>0.0630174</v>
      </c>
      <c r="AB211" s="0" t="n">
        <v>0.0630609</v>
      </c>
      <c r="AC211" s="0" t="n">
        <v>0.0630931</v>
      </c>
      <c r="AD211" s="0" t="n">
        <v>0.0628633</v>
      </c>
      <c r="AE211" s="0" t="n">
        <v>0.0625573</v>
      </c>
    </row>
    <row r="212" customFormat="false" ht="14.25" hidden="false" customHeight="false" outlineLevel="0" collapsed="false">
      <c r="A212" s="0" t="s">
        <v>118</v>
      </c>
      <c r="B212" s="0" t="s">
        <v>15</v>
      </c>
      <c r="D212" s="0" t="n">
        <v>0.035462</v>
      </c>
      <c r="E212" s="0" t="n">
        <v>0.0359612</v>
      </c>
      <c r="F212" s="0" t="n">
        <v>0.0349819</v>
      </c>
      <c r="G212" s="0" t="n">
        <v>0.03432</v>
      </c>
      <c r="H212" s="0" t="n">
        <v>0.033086</v>
      </c>
      <c r="I212" s="0" t="n">
        <v>0.0322562</v>
      </c>
      <c r="J212" s="0" t="n">
        <v>0.0314562</v>
      </c>
      <c r="K212" s="0" t="n">
        <v>0.0309829</v>
      </c>
      <c r="L212" s="0" t="n">
        <v>0.0303512</v>
      </c>
      <c r="M212" s="0" t="n">
        <v>0.0300328</v>
      </c>
      <c r="N212" s="0" t="n">
        <v>0.0301116</v>
      </c>
      <c r="O212" s="0" t="n">
        <v>0.0300966</v>
      </c>
      <c r="P212" s="0" t="n">
        <v>0.0298527</v>
      </c>
      <c r="Q212" s="0" t="n">
        <v>0.0302442</v>
      </c>
      <c r="R212" s="0" t="n">
        <v>0.0306471</v>
      </c>
      <c r="S212" s="0" t="n">
        <v>0.0307639</v>
      </c>
      <c r="T212" s="0" t="n">
        <v>0.031074</v>
      </c>
      <c r="U212" s="0" t="n">
        <v>0.0314509</v>
      </c>
      <c r="V212" s="0" t="n">
        <v>0.0318144</v>
      </c>
      <c r="W212" s="0" t="n">
        <v>0.031462</v>
      </c>
      <c r="X212" s="0" t="n">
        <v>0.0314021</v>
      </c>
      <c r="Y212" s="0" t="n">
        <v>0.0312529</v>
      </c>
      <c r="Z212" s="0" t="n">
        <v>0.0312106</v>
      </c>
      <c r="AA212" s="0" t="n">
        <v>0.0308775</v>
      </c>
      <c r="AB212" s="0" t="n">
        <v>0.030833</v>
      </c>
      <c r="AC212" s="0" t="n">
        <v>0.0307843</v>
      </c>
      <c r="AD212" s="0" t="n">
        <v>0.0306261</v>
      </c>
      <c r="AE212" s="0" t="n">
        <v>0.0304369</v>
      </c>
    </row>
    <row r="213" customFormat="false" ht="14.25" hidden="false" customHeight="false" outlineLevel="0" collapsed="false">
      <c r="A213" s="0" t="s">
        <v>119</v>
      </c>
      <c r="B213" s="0" t="s">
        <v>11</v>
      </c>
      <c r="D213" s="0" t="n">
        <v>0.00240562</v>
      </c>
      <c r="E213" s="0" t="n">
        <v>0.00256447</v>
      </c>
      <c r="F213" s="0" t="n">
        <v>0.00259358</v>
      </c>
      <c r="G213" s="0" t="n">
        <v>0.00263395</v>
      </c>
      <c r="H213" s="0" t="n">
        <v>0.0026598</v>
      </c>
      <c r="I213" s="0" t="n">
        <v>0.00269578</v>
      </c>
      <c r="J213" s="0" t="n">
        <v>0.00273845</v>
      </c>
      <c r="K213" s="0" t="n">
        <v>0.00278058</v>
      </c>
      <c r="L213" s="0" t="n">
        <v>0.0028352</v>
      </c>
      <c r="M213" s="0" t="n">
        <v>0.00288688</v>
      </c>
      <c r="N213" s="0" t="n">
        <v>0.00292168</v>
      </c>
      <c r="O213" s="0" t="n">
        <v>0.00293995</v>
      </c>
      <c r="P213" s="0" t="n">
        <v>0.00296339</v>
      </c>
      <c r="Q213" s="0" t="n">
        <v>0.00296834</v>
      </c>
      <c r="R213" s="0" t="n">
        <v>0.00297014</v>
      </c>
      <c r="S213" s="0" t="n">
        <v>0.00297217</v>
      </c>
      <c r="T213" s="0" t="n">
        <v>0.00295922</v>
      </c>
      <c r="U213" s="0" t="n">
        <v>0.00295086</v>
      </c>
      <c r="V213" s="0" t="n">
        <v>0.00293965</v>
      </c>
      <c r="W213" s="0" t="n">
        <v>0.00294584</v>
      </c>
      <c r="X213" s="0" t="n">
        <v>0.00294504</v>
      </c>
      <c r="Y213" s="0" t="n">
        <v>0.00293536</v>
      </c>
      <c r="Z213" s="0" t="n">
        <v>0.00292744</v>
      </c>
      <c r="AA213" s="0" t="n">
        <v>0.00292339</v>
      </c>
      <c r="AB213" s="0" t="n">
        <v>0.00290819</v>
      </c>
      <c r="AC213" s="0" t="n">
        <v>0.00288918</v>
      </c>
      <c r="AD213" s="0" t="n">
        <v>0.00286371</v>
      </c>
      <c r="AE213" s="0" t="n">
        <v>0.00284252</v>
      </c>
    </row>
    <row r="214" customFormat="false" ht="14.25" hidden="false" customHeight="false" outlineLevel="0" collapsed="false">
      <c r="A214" s="0" t="s">
        <v>119</v>
      </c>
      <c r="B214" s="0" t="s">
        <v>12</v>
      </c>
      <c r="D214" s="0" t="n">
        <v>0.00443784</v>
      </c>
      <c r="E214" s="0" t="n">
        <v>0.00457731</v>
      </c>
      <c r="F214" s="0" t="n">
        <v>0.00466223</v>
      </c>
      <c r="G214" s="0" t="n">
        <v>0.00470778</v>
      </c>
      <c r="H214" s="0" t="n">
        <v>0.00477932</v>
      </c>
      <c r="I214" s="0" t="n">
        <v>0.00483538</v>
      </c>
      <c r="J214" s="0" t="n">
        <v>0.00490257</v>
      </c>
      <c r="K214" s="0" t="n">
        <v>0.0049727</v>
      </c>
      <c r="L214" s="0" t="n">
        <v>0.00506638</v>
      </c>
      <c r="M214" s="0" t="n">
        <v>0.00513726</v>
      </c>
      <c r="N214" s="0" t="n">
        <v>0.00518394</v>
      </c>
      <c r="O214" s="0" t="n">
        <v>0.00521705</v>
      </c>
      <c r="P214" s="0" t="n">
        <v>0.00526109</v>
      </c>
      <c r="Q214" s="0" t="n">
        <v>0.0052607</v>
      </c>
      <c r="R214" s="0" t="n">
        <v>0.00525526</v>
      </c>
      <c r="S214" s="0" t="n">
        <v>0.00526698</v>
      </c>
      <c r="T214" s="0" t="n">
        <v>0.00525076</v>
      </c>
      <c r="U214" s="0" t="n">
        <v>0.00522814</v>
      </c>
      <c r="V214" s="0" t="n">
        <v>0.0052004</v>
      </c>
      <c r="W214" s="0" t="n">
        <v>0.00520965</v>
      </c>
      <c r="X214" s="0" t="n">
        <v>0.00519143</v>
      </c>
      <c r="Y214" s="0" t="n">
        <v>0.00517151</v>
      </c>
      <c r="Z214" s="0" t="n">
        <v>0.00514149</v>
      </c>
      <c r="AA214" s="0" t="n">
        <v>0.00513301</v>
      </c>
      <c r="AB214" s="0" t="n">
        <v>0.00509113</v>
      </c>
      <c r="AC214" s="0" t="n">
        <v>0.00504304</v>
      </c>
      <c r="AD214" s="0" t="n">
        <v>0.00499638</v>
      </c>
      <c r="AE214" s="0" t="n">
        <v>0.00495178</v>
      </c>
    </row>
    <row r="215" customFormat="false" ht="14.25" hidden="false" customHeight="false" outlineLevel="0" collapsed="false">
      <c r="A215" s="0" t="s">
        <v>119</v>
      </c>
      <c r="B215" s="0" t="s">
        <v>13</v>
      </c>
      <c r="D215" s="0" t="n">
        <v>0.00226945</v>
      </c>
      <c r="E215" s="0" t="n">
        <v>0.00242913</v>
      </c>
      <c r="F215" s="0" t="n">
        <v>0.00243806</v>
      </c>
      <c r="G215" s="0" t="n">
        <v>0.00247801</v>
      </c>
      <c r="H215" s="0" t="n">
        <v>0.00248533</v>
      </c>
      <c r="I215" s="0" t="n">
        <v>0.00251177</v>
      </c>
      <c r="J215" s="0" t="n">
        <v>0.00254388</v>
      </c>
      <c r="K215" s="0" t="n">
        <v>0.00257625</v>
      </c>
      <c r="L215" s="0" t="n">
        <v>0.00261482</v>
      </c>
      <c r="M215" s="0" t="n">
        <v>0.00266161</v>
      </c>
      <c r="N215" s="0" t="n">
        <v>0.00269854</v>
      </c>
      <c r="O215" s="0" t="n">
        <v>0.00271859</v>
      </c>
      <c r="P215" s="0" t="n">
        <v>0.00273777</v>
      </c>
      <c r="Q215" s="0" t="n">
        <v>0.00275475</v>
      </c>
      <c r="R215" s="0" t="n">
        <v>0.00277005</v>
      </c>
      <c r="S215" s="0" t="n">
        <v>0.00277672</v>
      </c>
      <c r="T215" s="0" t="n">
        <v>0.00277714</v>
      </c>
      <c r="U215" s="0" t="n">
        <v>0.00278534</v>
      </c>
      <c r="V215" s="0" t="n">
        <v>0.00279088</v>
      </c>
      <c r="W215" s="0" t="n">
        <v>0.00280007</v>
      </c>
      <c r="X215" s="0" t="n">
        <v>0.00281235</v>
      </c>
      <c r="Y215" s="0" t="n">
        <v>0.0028138</v>
      </c>
      <c r="Z215" s="0" t="n">
        <v>0.00282056</v>
      </c>
      <c r="AA215" s="0" t="n">
        <v>0.00282189</v>
      </c>
      <c r="AB215" s="0" t="n">
        <v>0.00282277</v>
      </c>
      <c r="AC215" s="0" t="n">
        <v>0.00282009</v>
      </c>
      <c r="AD215" s="0" t="n">
        <v>0.00280765</v>
      </c>
      <c r="AE215" s="0" t="n">
        <v>0.00279797</v>
      </c>
    </row>
    <row r="216" customFormat="false" ht="14.25" hidden="false" customHeight="false" outlineLevel="0" collapsed="false">
      <c r="A216" s="0" t="s">
        <v>119</v>
      </c>
      <c r="B216" s="0" t="s">
        <v>14</v>
      </c>
      <c r="D216" s="0" t="n">
        <v>0.0508133</v>
      </c>
      <c r="E216" s="0" t="n">
        <v>0.0530853</v>
      </c>
      <c r="F216" s="0" t="n">
        <v>0.0536069</v>
      </c>
      <c r="G216" s="0" t="n">
        <v>0.054405</v>
      </c>
      <c r="H216" s="0" t="n">
        <v>0.0551338</v>
      </c>
      <c r="I216" s="0" t="n">
        <v>0.0558874</v>
      </c>
      <c r="J216" s="0" t="n">
        <v>0.0567644</v>
      </c>
      <c r="K216" s="0" t="n">
        <v>0.0576091</v>
      </c>
      <c r="L216" s="0" t="n">
        <v>0.0586319</v>
      </c>
      <c r="M216" s="0" t="n">
        <v>0.0595807</v>
      </c>
      <c r="N216" s="0" t="n">
        <v>0.0602165</v>
      </c>
      <c r="O216" s="0" t="n">
        <v>0.0606427</v>
      </c>
      <c r="P216" s="0" t="n">
        <v>0.0610985</v>
      </c>
      <c r="Q216" s="0" t="n">
        <v>0.0611854</v>
      </c>
      <c r="R216" s="0" t="n">
        <v>0.0612176</v>
      </c>
      <c r="S216" s="0" t="n">
        <v>0.0612957</v>
      </c>
      <c r="T216" s="0" t="n">
        <v>0.0611618</v>
      </c>
      <c r="U216" s="0" t="n">
        <v>0.0610001</v>
      </c>
      <c r="V216" s="0" t="n">
        <v>0.0607748</v>
      </c>
      <c r="W216" s="0" t="n">
        <v>0.0609439</v>
      </c>
      <c r="X216" s="0" t="n">
        <v>0.0609164</v>
      </c>
      <c r="Y216" s="0" t="n">
        <v>0.0608431</v>
      </c>
      <c r="Z216" s="0" t="n">
        <v>0.0606756</v>
      </c>
      <c r="AA216" s="0" t="n">
        <v>0.0606458</v>
      </c>
      <c r="AB216" s="0" t="n">
        <v>0.0603352</v>
      </c>
      <c r="AC216" s="0" t="n">
        <v>0.0599439</v>
      </c>
      <c r="AD216" s="0" t="n">
        <v>0.0595569</v>
      </c>
      <c r="AE216" s="0" t="n">
        <v>0.0591481</v>
      </c>
    </row>
    <row r="217" customFormat="false" ht="14.25" hidden="false" customHeight="false" outlineLevel="0" collapsed="false">
      <c r="A217" s="0" t="s">
        <v>119</v>
      </c>
      <c r="B217" s="0" t="s">
        <v>15</v>
      </c>
      <c r="D217" s="0" t="n">
        <v>0.0210125</v>
      </c>
      <c r="E217" s="0" t="n">
        <v>0.0218061</v>
      </c>
      <c r="F217" s="0" t="n">
        <v>0.0221978</v>
      </c>
      <c r="G217" s="0" t="n">
        <v>0.0224689</v>
      </c>
      <c r="H217" s="0" t="n">
        <v>0.0228159</v>
      </c>
      <c r="I217" s="0" t="n">
        <v>0.0230938</v>
      </c>
      <c r="J217" s="0" t="n">
        <v>0.0234232</v>
      </c>
      <c r="K217" s="0" t="n">
        <v>0.0237604</v>
      </c>
      <c r="L217" s="0" t="n">
        <v>0.0241782</v>
      </c>
      <c r="M217" s="0" t="n">
        <v>0.0245228</v>
      </c>
      <c r="N217" s="0" t="n">
        <v>0.0247578</v>
      </c>
      <c r="O217" s="0" t="n">
        <v>0.024932</v>
      </c>
      <c r="P217" s="0" t="n">
        <v>0.0251232</v>
      </c>
      <c r="Q217" s="0" t="n">
        <v>0.0251482</v>
      </c>
      <c r="R217" s="0" t="n">
        <v>0.0251465</v>
      </c>
      <c r="S217" s="0" t="n">
        <v>0.0251948</v>
      </c>
      <c r="T217" s="0" t="n">
        <v>0.0251435</v>
      </c>
      <c r="U217" s="0" t="n">
        <v>0.0250566</v>
      </c>
      <c r="V217" s="0" t="n">
        <v>0.0249427</v>
      </c>
      <c r="W217" s="0" t="n">
        <v>0.0249848</v>
      </c>
      <c r="X217" s="0" t="n">
        <v>0.0249216</v>
      </c>
      <c r="Y217" s="0" t="n">
        <v>0.0248573</v>
      </c>
      <c r="Z217" s="0" t="n">
        <v>0.0247377</v>
      </c>
      <c r="AA217" s="0" t="n">
        <v>0.0246968</v>
      </c>
      <c r="AB217" s="0" t="n">
        <v>0.0245167</v>
      </c>
      <c r="AC217" s="0" t="n">
        <v>0.0243054</v>
      </c>
      <c r="AD217" s="0" t="n">
        <v>0.0241159</v>
      </c>
      <c r="AE217" s="0" t="n">
        <v>0.0239189</v>
      </c>
    </row>
    <row r="218" customFormat="false" ht="14.25" hidden="false" customHeight="false" outlineLevel="0" collapsed="false">
      <c r="A218" s="0" t="s">
        <v>120</v>
      </c>
      <c r="B218" s="0" t="s">
        <v>10</v>
      </c>
      <c r="D218" s="0" t="n">
        <v>0.000562217</v>
      </c>
      <c r="E218" s="0" t="n">
        <v>0.000533988</v>
      </c>
      <c r="F218" s="0" t="n">
        <v>0.000516722</v>
      </c>
      <c r="G218" s="0" t="n">
        <v>0.000523657</v>
      </c>
      <c r="H218" s="0" t="n">
        <v>0.000534757</v>
      </c>
      <c r="I218" s="0" t="n">
        <v>0.000543317</v>
      </c>
      <c r="J218" s="0" t="n">
        <v>0.000552948</v>
      </c>
      <c r="K218" s="0" t="n">
        <v>0.000560827</v>
      </c>
      <c r="L218" s="0" t="n">
        <v>0.000571844</v>
      </c>
      <c r="M218" s="0" t="n">
        <v>0.000580138</v>
      </c>
      <c r="N218" s="0" t="n">
        <v>0.000584236</v>
      </c>
      <c r="O218" s="0" t="n">
        <v>0.00058779</v>
      </c>
      <c r="P218" s="0" t="n">
        <v>0.000593452</v>
      </c>
      <c r="Q218" s="0" t="n">
        <v>0.000592696</v>
      </c>
      <c r="R218" s="0" t="n">
        <v>0.00059201</v>
      </c>
      <c r="S218" s="0" t="n">
        <v>0.000594116</v>
      </c>
      <c r="T218" s="0" t="n">
        <v>0.000593161</v>
      </c>
      <c r="U218" s="0" t="n">
        <v>0.000591428</v>
      </c>
      <c r="V218" s="0" t="n">
        <v>0.000589288</v>
      </c>
      <c r="W218" s="0" t="n">
        <v>0.000593902</v>
      </c>
      <c r="X218" s="0" t="n">
        <v>0.000594578</v>
      </c>
      <c r="Y218" s="0" t="n">
        <v>0.000595561</v>
      </c>
      <c r="Z218" s="0" t="n">
        <v>0.000594892</v>
      </c>
      <c r="AA218" s="0" t="n">
        <v>0.000597227</v>
      </c>
      <c r="AB218" s="0" t="n">
        <v>0.000595309</v>
      </c>
      <c r="AC218" s="0" t="n">
        <v>0.000592731</v>
      </c>
      <c r="AD218" s="0" t="n">
        <v>0.000591035</v>
      </c>
      <c r="AE218" s="0" t="n">
        <v>0.000589077</v>
      </c>
    </row>
    <row r="219" customFormat="false" ht="14.25" hidden="false" customHeight="false" outlineLevel="0" collapsed="false">
      <c r="A219" s="0" t="s">
        <v>120</v>
      </c>
      <c r="B219" s="0" t="s">
        <v>11</v>
      </c>
      <c r="D219" s="0" t="n">
        <v>0.0135299</v>
      </c>
      <c r="E219" s="0" t="n">
        <v>0.0125165</v>
      </c>
      <c r="F219" s="0" t="n">
        <v>0.0122028</v>
      </c>
      <c r="G219" s="0" t="n">
        <v>0.0123307</v>
      </c>
      <c r="H219" s="0" t="n">
        <v>0.0127164</v>
      </c>
      <c r="I219" s="0" t="n">
        <v>0.0129405</v>
      </c>
      <c r="J219" s="0" t="n">
        <v>0.0131884</v>
      </c>
      <c r="K219" s="0" t="n">
        <v>0.0133933</v>
      </c>
      <c r="L219" s="0" t="n">
        <v>0.013671</v>
      </c>
      <c r="M219" s="0" t="n">
        <v>0.0138274</v>
      </c>
      <c r="N219" s="0" t="n">
        <v>0.0138761</v>
      </c>
      <c r="O219" s="0" t="n">
        <v>0.013961</v>
      </c>
      <c r="P219" s="0" t="n">
        <v>0.0140953</v>
      </c>
      <c r="Q219" s="0" t="n">
        <v>0.014019</v>
      </c>
      <c r="R219" s="0" t="n">
        <v>0.0139422</v>
      </c>
      <c r="S219" s="0" t="n">
        <v>0.0139827</v>
      </c>
      <c r="T219" s="0" t="n">
        <v>0.0139482</v>
      </c>
      <c r="U219" s="0" t="n">
        <v>0.0138423</v>
      </c>
      <c r="V219" s="0" t="n">
        <v>0.0137267</v>
      </c>
      <c r="W219" s="0" t="n">
        <v>0.0138228</v>
      </c>
      <c r="X219" s="0" t="n">
        <v>0.0137731</v>
      </c>
      <c r="Y219" s="0" t="n">
        <v>0.0137822</v>
      </c>
      <c r="Z219" s="0" t="n">
        <v>0.0136998</v>
      </c>
      <c r="AA219" s="0" t="n">
        <v>0.0137398</v>
      </c>
      <c r="AB219" s="0" t="n">
        <v>0.0136277</v>
      </c>
      <c r="AC219" s="0" t="n">
        <v>0.0135007</v>
      </c>
      <c r="AD219" s="0" t="n">
        <v>0.0134482</v>
      </c>
      <c r="AE219" s="0" t="n">
        <v>0.0133627</v>
      </c>
    </row>
    <row r="220" customFormat="false" ht="14.25" hidden="false" customHeight="false" outlineLevel="0" collapsed="false">
      <c r="A220" s="0" t="s">
        <v>120</v>
      </c>
      <c r="B220" s="0" t="s">
        <v>12</v>
      </c>
      <c r="D220" s="0" t="n">
        <v>0.00722511</v>
      </c>
      <c r="E220" s="0" t="n">
        <v>0.0064922</v>
      </c>
      <c r="F220" s="0" t="n">
        <v>0.00637597</v>
      </c>
      <c r="G220" s="0" t="n">
        <v>0.00640757</v>
      </c>
      <c r="H220" s="0" t="n">
        <v>0.00663899</v>
      </c>
      <c r="I220" s="0" t="n">
        <v>0.00674397</v>
      </c>
      <c r="J220" s="0" t="n">
        <v>0.00686034</v>
      </c>
      <c r="K220" s="0" t="n">
        <v>0.00696017</v>
      </c>
      <c r="L220" s="0" t="n">
        <v>0.00710078</v>
      </c>
      <c r="M220" s="0" t="n">
        <v>0.00715475</v>
      </c>
      <c r="N220" s="0" t="n">
        <v>0.00716084</v>
      </c>
      <c r="O220" s="0" t="n">
        <v>0.00720481</v>
      </c>
      <c r="P220" s="0" t="n">
        <v>0.00727779</v>
      </c>
      <c r="Q220" s="0" t="n">
        <v>0.00722655</v>
      </c>
      <c r="R220" s="0" t="n">
        <v>0.00717571</v>
      </c>
      <c r="S220" s="0" t="n">
        <v>0.00720683</v>
      </c>
      <c r="T220" s="0" t="n">
        <v>0.00719585</v>
      </c>
      <c r="U220" s="0" t="n">
        <v>0.00713074</v>
      </c>
      <c r="V220" s="0" t="n">
        <v>0.00706071</v>
      </c>
      <c r="W220" s="0" t="n">
        <v>0.00710695</v>
      </c>
      <c r="X220" s="0" t="n">
        <v>0.00705916</v>
      </c>
      <c r="Y220" s="0" t="n">
        <v>0.00705782</v>
      </c>
      <c r="Z220" s="0" t="n">
        <v>0.0069942</v>
      </c>
      <c r="AA220" s="0" t="n">
        <v>0.00701168</v>
      </c>
      <c r="AB220" s="0" t="n">
        <v>0.00693408</v>
      </c>
      <c r="AC220" s="0" t="n">
        <v>0.00684964</v>
      </c>
      <c r="AD220" s="0" t="n">
        <v>0.00681764</v>
      </c>
      <c r="AE220" s="0" t="n">
        <v>0.0067635</v>
      </c>
    </row>
    <row r="221" customFormat="false" ht="14.25" hidden="false" customHeight="false" outlineLevel="0" collapsed="false">
      <c r="A221" s="0" t="s">
        <v>120</v>
      </c>
      <c r="B221" s="0" t="s">
        <v>13</v>
      </c>
      <c r="D221" s="0" t="n">
        <v>0.000470013</v>
      </c>
      <c r="E221" s="0" t="n">
        <v>0.000436656</v>
      </c>
      <c r="F221" s="0" t="n">
        <v>0.00042254</v>
      </c>
      <c r="G221" s="0" t="n">
        <v>0.000427274</v>
      </c>
      <c r="H221" s="0" t="n">
        <v>0.000437599</v>
      </c>
      <c r="I221" s="0" t="n">
        <v>0.000443995</v>
      </c>
      <c r="J221" s="0" t="n">
        <v>0.000451095</v>
      </c>
      <c r="K221" s="0" t="n">
        <v>0.00045688</v>
      </c>
      <c r="L221" s="0" t="n">
        <v>0.000464174</v>
      </c>
      <c r="M221" s="0" t="n">
        <v>0.000469298</v>
      </c>
      <c r="N221" s="0" t="n">
        <v>0.000471797</v>
      </c>
      <c r="O221" s="0" t="n">
        <v>0.000475245</v>
      </c>
      <c r="P221" s="0" t="n">
        <v>0.000479367</v>
      </c>
      <c r="Q221" s="0" t="n">
        <v>0.000478954</v>
      </c>
      <c r="R221" s="0" t="n">
        <v>0.000478713</v>
      </c>
      <c r="S221" s="0" t="n">
        <v>0.000480942</v>
      </c>
      <c r="T221" s="0" t="n">
        <v>0.000481959</v>
      </c>
      <c r="U221" s="0" t="n">
        <v>0.000481102</v>
      </c>
      <c r="V221" s="0" t="n">
        <v>0.000479891</v>
      </c>
      <c r="W221" s="0" t="n">
        <v>0.000483805</v>
      </c>
      <c r="X221" s="0" t="n">
        <v>0.000484315</v>
      </c>
      <c r="Y221" s="0" t="n">
        <v>0.000486494</v>
      </c>
      <c r="Z221" s="0" t="n">
        <v>0.000486066</v>
      </c>
      <c r="AA221" s="0" t="n">
        <v>0.000488383</v>
      </c>
      <c r="AB221" s="0" t="n">
        <v>0.000487101</v>
      </c>
      <c r="AC221" s="0" t="n">
        <v>0.000485295</v>
      </c>
      <c r="AD221" s="0" t="n">
        <v>0.000485573</v>
      </c>
      <c r="AE221" s="0" t="n">
        <v>0.000484413</v>
      </c>
    </row>
    <row r="222" customFormat="false" ht="14.25" hidden="false" customHeight="false" outlineLevel="0" collapsed="false">
      <c r="A222" s="0" t="s">
        <v>120</v>
      </c>
      <c r="B222" s="0" t="s">
        <v>14</v>
      </c>
      <c r="D222" s="0" t="n">
        <v>0.00573395</v>
      </c>
      <c r="E222" s="20" t="n">
        <v>0.00519838</v>
      </c>
      <c r="F222" s="20" t="n">
        <v>0.00506048</v>
      </c>
      <c r="G222" s="20" t="n">
        <v>0.00511012</v>
      </c>
      <c r="H222" s="20" t="n">
        <v>0.00528862</v>
      </c>
      <c r="I222" s="20" t="n">
        <v>0.00538259</v>
      </c>
      <c r="J222" s="20" t="n">
        <v>0.00548496</v>
      </c>
      <c r="K222" s="20" t="n">
        <v>0.00556744</v>
      </c>
      <c r="L222" s="20" t="n">
        <v>0.00567236</v>
      </c>
      <c r="M222" s="20" t="n">
        <v>0.00572569</v>
      </c>
      <c r="N222" s="20" t="n">
        <v>0.005738</v>
      </c>
      <c r="O222" s="20" t="n">
        <v>0.00577785</v>
      </c>
      <c r="P222" s="20" t="n">
        <v>0.00583077</v>
      </c>
      <c r="Q222" s="20" t="n">
        <v>0.00579779</v>
      </c>
      <c r="R222" s="20" t="n">
        <v>0.00576558</v>
      </c>
      <c r="S222" s="20" t="n">
        <v>0.00578574</v>
      </c>
      <c r="T222" s="20" t="n">
        <v>0.00578404</v>
      </c>
      <c r="U222" s="20" t="n">
        <v>0.00574117</v>
      </c>
      <c r="V222" s="20" t="n">
        <v>0.00569386</v>
      </c>
      <c r="W222" s="20" t="n">
        <v>0.00573756</v>
      </c>
      <c r="X222" s="20" t="n">
        <v>0.00571591</v>
      </c>
      <c r="Y222" s="20" t="n">
        <v>0.00573167</v>
      </c>
      <c r="Z222" s="20" t="n">
        <v>0.00569704</v>
      </c>
      <c r="AA222" s="20" t="n">
        <v>0.00571879</v>
      </c>
      <c r="AB222" s="20" t="n">
        <v>0.00567261</v>
      </c>
      <c r="AC222" s="20" t="n">
        <v>0.00562003</v>
      </c>
      <c r="AD222" s="20" t="n">
        <v>0.00561151</v>
      </c>
      <c r="AE222" s="20" t="n">
        <v>0.00557883</v>
      </c>
    </row>
    <row r="223" customFormat="false" ht="14.25" hidden="false" customHeight="false" outlineLevel="0" collapsed="false">
      <c r="A223" s="0" t="s">
        <v>120</v>
      </c>
      <c r="B223" s="0" t="s">
        <v>15</v>
      </c>
      <c r="D223" s="0" t="n">
        <v>0.00687069</v>
      </c>
      <c r="E223" s="0" t="n">
        <v>0.00621166</v>
      </c>
      <c r="F223" s="0" t="n">
        <v>0.00609693</v>
      </c>
      <c r="G223" s="0" t="n">
        <v>0.00614198</v>
      </c>
      <c r="H223" s="0" t="n">
        <v>0.00636534</v>
      </c>
      <c r="I223" s="0" t="n">
        <v>0.00646888</v>
      </c>
      <c r="J223" s="0" t="n">
        <v>0.00658288</v>
      </c>
      <c r="K223" s="0" t="n">
        <v>0.00667929</v>
      </c>
      <c r="L223" s="0" t="n">
        <v>0.00680583</v>
      </c>
      <c r="M223" s="0" t="n">
        <v>0.00685932</v>
      </c>
      <c r="N223" s="0" t="n">
        <v>0.00686854</v>
      </c>
      <c r="O223" s="0" t="n">
        <v>0.00691516</v>
      </c>
      <c r="P223" s="0" t="n">
        <v>0.00697986</v>
      </c>
      <c r="Q223" s="0" t="n">
        <v>0.00693814</v>
      </c>
      <c r="R223" s="0" t="n">
        <v>0.00689599</v>
      </c>
      <c r="S223" s="0" t="n">
        <v>0.00692374</v>
      </c>
      <c r="T223" s="0" t="n">
        <v>0.00692045</v>
      </c>
      <c r="U223" s="0" t="n">
        <v>0.0068637</v>
      </c>
      <c r="V223" s="0" t="n">
        <v>0.00680148</v>
      </c>
      <c r="W223" s="0" t="n">
        <v>0.00684539</v>
      </c>
      <c r="X223" s="0" t="n">
        <v>0.00680599</v>
      </c>
      <c r="Y223" s="0" t="n">
        <v>0.00681326</v>
      </c>
      <c r="Z223" s="0" t="n">
        <v>0.0067586</v>
      </c>
      <c r="AA223" s="0" t="n">
        <v>0.00677547</v>
      </c>
      <c r="AB223" s="0" t="n">
        <v>0.00670633</v>
      </c>
      <c r="AC223" s="0" t="n">
        <v>0.00663021</v>
      </c>
      <c r="AD223" s="0" t="n">
        <v>0.00660893</v>
      </c>
      <c r="AE223" s="0" t="n">
        <v>0.00656146</v>
      </c>
    </row>
    <row r="224" customFormat="false" ht="14.25" hidden="false" customHeight="false" outlineLevel="0" collapsed="false">
      <c r="A224" s="0" t="s">
        <v>121</v>
      </c>
      <c r="B224" s="0" t="s">
        <v>11</v>
      </c>
      <c r="D224" s="0" t="n">
        <v>0.00165207</v>
      </c>
      <c r="E224" s="0" t="n">
        <v>0.00176493</v>
      </c>
      <c r="F224" s="0" t="n">
        <v>0.00178489</v>
      </c>
      <c r="G224" s="0" t="n">
        <v>0.00180002</v>
      </c>
      <c r="H224" s="0" t="n">
        <v>0.00179143</v>
      </c>
      <c r="I224" s="0" t="n">
        <v>0.00180037</v>
      </c>
      <c r="J224" s="0" t="n">
        <v>0.00181236</v>
      </c>
      <c r="K224" s="0" t="n">
        <v>0.00182256</v>
      </c>
      <c r="L224" s="0" t="n">
        <v>0.00184107</v>
      </c>
      <c r="M224" s="0" t="n">
        <v>0.00186139</v>
      </c>
      <c r="N224" s="0" t="n">
        <v>0.0018735</v>
      </c>
      <c r="O224" s="0" t="n">
        <v>0.00187246</v>
      </c>
      <c r="P224" s="0" t="n">
        <v>0.00187583</v>
      </c>
      <c r="Q224" s="0" t="n">
        <v>0.0018737</v>
      </c>
      <c r="R224" s="0" t="n">
        <v>0.00187013</v>
      </c>
      <c r="S224" s="0" t="n">
        <v>0.00186389</v>
      </c>
      <c r="T224" s="0" t="n">
        <v>0.00184796</v>
      </c>
      <c r="U224" s="0" t="n">
        <v>0.00183822</v>
      </c>
      <c r="V224" s="0" t="n">
        <v>0.00182663</v>
      </c>
      <c r="W224" s="0" t="n">
        <v>0.00181926</v>
      </c>
      <c r="X224" s="0" t="n">
        <v>0.00181081</v>
      </c>
      <c r="Y224" s="0" t="n">
        <v>0.00179395</v>
      </c>
      <c r="Z224" s="0" t="n">
        <v>0.00178277</v>
      </c>
      <c r="AA224" s="0" t="n">
        <v>0.00177061</v>
      </c>
      <c r="AB224" s="0" t="n">
        <v>0.00175652</v>
      </c>
      <c r="AC224" s="0" t="n">
        <v>0.00174091</v>
      </c>
      <c r="AD224" s="0" t="n">
        <v>0.00171828</v>
      </c>
      <c r="AE224" s="0" t="n">
        <v>0.00170093</v>
      </c>
    </row>
    <row r="225" customFormat="false" ht="14.25" hidden="false" customHeight="false" outlineLevel="0" collapsed="false">
      <c r="A225" s="0" t="s">
        <v>121</v>
      </c>
      <c r="B225" s="0" t="s">
        <v>12</v>
      </c>
      <c r="D225" s="0" t="n">
        <v>0.00741831</v>
      </c>
      <c r="E225" s="0" t="n">
        <v>0.00767465</v>
      </c>
      <c r="F225" s="0" t="n">
        <v>0.00781582</v>
      </c>
      <c r="G225" s="0" t="n">
        <v>0.00783773</v>
      </c>
      <c r="H225" s="0" t="n">
        <v>0.0078399</v>
      </c>
      <c r="I225" s="0" t="n">
        <v>0.00786464</v>
      </c>
      <c r="J225" s="0" t="n">
        <v>0.00790153</v>
      </c>
      <c r="K225" s="0" t="n">
        <v>0.00793729</v>
      </c>
      <c r="L225" s="0" t="n">
        <v>0.00801115</v>
      </c>
      <c r="M225" s="0" t="n">
        <v>0.00806639</v>
      </c>
      <c r="N225" s="0" t="n">
        <v>0.00809583</v>
      </c>
      <c r="O225" s="0" t="n">
        <v>0.00809248</v>
      </c>
      <c r="P225" s="0" t="n">
        <v>0.00811066</v>
      </c>
      <c r="Q225" s="0" t="n">
        <v>0.00808832</v>
      </c>
      <c r="R225" s="0" t="n">
        <v>0.00806063</v>
      </c>
      <c r="S225" s="0" t="n">
        <v>0.00804627</v>
      </c>
      <c r="T225" s="0" t="n">
        <v>0.00798799</v>
      </c>
      <c r="U225" s="0" t="n">
        <v>0.00793508</v>
      </c>
      <c r="V225" s="0" t="n">
        <v>0.00787411</v>
      </c>
      <c r="W225" s="0" t="n">
        <v>0.00783978</v>
      </c>
      <c r="X225" s="0" t="n">
        <v>0.00777911</v>
      </c>
      <c r="Y225" s="0" t="n">
        <v>0.00770263</v>
      </c>
      <c r="Z225" s="0" t="n">
        <v>0.00763169</v>
      </c>
      <c r="AA225" s="0" t="n">
        <v>0.00757769</v>
      </c>
      <c r="AB225" s="0" t="n">
        <v>0.0074959</v>
      </c>
      <c r="AC225" s="0" t="n">
        <v>0.00740846</v>
      </c>
      <c r="AD225" s="0" t="n">
        <v>0.00730922</v>
      </c>
      <c r="AE225" s="0" t="n">
        <v>0.00722479</v>
      </c>
    </row>
    <row r="226" customFormat="false" ht="14.25" hidden="false" customHeight="false" outlineLevel="0" collapsed="false">
      <c r="A226" s="0" t="s">
        <v>121</v>
      </c>
      <c r="B226" s="0" t="s">
        <v>13</v>
      </c>
      <c r="D226" s="0" t="n">
        <v>0.0018532</v>
      </c>
      <c r="E226" s="0" t="n">
        <v>0.00198815</v>
      </c>
      <c r="F226" s="0" t="n">
        <v>0.0019954</v>
      </c>
      <c r="G226" s="0" t="n">
        <v>0.00201394</v>
      </c>
      <c r="H226" s="0" t="n">
        <v>0.00199066</v>
      </c>
      <c r="I226" s="0" t="n">
        <v>0.0019949</v>
      </c>
      <c r="J226" s="0" t="n">
        <v>0.00200216</v>
      </c>
      <c r="K226" s="0" t="n">
        <v>0.00200817</v>
      </c>
      <c r="L226" s="0" t="n">
        <v>0.00201929</v>
      </c>
      <c r="M226" s="0" t="n">
        <v>0.00204094</v>
      </c>
      <c r="N226" s="0" t="n">
        <v>0.00205794</v>
      </c>
      <c r="O226" s="0" t="n">
        <v>0.00205919</v>
      </c>
      <c r="P226" s="0" t="n">
        <v>0.00206103</v>
      </c>
      <c r="Q226" s="0" t="n">
        <v>0.002068</v>
      </c>
      <c r="R226" s="0" t="n">
        <v>0.00207427</v>
      </c>
      <c r="S226" s="0" t="n">
        <v>0.00207091</v>
      </c>
      <c r="T226" s="0" t="n">
        <v>0.00206246</v>
      </c>
      <c r="U226" s="0" t="n">
        <v>0.00206348</v>
      </c>
      <c r="V226" s="0" t="n">
        <v>0.00206238</v>
      </c>
      <c r="W226" s="0" t="n">
        <v>0.00205648</v>
      </c>
      <c r="X226" s="0" t="n">
        <v>0.00205648</v>
      </c>
      <c r="Y226" s="0" t="n">
        <v>0.00204506</v>
      </c>
      <c r="Z226" s="0" t="n">
        <v>0.0020427</v>
      </c>
      <c r="AA226" s="0" t="n">
        <v>0.00203254</v>
      </c>
      <c r="AB226" s="0" t="n">
        <v>0.00202752</v>
      </c>
      <c r="AC226" s="0" t="n">
        <v>0.00202081</v>
      </c>
      <c r="AD226" s="0" t="n">
        <v>0.00200337</v>
      </c>
      <c r="AE226" s="0" t="n">
        <v>0.00199102</v>
      </c>
    </row>
    <row r="227" customFormat="false" ht="14.25" hidden="false" customHeight="false" outlineLevel="0" collapsed="false">
      <c r="A227" s="0" t="s">
        <v>121</v>
      </c>
      <c r="B227" s="0" t="s">
        <v>14</v>
      </c>
      <c r="D227" s="0" t="n">
        <v>0.00881893</v>
      </c>
      <c r="E227" s="0" t="n">
        <v>0.00923298</v>
      </c>
      <c r="F227" s="0" t="n">
        <v>0.0093233</v>
      </c>
      <c r="G227" s="0" t="n">
        <v>0.00939606</v>
      </c>
      <c r="H227" s="0" t="n">
        <v>0.00938437</v>
      </c>
      <c r="I227" s="0" t="n">
        <v>0.00943256</v>
      </c>
      <c r="J227" s="0" t="n">
        <v>0.00949406</v>
      </c>
      <c r="K227" s="0" t="n">
        <v>0.00954278</v>
      </c>
      <c r="L227" s="0" t="n">
        <v>0.00962184</v>
      </c>
      <c r="M227" s="0" t="n">
        <v>0.00970849</v>
      </c>
      <c r="N227" s="0" t="n">
        <v>0.0097583</v>
      </c>
      <c r="O227" s="0" t="n">
        <v>0.00976089</v>
      </c>
      <c r="P227" s="0" t="n">
        <v>0.00977401</v>
      </c>
      <c r="Q227" s="0" t="n">
        <v>0.00976052</v>
      </c>
      <c r="R227" s="0" t="n">
        <v>0.00974109</v>
      </c>
      <c r="S227" s="0" t="n">
        <v>0.00971438</v>
      </c>
      <c r="T227" s="0" t="n">
        <v>0.00965235</v>
      </c>
      <c r="U227" s="0" t="n">
        <v>0.00960322</v>
      </c>
      <c r="V227" s="0" t="n">
        <v>0.0095437</v>
      </c>
      <c r="W227" s="0" t="n">
        <v>0.0095116</v>
      </c>
      <c r="X227" s="0" t="n">
        <v>0.00946576</v>
      </c>
      <c r="Y227" s="0" t="n">
        <v>0.0093972</v>
      </c>
      <c r="Z227" s="0" t="n">
        <v>0.00933809</v>
      </c>
      <c r="AA227" s="0" t="n">
        <v>0.00928272</v>
      </c>
      <c r="AB227" s="0" t="n">
        <v>0.00920952</v>
      </c>
      <c r="AC227" s="0" t="n">
        <v>0.00912817</v>
      </c>
      <c r="AD227" s="0" t="n">
        <v>0.009031</v>
      </c>
      <c r="AE227" s="0" t="n">
        <v>0.0089446</v>
      </c>
    </row>
    <row r="228" customFormat="false" ht="14.25" hidden="false" customHeight="false" outlineLevel="0" collapsed="false">
      <c r="A228" s="0" t="s">
        <v>121</v>
      </c>
      <c r="B228" s="0" t="s">
        <v>15</v>
      </c>
      <c r="D228" s="0" t="n">
        <v>0.0134687</v>
      </c>
      <c r="E228" s="0" t="n">
        <v>0.0140197</v>
      </c>
      <c r="F228" s="0" t="n">
        <v>0.0142694</v>
      </c>
      <c r="G228" s="0" t="n">
        <v>0.014344</v>
      </c>
      <c r="H228" s="0" t="n">
        <v>0.0143515</v>
      </c>
      <c r="I228" s="0" t="n">
        <v>0.0144032</v>
      </c>
      <c r="J228" s="0" t="n">
        <v>0.0144759</v>
      </c>
      <c r="K228" s="0" t="n">
        <v>0.0145428</v>
      </c>
      <c r="L228" s="0" t="n">
        <v>0.01466</v>
      </c>
      <c r="M228" s="0" t="n">
        <v>0.0147649</v>
      </c>
      <c r="N228" s="0" t="n">
        <v>0.0148261</v>
      </c>
      <c r="O228" s="0" t="n">
        <v>0.0148295</v>
      </c>
      <c r="P228" s="0" t="n">
        <v>0.0148515</v>
      </c>
      <c r="Q228" s="0" t="n">
        <v>0.0148264</v>
      </c>
      <c r="R228" s="0" t="n">
        <v>0.0147899</v>
      </c>
      <c r="S228" s="0" t="n">
        <v>0.014759</v>
      </c>
      <c r="T228" s="0" t="n">
        <v>0.0146675</v>
      </c>
      <c r="U228" s="0" t="n">
        <v>0.0145828</v>
      </c>
      <c r="V228" s="0" t="n">
        <v>0.0144818</v>
      </c>
      <c r="W228" s="0" t="n">
        <v>0.0144173</v>
      </c>
      <c r="X228" s="0" t="n">
        <v>0.0143197</v>
      </c>
      <c r="Y228" s="0" t="n">
        <v>0.0141968</v>
      </c>
      <c r="Z228" s="0" t="n">
        <v>0.0140801</v>
      </c>
      <c r="AA228" s="0" t="n">
        <v>0.0139804</v>
      </c>
      <c r="AB228" s="0" t="n">
        <v>0.0138416</v>
      </c>
      <c r="AC228" s="0" t="n">
        <v>0.0136916</v>
      </c>
      <c r="AD228" s="0" t="n">
        <v>0.013528</v>
      </c>
      <c r="AE228" s="0" t="n">
        <v>0.0133819</v>
      </c>
    </row>
    <row r="229" customFormat="false" ht="14.25" hidden="false" customHeight="false" outlineLevel="0" collapsed="false">
      <c r="A229" s="0" t="s">
        <v>122</v>
      </c>
      <c r="B229" s="0" t="s">
        <v>10</v>
      </c>
      <c r="D229" s="20" t="n">
        <v>3.93946E-005</v>
      </c>
      <c r="E229" s="20" t="n">
        <v>4.42306E-005</v>
      </c>
      <c r="F229" s="20" t="n">
        <v>4.36089E-005</v>
      </c>
      <c r="G229" s="20" t="n">
        <v>4.35893E-005</v>
      </c>
      <c r="H229" s="20" t="n">
        <v>4.19197E-005</v>
      </c>
      <c r="I229" s="20" t="n">
        <v>4.14435E-005</v>
      </c>
      <c r="J229" s="20" t="n">
        <v>4.10294E-005</v>
      </c>
      <c r="K229" s="20" t="n">
        <v>4.0861E-005</v>
      </c>
      <c r="L229" s="20" t="n">
        <v>4.06464E-005</v>
      </c>
      <c r="M229" s="20" t="n">
        <v>4.09344E-005</v>
      </c>
      <c r="N229" s="20" t="n">
        <v>4.14193E-005</v>
      </c>
      <c r="O229" s="20" t="n">
        <v>4.14475E-005</v>
      </c>
      <c r="P229" s="20" t="n">
        <v>4.13305E-005</v>
      </c>
      <c r="Q229" s="20" t="n">
        <v>4.18629E-005</v>
      </c>
      <c r="R229" s="20" t="n">
        <v>4.23818E-005</v>
      </c>
      <c r="S229" s="20" t="n">
        <v>4.23798E-005</v>
      </c>
      <c r="T229" s="20" t="n">
        <v>4.2427E-005</v>
      </c>
      <c r="U229" s="20" t="n">
        <v>4.28245E-005</v>
      </c>
      <c r="V229" s="20" t="n">
        <v>4.31938E-005</v>
      </c>
      <c r="W229" s="20" t="n">
        <v>4.28389E-005</v>
      </c>
      <c r="X229" s="20" t="n">
        <v>4.29495E-005</v>
      </c>
      <c r="Y229" s="20" t="n">
        <v>4.26538E-005</v>
      </c>
      <c r="Z229" s="20" t="n">
        <v>4.2741E-005</v>
      </c>
      <c r="AA229" s="20" t="n">
        <v>4.23407E-005</v>
      </c>
      <c r="AB229" s="20" t="n">
        <v>4.23957E-005</v>
      </c>
      <c r="AC229" s="20" t="n">
        <v>4.24318E-005</v>
      </c>
      <c r="AD229" s="20" t="n">
        <v>4.20479E-005</v>
      </c>
      <c r="AE229" s="20" t="n">
        <v>4.18109E-005</v>
      </c>
    </row>
    <row r="230" customFormat="false" ht="14.25" hidden="false" customHeight="false" outlineLevel="0" collapsed="false">
      <c r="A230" s="0" t="s">
        <v>122</v>
      </c>
      <c r="B230" s="0" t="s">
        <v>11</v>
      </c>
      <c r="D230" s="0" t="n">
        <v>0.000916535</v>
      </c>
      <c r="E230" s="0" t="n">
        <v>0.00100401</v>
      </c>
      <c r="F230" s="0" t="n">
        <v>0.000997353</v>
      </c>
      <c r="G230" s="0" t="n">
        <v>0.000994177</v>
      </c>
      <c r="H230" s="0" t="n">
        <v>0.000965309</v>
      </c>
      <c r="I230" s="0" t="n">
        <v>0.000955959</v>
      </c>
      <c r="J230" s="0" t="n">
        <v>0.000947855</v>
      </c>
      <c r="K230" s="0" t="n">
        <v>0.000945268</v>
      </c>
      <c r="L230" s="0" t="n">
        <v>0.000941569</v>
      </c>
      <c r="M230" s="0" t="n">
        <v>0.000945622</v>
      </c>
      <c r="N230" s="0" t="n">
        <v>0.000953584</v>
      </c>
      <c r="O230" s="0" t="n">
        <v>0.000954179</v>
      </c>
      <c r="P230" s="0" t="n">
        <v>0.00095154</v>
      </c>
      <c r="Q230" s="0" t="n">
        <v>0.000959776</v>
      </c>
      <c r="R230" s="0" t="n">
        <v>0.000967425</v>
      </c>
      <c r="S230" s="0" t="n">
        <v>0.000966669</v>
      </c>
      <c r="T230" s="0" t="n">
        <v>0.000966631</v>
      </c>
      <c r="U230" s="0" t="n">
        <v>0.000971038</v>
      </c>
      <c r="V230" s="0" t="n">
        <v>0.000974683</v>
      </c>
      <c r="W230" s="0" t="n">
        <v>0.000965852</v>
      </c>
      <c r="X230" s="0" t="n">
        <v>0.00096377</v>
      </c>
      <c r="Y230" s="0" t="n">
        <v>0.000955982</v>
      </c>
      <c r="Z230" s="0" t="n">
        <v>0.000953259</v>
      </c>
      <c r="AA230" s="0" t="n">
        <v>0.000943322</v>
      </c>
      <c r="AB230" s="0" t="n">
        <v>0.000939825</v>
      </c>
      <c r="AC230" s="0" t="n">
        <v>0.000935869</v>
      </c>
      <c r="AD230" s="0" t="n">
        <v>0.000926201</v>
      </c>
      <c r="AE230" s="0" t="n">
        <v>0.000918103</v>
      </c>
    </row>
    <row r="231" customFormat="false" ht="14.25" hidden="false" customHeight="false" outlineLevel="0" collapsed="false">
      <c r="A231" s="0" t="s">
        <v>122</v>
      </c>
      <c r="B231" s="0" t="s">
        <v>12</v>
      </c>
      <c r="D231" s="0" t="n">
        <v>0.00987546</v>
      </c>
      <c r="E231" s="0" t="n">
        <v>0.0105153</v>
      </c>
      <c r="F231" s="0" t="n">
        <v>0.0105213</v>
      </c>
      <c r="G231" s="0" t="n">
        <v>0.0104341</v>
      </c>
      <c r="H231" s="0" t="n">
        <v>0.0101795</v>
      </c>
      <c r="I231" s="0" t="n">
        <v>0.0100637</v>
      </c>
      <c r="J231" s="0" t="n">
        <v>0.00996035</v>
      </c>
      <c r="K231" s="0" t="n">
        <v>0.00992365</v>
      </c>
      <c r="L231" s="0" t="n">
        <v>0.00987787</v>
      </c>
      <c r="M231" s="0" t="n">
        <v>0.00988301</v>
      </c>
      <c r="N231" s="0" t="n">
        <v>0.00994028</v>
      </c>
      <c r="O231" s="0" t="n">
        <v>0.00994765</v>
      </c>
      <c r="P231" s="0" t="n">
        <v>0.00992404</v>
      </c>
      <c r="Q231" s="0" t="n">
        <v>0.00999497</v>
      </c>
      <c r="R231" s="0" t="n">
        <v>0.0100601</v>
      </c>
      <c r="S231" s="0" t="n">
        <v>0.0100662</v>
      </c>
      <c r="T231" s="0" t="n">
        <v>0.0100769</v>
      </c>
      <c r="U231" s="0" t="n">
        <v>0.0101091</v>
      </c>
      <c r="V231" s="0" t="n">
        <v>0.010133</v>
      </c>
      <c r="W231" s="0" t="n">
        <v>0.0100366</v>
      </c>
      <c r="X231" s="0" t="n">
        <v>0.00998485</v>
      </c>
      <c r="Y231" s="0" t="n">
        <v>0.00989758</v>
      </c>
      <c r="Z231" s="0" t="n">
        <v>0.00984062</v>
      </c>
      <c r="AA231" s="0" t="n">
        <v>0.009734</v>
      </c>
      <c r="AB231" s="0" t="n">
        <v>0.00967051</v>
      </c>
      <c r="AC231" s="0" t="n">
        <v>0.00960307</v>
      </c>
      <c r="AD231" s="0" t="n">
        <v>0.00949852</v>
      </c>
      <c r="AE231" s="0" t="n">
        <v>0.00940147</v>
      </c>
    </row>
    <row r="232" customFormat="false" ht="14.25" hidden="false" customHeight="false" outlineLevel="0" collapsed="false">
      <c r="A232" s="0" t="s">
        <v>122</v>
      </c>
      <c r="B232" s="0" t="s">
        <v>14</v>
      </c>
      <c r="D232" s="0" t="n">
        <v>0.000305565</v>
      </c>
      <c r="E232" s="0" t="n">
        <v>0.000328035</v>
      </c>
      <c r="F232" s="0" t="n">
        <v>0.000325368</v>
      </c>
      <c r="G232" s="0" t="n">
        <v>0.000324115</v>
      </c>
      <c r="H232" s="0" t="n">
        <v>0.00031582</v>
      </c>
      <c r="I232" s="0" t="n">
        <v>0.000312805</v>
      </c>
      <c r="J232" s="0" t="n">
        <v>0.000310111</v>
      </c>
      <c r="K232" s="0" t="n">
        <v>0.000309111</v>
      </c>
      <c r="L232" s="0" t="n">
        <v>0.000307331</v>
      </c>
      <c r="M232" s="0" t="n">
        <v>0.000308034</v>
      </c>
      <c r="N232" s="0" t="n">
        <v>0.000310203</v>
      </c>
      <c r="O232" s="0" t="n">
        <v>0.000310651</v>
      </c>
      <c r="P232" s="0" t="n">
        <v>0.00030965</v>
      </c>
      <c r="Q232" s="0" t="n">
        <v>0.000312254</v>
      </c>
      <c r="R232" s="0" t="n">
        <v>0.000314718</v>
      </c>
      <c r="S232" s="0" t="n">
        <v>0.000314658</v>
      </c>
      <c r="T232" s="0" t="n">
        <v>0.000315332</v>
      </c>
      <c r="U232" s="0" t="n">
        <v>0.000316827</v>
      </c>
      <c r="V232" s="0" t="n">
        <v>0.000318051</v>
      </c>
      <c r="W232" s="0" t="n">
        <v>0.000315381</v>
      </c>
      <c r="X232" s="0" t="n">
        <v>0.000314645</v>
      </c>
      <c r="Y232" s="0" t="n">
        <v>0.000312755</v>
      </c>
      <c r="Z232" s="0" t="n">
        <v>0.000311846</v>
      </c>
      <c r="AA232" s="0" t="n">
        <v>0.000308872</v>
      </c>
      <c r="AB232" s="0" t="n">
        <v>0.00030775</v>
      </c>
      <c r="AC232" s="0" t="n">
        <v>0.000306471</v>
      </c>
      <c r="AD232" s="0" t="n">
        <v>0.000304028</v>
      </c>
      <c r="AE232" s="0" t="n">
        <v>0.000301531</v>
      </c>
    </row>
    <row r="233" customFormat="false" ht="14.25" hidden="false" customHeight="false" outlineLevel="0" collapsed="false">
      <c r="A233" s="0" t="s">
        <v>122</v>
      </c>
      <c r="B233" s="0" t="s">
        <v>15</v>
      </c>
      <c r="D233" s="0" t="n">
        <v>0.00113131</v>
      </c>
      <c r="E233" s="0" t="n">
        <v>0.001212</v>
      </c>
      <c r="F233" s="0" t="n">
        <v>0.00121199</v>
      </c>
      <c r="G233" s="0" t="n">
        <v>0.00120485</v>
      </c>
      <c r="H233" s="0" t="n">
        <v>0.00117574</v>
      </c>
      <c r="I233" s="0" t="n">
        <v>0.00116289</v>
      </c>
      <c r="J233" s="0" t="n">
        <v>0.00115136</v>
      </c>
      <c r="K233" s="0" t="n">
        <v>0.00114723</v>
      </c>
      <c r="L233" s="0" t="n">
        <v>0.00114053</v>
      </c>
      <c r="M233" s="0" t="n">
        <v>0.00114141</v>
      </c>
      <c r="N233" s="0" t="n">
        <v>0.00114859</v>
      </c>
      <c r="O233" s="0" t="n">
        <v>0.00115018</v>
      </c>
      <c r="P233" s="0" t="n">
        <v>0.00114658</v>
      </c>
      <c r="Q233" s="0" t="n">
        <v>0.00115601</v>
      </c>
      <c r="R233" s="0" t="n">
        <v>0.00116467</v>
      </c>
      <c r="S233" s="0" t="n">
        <v>0.00116501</v>
      </c>
      <c r="T233" s="0" t="n">
        <v>0.00116748</v>
      </c>
      <c r="U233" s="0" t="n">
        <v>0.00117221</v>
      </c>
      <c r="V233" s="0" t="n">
        <v>0.00117587</v>
      </c>
      <c r="W233" s="0" t="n">
        <v>0.00116458</v>
      </c>
      <c r="X233" s="0" t="n">
        <v>0.0011597</v>
      </c>
      <c r="Y233" s="0" t="n">
        <v>0.00115101</v>
      </c>
      <c r="Z233" s="0" t="n">
        <v>0.00114554</v>
      </c>
      <c r="AA233" s="0" t="n">
        <v>0.00113312</v>
      </c>
      <c r="AB233" s="0" t="n">
        <v>0.00112671</v>
      </c>
      <c r="AC233" s="0" t="n">
        <v>0.00111979</v>
      </c>
      <c r="AD233" s="0" t="n">
        <v>0.00110922</v>
      </c>
      <c r="AE233" s="0" t="n">
        <v>0.00109873</v>
      </c>
    </row>
    <row r="234" customFormat="false" ht="14.25" hidden="false" customHeight="false" outlineLevel="0" collapsed="false">
      <c r="A234" s="0" t="s">
        <v>123</v>
      </c>
      <c r="B234" s="0" t="s">
        <v>11</v>
      </c>
      <c r="D234" s="0" t="n">
        <v>0.00141957</v>
      </c>
      <c r="E234" s="0" t="n">
        <v>0.00148382</v>
      </c>
      <c r="F234" s="0" t="n">
        <v>0.00147638</v>
      </c>
      <c r="G234" s="0" t="n">
        <v>0.00147994</v>
      </c>
      <c r="H234" s="0" t="n">
        <v>0.00146141</v>
      </c>
      <c r="I234" s="0" t="n">
        <v>0.00145985</v>
      </c>
      <c r="J234" s="0" t="n">
        <v>0.00146026</v>
      </c>
      <c r="K234" s="0" t="n">
        <v>0.00146372</v>
      </c>
      <c r="L234" s="0" t="n">
        <v>0.00146979</v>
      </c>
      <c r="M234" s="0" t="n">
        <v>0.00148048</v>
      </c>
      <c r="N234" s="0" t="n">
        <v>0.00149055</v>
      </c>
      <c r="O234" s="0" t="n">
        <v>0.00149152</v>
      </c>
      <c r="P234" s="0" t="n">
        <v>0.00149209</v>
      </c>
      <c r="Q234" s="0" t="n">
        <v>0.00149662</v>
      </c>
      <c r="R234" s="0" t="n">
        <v>0.00150015</v>
      </c>
      <c r="S234" s="0" t="n">
        <v>0.00149812</v>
      </c>
      <c r="T234" s="0" t="n">
        <v>0.00149264</v>
      </c>
      <c r="U234" s="0" t="n">
        <v>0.00149132</v>
      </c>
      <c r="V234" s="0" t="n">
        <v>0.00148873</v>
      </c>
      <c r="W234" s="0" t="n">
        <v>0.00148122</v>
      </c>
      <c r="X234" s="0" t="n">
        <v>0.0014761</v>
      </c>
      <c r="Y234" s="0" t="n">
        <v>0.00146526</v>
      </c>
      <c r="Z234" s="0" t="n">
        <v>0.00145833</v>
      </c>
      <c r="AA234" s="0" t="n">
        <v>0.00144784</v>
      </c>
      <c r="AB234" s="0" t="n">
        <v>0.00143901</v>
      </c>
      <c r="AC234" s="0" t="n">
        <v>0.00142917</v>
      </c>
      <c r="AD234" s="0" t="n">
        <v>0.00141435</v>
      </c>
      <c r="AE234" s="0" t="n">
        <v>0.00140177</v>
      </c>
    </row>
    <row r="235" customFormat="false" ht="14.25" hidden="false" customHeight="false" outlineLevel="0" collapsed="false">
      <c r="A235" s="0" t="s">
        <v>123</v>
      </c>
      <c r="B235" s="0" t="s">
        <v>12</v>
      </c>
      <c r="D235" s="0" t="n">
        <v>0.00124918</v>
      </c>
      <c r="E235" s="0" t="n">
        <v>0.00126549</v>
      </c>
      <c r="F235" s="0" t="n">
        <v>0.00126829</v>
      </c>
      <c r="G235" s="0" t="n">
        <v>0.00126425</v>
      </c>
      <c r="H235" s="0" t="n">
        <v>0.0012548</v>
      </c>
      <c r="I235" s="0" t="n">
        <v>0.00125127</v>
      </c>
      <c r="J235" s="0" t="n">
        <v>0.0012493</v>
      </c>
      <c r="K235" s="0" t="n">
        <v>0.00125099</v>
      </c>
      <c r="L235" s="0" t="n">
        <v>0.00125535</v>
      </c>
      <c r="M235" s="0" t="n">
        <v>0.00125942</v>
      </c>
      <c r="N235" s="0" t="n">
        <v>0.0012644</v>
      </c>
      <c r="O235" s="0" t="n">
        <v>0.00126534</v>
      </c>
      <c r="P235" s="0" t="n">
        <v>0.00126643</v>
      </c>
      <c r="Q235" s="0" t="n">
        <v>0.00126809</v>
      </c>
      <c r="R235" s="0" t="n">
        <v>0.00126901</v>
      </c>
      <c r="S235" s="0" t="n">
        <v>0.00126917</v>
      </c>
      <c r="T235" s="0" t="n">
        <v>0.00126594</v>
      </c>
      <c r="U235" s="0" t="n">
        <v>0.00126291</v>
      </c>
      <c r="V235" s="0" t="n">
        <v>0.00125879</v>
      </c>
      <c r="W235" s="0" t="n">
        <v>0.00125195</v>
      </c>
      <c r="X235" s="0" t="n">
        <v>0.00124362</v>
      </c>
      <c r="Y235" s="0" t="n">
        <v>0.00123364</v>
      </c>
      <c r="Z235" s="0" t="n">
        <v>0.00122398</v>
      </c>
      <c r="AA235" s="0" t="n">
        <v>0.00121476</v>
      </c>
      <c r="AB235" s="0" t="n">
        <v>0.00120374</v>
      </c>
      <c r="AC235" s="0" t="n">
        <v>0.001192</v>
      </c>
      <c r="AD235" s="0" t="n">
        <v>0.00117893</v>
      </c>
      <c r="AE235" s="0" t="n">
        <v>0.0011666</v>
      </c>
    </row>
    <row r="236" customFormat="false" ht="14.25" hidden="false" customHeight="false" outlineLevel="0" collapsed="false">
      <c r="A236" s="0" t="s">
        <v>123</v>
      </c>
      <c r="B236" s="0" t="s">
        <v>14</v>
      </c>
      <c r="D236" s="0" t="n">
        <v>0.00155558</v>
      </c>
      <c r="E236" s="0" t="n">
        <v>0.00159346</v>
      </c>
      <c r="F236" s="0" t="n">
        <v>0.00158308</v>
      </c>
      <c r="G236" s="0" t="n">
        <v>0.00158584</v>
      </c>
      <c r="H236" s="0" t="n">
        <v>0.00157154</v>
      </c>
      <c r="I236" s="0" t="n">
        <v>0.00157009</v>
      </c>
      <c r="J236" s="0" t="n">
        <v>0.00157032</v>
      </c>
      <c r="K236" s="0" t="n">
        <v>0.00157325</v>
      </c>
      <c r="L236" s="0" t="n">
        <v>0.00157685</v>
      </c>
      <c r="M236" s="0" t="n">
        <v>0.00158513</v>
      </c>
      <c r="N236" s="0" t="n">
        <v>0.00159372</v>
      </c>
      <c r="O236" s="0" t="n">
        <v>0.00159607</v>
      </c>
      <c r="P236" s="0" t="n">
        <v>0.00159596</v>
      </c>
      <c r="Q236" s="0" t="n">
        <v>0.00160041</v>
      </c>
      <c r="R236" s="0" t="n">
        <v>0.00160405</v>
      </c>
      <c r="S236" s="0" t="n">
        <v>0.00160283</v>
      </c>
      <c r="T236" s="0" t="n">
        <v>0.00160045</v>
      </c>
      <c r="U236" s="0" t="n">
        <v>0.00159932</v>
      </c>
      <c r="V236" s="0" t="n">
        <v>0.00159672</v>
      </c>
      <c r="W236" s="0" t="n">
        <v>0.00158973</v>
      </c>
      <c r="X236" s="0" t="n">
        <v>0.00158396</v>
      </c>
      <c r="Y236" s="0" t="n">
        <v>0.00157562</v>
      </c>
      <c r="Z236" s="0" t="n">
        <v>0.00156808</v>
      </c>
      <c r="AA236" s="0" t="n">
        <v>0.00155819</v>
      </c>
      <c r="AB236" s="0" t="n">
        <v>0.0015488</v>
      </c>
      <c r="AC236" s="0" t="n">
        <v>0.00153829</v>
      </c>
      <c r="AD236" s="0" t="n">
        <v>0.00152597</v>
      </c>
      <c r="AE236" s="0" t="n">
        <v>0.0015132</v>
      </c>
    </row>
    <row r="237" customFormat="false" ht="14.25" hidden="false" customHeight="false" outlineLevel="0" collapsed="false">
      <c r="A237" s="0" t="s">
        <v>123</v>
      </c>
      <c r="B237" s="0" t="s">
        <v>15</v>
      </c>
      <c r="D237" s="0" t="n">
        <v>0.00180336</v>
      </c>
      <c r="E237" s="0" t="n">
        <v>0.00183813</v>
      </c>
      <c r="F237" s="0" t="n">
        <v>0.00184114</v>
      </c>
      <c r="G237" s="0" t="n">
        <v>0.00183972</v>
      </c>
      <c r="H237" s="0" t="n">
        <v>0.00182641</v>
      </c>
      <c r="I237" s="0" t="n">
        <v>0.00182208</v>
      </c>
      <c r="J237" s="0" t="n">
        <v>0.00181986</v>
      </c>
      <c r="K237" s="0" t="n">
        <v>0.0018225</v>
      </c>
      <c r="L237" s="0" t="n">
        <v>0.0018266</v>
      </c>
      <c r="M237" s="0" t="n">
        <v>0.00183299</v>
      </c>
      <c r="N237" s="0" t="n">
        <v>0.00184115</v>
      </c>
      <c r="O237" s="0" t="n">
        <v>0.0018437</v>
      </c>
      <c r="P237" s="0" t="n">
        <v>0.00184387</v>
      </c>
      <c r="Q237" s="0" t="n">
        <v>0.00184827</v>
      </c>
      <c r="R237" s="0" t="n">
        <v>0.0018514</v>
      </c>
      <c r="S237" s="0" t="n">
        <v>0.00185106</v>
      </c>
      <c r="T237" s="0" t="n">
        <v>0.00184829</v>
      </c>
      <c r="U237" s="0" t="n">
        <v>0.00184544</v>
      </c>
      <c r="V237" s="0" t="n">
        <v>0.00184082</v>
      </c>
      <c r="W237" s="0" t="n">
        <v>0.00183065</v>
      </c>
      <c r="X237" s="0" t="n">
        <v>0.00182024</v>
      </c>
      <c r="Y237" s="0" t="n">
        <v>0.0018079</v>
      </c>
      <c r="Z237" s="0" t="n">
        <v>0.00179555</v>
      </c>
      <c r="AA237" s="0" t="n">
        <v>0.00178201</v>
      </c>
      <c r="AB237" s="0" t="n">
        <v>0.00176739</v>
      </c>
      <c r="AC237" s="0" t="n">
        <v>0.00175161</v>
      </c>
      <c r="AD237" s="0" t="n">
        <v>0.00173495</v>
      </c>
      <c r="AE237" s="0" t="n">
        <v>0.00171811</v>
      </c>
    </row>
    <row r="238" customFormat="false" ht="14.25" hidden="false" customHeight="false" outlineLevel="0" collapsed="false">
      <c r="A238" s="0" t="s">
        <v>124</v>
      </c>
      <c r="B238" s="0" t="s">
        <v>11</v>
      </c>
      <c r="D238" s="0" t="n">
        <v>0.00282061</v>
      </c>
      <c r="E238" s="0" t="n">
        <v>0.00381683</v>
      </c>
      <c r="F238" s="0" t="n">
        <v>0.00394185</v>
      </c>
      <c r="G238" s="0" t="n">
        <v>0.00395093</v>
      </c>
      <c r="H238" s="0" t="n">
        <v>0.00368021</v>
      </c>
      <c r="I238" s="0" t="n">
        <v>0.00361621</v>
      </c>
      <c r="J238" s="0" t="n">
        <v>0.00355659</v>
      </c>
      <c r="K238" s="0" t="n">
        <v>0.00353295</v>
      </c>
      <c r="L238" s="0" t="n">
        <v>0.00349401</v>
      </c>
      <c r="M238" s="0" t="n">
        <v>0.00353969</v>
      </c>
      <c r="N238" s="0" t="n">
        <v>0.00361599</v>
      </c>
      <c r="O238" s="0" t="n">
        <v>0.00361175</v>
      </c>
      <c r="P238" s="0" t="n">
        <v>0.00358201</v>
      </c>
      <c r="Q238" s="0" t="n">
        <v>0.00366495</v>
      </c>
      <c r="R238" s="0" t="n">
        <v>0.00374187</v>
      </c>
      <c r="S238" s="0" t="n">
        <v>0.00372143</v>
      </c>
      <c r="T238" s="0" t="n">
        <v>0.00370957</v>
      </c>
      <c r="U238" s="0" t="n">
        <v>0.00376247</v>
      </c>
      <c r="V238" s="0" t="n">
        <v>0.00381176</v>
      </c>
      <c r="W238" s="0" t="n">
        <v>0.00373527</v>
      </c>
      <c r="X238" s="0" t="n">
        <v>0.00374692</v>
      </c>
      <c r="Y238" s="0" t="n">
        <v>0.00368426</v>
      </c>
      <c r="Z238" s="0" t="n">
        <v>0.00369525</v>
      </c>
      <c r="AA238" s="0" t="n">
        <v>0.00361818</v>
      </c>
      <c r="AB238" s="0" t="n">
        <v>0.00362761</v>
      </c>
      <c r="AC238" s="0" t="n">
        <v>0.00363616</v>
      </c>
      <c r="AD238" s="0" t="n">
        <v>0.00356782</v>
      </c>
      <c r="AE238" s="0" t="n">
        <v>0.00353092</v>
      </c>
    </row>
    <row r="239" customFormat="false" ht="14.25" hidden="false" customHeight="false" outlineLevel="0" collapsed="false">
      <c r="A239" s="0" t="s">
        <v>124</v>
      </c>
      <c r="B239" s="0" t="s">
        <v>12</v>
      </c>
      <c r="D239" s="0" t="n">
        <v>0.00665409</v>
      </c>
      <c r="E239" s="0" t="n">
        <v>0.00872367</v>
      </c>
      <c r="F239" s="0" t="n">
        <v>0.00907408</v>
      </c>
      <c r="G239" s="0" t="n">
        <v>0.00904526</v>
      </c>
      <c r="H239" s="0" t="n">
        <v>0.00846974</v>
      </c>
      <c r="I239" s="0" t="n">
        <v>0.00830812</v>
      </c>
      <c r="J239" s="0" t="n">
        <v>0.00815607</v>
      </c>
      <c r="K239" s="0" t="n">
        <v>0.0080936</v>
      </c>
      <c r="L239" s="0" t="n">
        <v>0.00799803</v>
      </c>
      <c r="M239" s="0" t="n">
        <v>0.00806969</v>
      </c>
      <c r="N239" s="0" t="n">
        <v>0.0082202</v>
      </c>
      <c r="O239" s="0" t="n">
        <v>0.00821181</v>
      </c>
      <c r="P239" s="0" t="n">
        <v>0.00814758</v>
      </c>
      <c r="Q239" s="0" t="n">
        <v>0.00832238</v>
      </c>
      <c r="R239" s="0" t="n">
        <v>0.00848364</v>
      </c>
      <c r="S239" s="0" t="n">
        <v>0.00844981</v>
      </c>
      <c r="T239" s="0" t="n">
        <v>0.00843351</v>
      </c>
      <c r="U239" s="0" t="n">
        <v>0.00854133</v>
      </c>
      <c r="V239" s="0" t="n">
        <v>0.0086404</v>
      </c>
      <c r="W239" s="0" t="n">
        <v>0.00846389</v>
      </c>
      <c r="X239" s="0" t="n">
        <v>0.00846347</v>
      </c>
      <c r="Y239" s="0" t="n">
        <v>0.00831741</v>
      </c>
      <c r="Z239" s="0" t="n">
        <v>0.00831672</v>
      </c>
      <c r="AA239" s="0" t="n">
        <v>0.00814074</v>
      </c>
      <c r="AB239" s="0" t="n">
        <v>0.00813799</v>
      </c>
      <c r="AC239" s="0" t="n">
        <v>0.00813362</v>
      </c>
      <c r="AD239" s="0" t="n">
        <v>0.00797734</v>
      </c>
      <c r="AE239" s="0" t="n">
        <v>0.00788284</v>
      </c>
    </row>
    <row r="240" customFormat="false" ht="14.25" hidden="false" customHeight="false" outlineLevel="0" collapsed="false">
      <c r="A240" s="0" t="s">
        <v>124</v>
      </c>
      <c r="B240" s="0" t="s">
        <v>14</v>
      </c>
      <c r="D240" s="0" t="n">
        <v>0.0085086</v>
      </c>
      <c r="E240" s="0" t="n">
        <v>0.0112835</v>
      </c>
      <c r="F240" s="0" t="n">
        <v>0.0116355</v>
      </c>
      <c r="G240" s="0" t="n">
        <v>0.0116546</v>
      </c>
      <c r="H240" s="0" t="n">
        <v>0.0108945</v>
      </c>
      <c r="I240" s="0" t="n">
        <v>0.0107065</v>
      </c>
      <c r="J240" s="0" t="n">
        <v>0.0105286</v>
      </c>
      <c r="K240" s="0" t="n">
        <v>0.0104534</v>
      </c>
      <c r="L240" s="0" t="n">
        <v>0.0103191</v>
      </c>
      <c r="M240" s="0" t="n">
        <v>0.010433</v>
      </c>
      <c r="N240" s="0" t="n">
        <v>0.0106433</v>
      </c>
      <c r="O240" s="0" t="n">
        <v>0.0106395</v>
      </c>
      <c r="P240" s="0" t="n">
        <v>0.0105471</v>
      </c>
      <c r="Q240" s="0" t="n">
        <v>0.0107887</v>
      </c>
      <c r="R240" s="0" t="n">
        <v>0.0110142</v>
      </c>
      <c r="S240" s="0" t="n">
        <v>0.0109605</v>
      </c>
      <c r="T240" s="0" t="n">
        <v>0.0109494</v>
      </c>
      <c r="U240" s="0" t="n">
        <v>0.0111076</v>
      </c>
      <c r="V240" s="0" t="n">
        <v>0.0112543</v>
      </c>
      <c r="W240" s="0" t="n">
        <v>0.0110359</v>
      </c>
      <c r="X240" s="0" t="n">
        <v>0.0110684</v>
      </c>
      <c r="Y240" s="0" t="n">
        <v>0.010906</v>
      </c>
      <c r="Z240" s="0" t="n">
        <v>0.0109379</v>
      </c>
      <c r="AA240" s="0" t="n">
        <v>0.0107194</v>
      </c>
      <c r="AB240" s="0" t="n">
        <v>0.0107482</v>
      </c>
      <c r="AC240" s="0" t="n">
        <v>0.010774</v>
      </c>
      <c r="AD240" s="0" t="n">
        <v>0.0105967</v>
      </c>
      <c r="AE240" s="0" t="n">
        <v>0.0104928</v>
      </c>
    </row>
    <row r="241" customFormat="false" ht="14.25" hidden="false" customHeight="false" outlineLevel="0" collapsed="false">
      <c r="A241" s="0" t="s">
        <v>124</v>
      </c>
      <c r="B241" s="0" t="s">
        <v>15</v>
      </c>
      <c r="D241" s="0" t="n">
        <v>0.00428853</v>
      </c>
      <c r="E241" s="0" t="n">
        <v>0.0056569</v>
      </c>
      <c r="F241" s="0" t="n">
        <v>0.00588073</v>
      </c>
      <c r="G241" s="0" t="n">
        <v>0.00587623</v>
      </c>
      <c r="H241" s="0" t="n">
        <v>0.00550368</v>
      </c>
      <c r="I241" s="0" t="n">
        <v>0.00540108</v>
      </c>
      <c r="J241" s="0" t="n">
        <v>0.00530414</v>
      </c>
      <c r="K241" s="0" t="n">
        <v>0.005264</v>
      </c>
      <c r="L241" s="0" t="n">
        <v>0.00519543</v>
      </c>
      <c r="M241" s="0" t="n">
        <v>0.00524333</v>
      </c>
      <c r="N241" s="0" t="n">
        <v>0.00534376</v>
      </c>
      <c r="O241" s="0" t="n">
        <v>0.00534174</v>
      </c>
      <c r="P241" s="0" t="n">
        <v>0.0052959</v>
      </c>
      <c r="Q241" s="0" t="n">
        <v>0.00541531</v>
      </c>
      <c r="R241" s="0" t="n">
        <v>0.00552558</v>
      </c>
      <c r="S241" s="0" t="n">
        <v>0.00550184</v>
      </c>
      <c r="T241" s="0" t="n">
        <v>0.00549699</v>
      </c>
      <c r="U241" s="0" t="n">
        <v>0.00557203</v>
      </c>
      <c r="V241" s="0" t="n">
        <v>0.00564095</v>
      </c>
      <c r="W241" s="0" t="n">
        <v>0.0055252</v>
      </c>
      <c r="X241" s="0" t="n">
        <v>0.00553032</v>
      </c>
      <c r="Y241" s="0" t="n">
        <v>0.00544173</v>
      </c>
      <c r="Z241" s="0" t="n">
        <v>0.00544672</v>
      </c>
      <c r="AA241" s="0" t="n">
        <v>0.00533144</v>
      </c>
      <c r="AB241" s="0" t="n">
        <v>0.00533429</v>
      </c>
      <c r="AC241" s="0" t="n">
        <v>0.00533589</v>
      </c>
      <c r="AD241" s="0" t="n">
        <v>0.00524105</v>
      </c>
      <c r="AE241" s="0" t="n">
        <v>0.00518293</v>
      </c>
    </row>
    <row r="242" customFormat="false" ht="14.25" hidden="false" customHeight="false" outlineLevel="0" collapsed="false">
      <c r="A242" s="0" t="s">
        <v>125</v>
      </c>
      <c r="B242" s="0" t="s">
        <v>11</v>
      </c>
      <c r="D242" s="0" t="n">
        <v>0.000176711</v>
      </c>
      <c r="E242" s="0" t="n">
        <v>0.000184022</v>
      </c>
      <c r="F242" s="0" t="n">
        <v>0.000182976</v>
      </c>
      <c r="G242" s="0" t="n">
        <v>0.000183083</v>
      </c>
      <c r="H242" s="0" t="n">
        <v>0.000181446</v>
      </c>
      <c r="I242" s="0" t="n">
        <v>0.000181259</v>
      </c>
      <c r="J242" s="0" t="n">
        <v>0.000181326</v>
      </c>
      <c r="K242" s="0" t="n">
        <v>0.000181889</v>
      </c>
      <c r="L242" s="0" t="n">
        <v>0.000182791</v>
      </c>
      <c r="M242" s="0" t="n">
        <v>0.00018394</v>
      </c>
      <c r="N242" s="0" t="n">
        <v>0.000185099</v>
      </c>
      <c r="O242" s="0" t="n">
        <v>0.000185439</v>
      </c>
      <c r="P242" s="0" t="n">
        <v>0.000185733</v>
      </c>
      <c r="Q242" s="0" t="n">
        <v>0.000186307</v>
      </c>
      <c r="R242" s="0" t="n">
        <v>0.000186778</v>
      </c>
      <c r="S242" s="0" t="n">
        <v>0.000186848</v>
      </c>
      <c r="T242" s="0" t="n">
        <v>0.000186488</v>
      </c>
      <c r="U242" s="0" t="n">
        <v>0.000186407</v>
      </c>
      <c r="V242" s="0" t="n">
        <v>0.000186175</v>
      </c>
      <c r="W242" s="0" t="n">
        <v>0.000185372</v>
      </c>
      <c r="X242" s="0" t="n">
        <v>0.000184659</v>
      </c>
      <c r="Y242" s="0" t="n">
        <v>0.000183439</v>
      </c>
      <c r="Z242" s="0" t="n">
        <v>0.000182499</v>
      </c>
      <c r="AA242" s="0" t="n">
        <v>0.000181286</v>
      </c>
      <c r="AB242" s="0" t="n">
        <v>0.000180107</v>
      </c>
      <c r="AC242" s="0" t="n">
        <v>0.000178807</v>
      </c>
      <c r="AD242" s="0" t="n">
        <v>0.000177063</v>
      </c>
      <c r="AE242" s="0" t="n">
        <v>0.0001755</v>
      </c>
    </row>
    <row r="243" customFormat="false" ht="14.25" hidden="false" customHeight="false" outlineLevel="0" collapsed="false">
      <c r="A243" s="0" t="s">
        <v>125</v>
      </c>
      <c r="B243" s="0" t="s">
        <v>12</v>
      </c>
      <c r="D243" s="0" t="n">
        <v>0.00594918</v>
      </c>
      <c r="E243" s="0" t="n">
        <v>0.00599702</v>
      </c>
      <c r="F243" s="0" t="n">
        <v>0.00600546</v>
      </c>
      <c r="G243" s="0" t="n">
        <v>0.0059757</v>
      </c>
      <c r="H243" s="0" t="n">
        <v>0.0059541</v>
      </c>
      <c r="I243" s="0" t="n">
        <v>0.00593771</v>
      </c>
      <c r="J243" s="0" t="n">
        <v>0.00592886</v>
      </c>
      <c r="K243" s="0" t="n">
        <v>0.00594112</v>
      </c>
      <c r="L243" s="0" t="n">
        <v>0.00596557</v>
      </c>
      <c r="M243" s="0" t="n">
        <v>0.00597822</v>
      </c>
      <c r="N243" s="0" t="n">
        <v>0.00599843</v>
      </c>
      <c r="O243" s="0" t="n">
        <v>0.00601044</v>
      </c>
      <c r="P243" s="0" t="n">
        <v>0.00602247</v>
      </c>
      <c r="Q243" s="0" t="n">
        <v>0.00603087</v>
      </c>
      <c r="R243" s="0" t="n">
        <v>0.00603643</v>
      </c>
      <c r="S243" s="0" t="n">
        <v>0.0060478</v>
      </c>
      <c r="T243" s="0" t="n">
        <v>0.00604414</v>
      </c>
      <c r="U243" s="0" t="n">
        <v>0.00603264</v>
      </c>
      <c r="V243" s="0" t="n">
        <v>0.00601616</v>
      </c>
      <c r="W243" s="0" t="n">
        <v>0.00598812</v>
      </c>
      <c r="X243" s="0" t="n">
        <v>0.00594609</v>
      </c>
      <c r="Y243" s="0" t="n">
        <v>0.00590391</v>
      </c>
      <c r="Z243" s="0" t="n">
        <v>0.00585558</v>
      </c>
      <c r="AA243" s="0" t="n">
        <v>0.00581502</v>
      </c>
      <c r="AB243" s="0" t="n">
        <v>0.00576016</v>
      </c>
      <c r="AC243" s="0" t="n">
        <v>0.00570196</v>
      </c>
      <c r="AD243" s="0" t="n">
        <v>0.00564427</v>
      </c>
      <c r="AE243" s="0" t="n">
        <v>0.00558597</v>
      </c>
    </row>
    <row r="244" customFormat="false" ht="14.25" hidden="false" customHeight="false" outlineLevel="0" collapsed="false">
      <c r="A244" s="0" t="s">
        <v>125</v>
      </c>
      <c r="B244" s="0" t="s">
        <v>14</v>
      </c>
      <c r="D244" s="0" t="n">
        <v>0.00142269</v>
      </c>
      <c r="E244" s="0" t="n">
        <v>0.00145192</v>
      </c>
      <c r="F244" s="0" t="n">
        <v>0.00144148</v>
      </c>
      <c r="G244" s="0" t="n">
        <v>0.00144137</v>
      </c>
      <c r="H244" s="0" t="n">
        <v>0.00143354</v>
      </c>
      <c r="I244" s="0" t="n">
        <v>0.00143227</v>
      </c>
      <c r="J244" s="0" t="n">
        <v>0.0014326</v>
      </c>
      <c r="K244" s="0" t="n">
        <v>0.00143634</v>
      </c>
      <c r="L244" s="0" t="n">
        <v>0.00144079</v>
      </c>
      <c r="M244" s="0" t="n">
        <v>0.00144693</v>
      </c>
      <c r="N244" s="0" t="n">
        <v>0.00145406</v>
      </c>
      <c r="O244" s="0" t="n">
        <v>0.00145792</v>
      </c>
      <c r="P244" s="0" t="n">
        <v>0.00145957</v>
      </c>
      <c r="Q244" s="0" t="n">
        <v>0.00146373</v>
      </c>
      <c r="R244" s="0" t="n">
        <v>0.00146731</v>
      </c>
      <c r="S244" s="0" t="n">
        <v>0.00146872</v>
      </c>
      <c r="T244" s="0" t="n">
        <v>0.0014691</v>
      </c>
      <c r="U244" s="0" t="n">
        <v>0.00146872</v>
      </c>
      <c r="V244" s="0" t="n">
        <v>0.00146705</v>
      </c>
      <c r="W244" s="0" t="n">
        <v>0.0014617</v>
      </c>
      <c r="X244" s="0" t="n">
        <v>0.00145582</v>
      </c>
      <c r="Y244" s="0" t="n">
        <v>0.00144923</v>
      </c>
      <c r="Z244" s="0" t="n">
        <v>0.00144173</v>
      </c>
      <c r="AA244" s="0" t="n">
        <v>0.00143342</v>
      </c>
      <c r="AB244" s="0" t="n">
        <v>0.00142421</v>
      </c>
      <c r="AC244" s="0" t="n">
        <v>0.001414</v>
      </c>
      <c r="AD244" s="0" t="n">
        <v>0.00140355</v>
      </c>
      <c r="AE244" s="0" t="n">
        <v>0.0013919</v>
      </c>
    </row>
    <row r="245" customFormat="false" ht="14.25" hidden="false" customHeight="false" outlineLevel="0" collapsed="false">
      <c r="A245" s="0" t="s">
        <v>125</v>
      </c>
      <c r="B245" s="0" t="s">
        <v>15</v>
      </c>
      <c r="D245" s="0" t="n">
        <v>0.00415137</v>
      </c>
      <c r="E245" s="0" t="n">
        <v>0.00421046</v>
      </c>
      <c r="F245" s="0" t="n">
        <v>0.00421395</v>
      </c>
      <c r="G245" s="0" t="n">
        <v>0.00420322</v>
      </c>
      <c r="H245" s="0" t="n">
        <v>0.00418904</v>
      </c>
      <c r="I245" s="0" t="n">
        <v>0.00417937</v>
      </c>
      <c r="J245" s="0" t="n">
        <v>0.00417464</v>
      </c>
      <c r="K245" s="0" t="n">
        <v>0.00418367</v>
      </c>
      <c r="L245" s="0" t="n">
        <v>0.0041957</v>
      </c>
      <c r="M245" s="0" t="n">
        <v>0.00420569</v>
      </c>
      <c r="N245" s="0" t="n">
        <v>0.00422198</v>
      </c>
      <c r="O245" s="0" t="n">
        <v>0.00423316</v>
      </c>
      <c r="P245" s="0" t="n">
        <v>0.00423838</v>
      </c>
      <c r="Q245" s="0" t="n">
        <v>0.00424884</v>
      </c>
      <c r="R245" s="0" t="n">
        <v>0.00425687</v>
      </c>
      <c r="S245" s="0" t="n">
        <v>0.00426356</v>
      </c>
      <c r="T245" s="0" t="n">
        <v>0.00426546</v>
      </c>
      <c r="U245" s="0" t="n">
        <v>0.00426098</v>
      </c>
      <c r="V245" s="0" t="n">
        <v>0.00425258</v>
      </c>
      <c r="W245" s="0" t="n">
        <v>0.00423237</v>
      </c>
      <c r="X245" s="0" t="n">
        <v>0.00420676</v>
      </c>
      <c r="Y245" s="0" t="n">
        <v>0.00418218</v>
      </c>
      <c r="Z245" s="0" t="n">
        <v>0.0041521</v>
      </c>
      <c r="AA245" s="0" t="n">
        <v>0.00412332</v>
      </c>
      <c r="AB245" s="0" t="n">
        <v>0.00408798</v>
      </c>
      <c r="AC245" s="0" t="n">
        <v>0.00405007</v>
      </c>
      <c r="AD245" s="0" t="n">
        <v>0.00401497</v>
      </c>
      <c r="AE245" s="0" t="n">
        <v>0.00397654</v>
      </c>
    </row>
    <row r="246" customFormat="false" ht="14.25" hidden="false" customHeight="false" outlineLevel="0" collapsed="false">
      <c r="A246" s="0" t="s">
        <v>126</v>
      </c>
      <c r="B246" s="0" t="s">
        <v>12</v>
      </c>
      <c r="D246" s="0" t="n">
        <v>0.000124142</v>
      </c>
      <c r="E246" s="0" t="n">
        <v>0.000135267</v>
      </c>
      <c r="F246" s="0" t="n">
        <v>0.00013692</v>
      </c>
      <c r="G246" s="0" t="n">
        <v>0.00013576</v>
      </c>
      <c r="H246" s="0" t="n">
        <v>0.000131731</v>
      </c>
      <c r="I246" s="0" t="n">
        <v>0.000130094</v>
      </c>
      <c r="J246" s="0" t="n">
        <v>0.000128603</v>
      </c>
      <c r="K246" s="0" t="n">
        <v>0.00012829</v>
      </c>
      <c r="L246" s="0" t="n">
        <v>0.000128082</v>
      </c>
      <c r="M246" s="0" t="n">
        <v>0.000128466</v>
      </c>
      <c r="N246" s="0" t="n">
        <v>0.000129767</v>
      </c>
      <c r="O246" s="0" t="n">
        <v>0.000130061</v>
      </c>
      <c r="P246" s="0" t="n">
        <v>0.00013018</v>
      </c>
      <c r="Q246" s="0" t="n">
        <v>0.000131711</v>
      </c>
      <c r="R246" s="0" t="n">
        <v>0.000133117</v>
      </c>
      <c r="S246" s="0" t="n">
        <v>0.000133707</v>
      </c>
      <c r="T246" s="0" t="n">
        <v>0.00013404</v>
      </c>
      <c r="U246" s="0" t="n">
        <v>0.000134869</v>
      </c>
      <c r="V246" s="0" t="n">
        <v>0.000135557</v>
      </c>
      <c r="W246" s="0" t="n">
        <v>0.000134291</v>
      </c>
      <c r="X246" s="0" t="n">
        <v>0.00013358</v>
      </c>
      <c r="Y246" s="0" t="n">
        <v>0.000132141</v>
      </c>
      <c r="Z246" s="0" t="n">
        <v>0.000131323</v>
      </c>
      <c r="AA246" s="0" t="n">
        <v>0.000129867</v>
      </c>
      <c r="AB246" s="0" t="n">
        <v>0.000128936</v>
      </c>
      <c r="AC246" s="0" t="n">
        <v>0.000127942</v>
      </c>
      <c r="AD246" s="0" t="n">
        <v>0.000126248</v>
      </c>
      <c r="AE246" s="0" t="n">
        <v>0.000124852</v>
      </c>
    </row>
    <row r="247" customFormat="false" ht="14.25" hidden="false" customHeight="false" outlineLevel="0" collapsed="false">
      <c r="A247" s="0" t="s">
        <v>126</v>
      </c>
      <c r="B247" s="0" t="s">
        <v>14</v>
      </c>
      <c r="D247" s="0" t="n">
        <v>0.00107968</v>
      </c>
      <c r="E247" s="0" t="n">
        <v>0.0011921</v>
      </c>
      <c r="F247" s="0" t="n">
        <v>0.00119631</v>
      </c>
      <c r="G247" s="0" t="n">
        <v>0.00119224</v>
      </c>
      <c r="H247" s="0" t="n">
        <v>0.00115469</v>
      </c>
      <c r="I247" s="0" t="n">
        <v>0.00114251</v>
      </c>
      <c r="J247" s="0" t="n">
        <v>0.00113139</v>
      </c>
      <c r="K247" s="0" t="n">
        <v>0.00112928</v>
      </c>
      <c r="L247" s="0" t="n">
        <v>0.00112623</v>
      </c>
      <c r="M247" s="0" t="n">
        <v>0.00113209</v>
      </c>
      <c r="N247" s="0" t="n">
        <v>0.00114539</v>
      </c>
      <c r="O247" s="0" t="n">
        <v>0.00114878</v>
      </c>
      <c r="P247" s="0" t="n">
        <v>0.00114876</v>
      </c>
      <c r="Q247" s="0" t="n">
        <v>0.00116407</v>
      </c>
      <c r="R247" s="0" t="n">
        <v>0.00117838</v>
      </c>
      <c r="S247" s="0" t="n">
        <v>0.00118248</v>
      </c>
      <c r="T247" s="0" t="n">
        <v>0.00118649</v>
      </c>
      <c r="U247" s="0" t="n">
        <v>0.00119588</v>
      </c>
      <c r="V247" s="0" t="n">
        <v>0.00120398</v>
      </c>
      <c r="W247" s="0" t="n">
        <v>0.00119393</v>
      </c>
      <c r="X247" s="0" t="n">
        <v>0.00119129</v>
      </c>
      <c r="Y247" s="0" t="n">
        <v>0.00118158</v>
      </c>
      <c r="Z247" s="0" t="n">
        <v>0.00117792</v>
      </c>
      <c r="AA247" s="0" t="n">
        <v>0.00116621</v>
      </c>
      <c r="AB247" s="0" t="n">
        <v>0.00116144</v>
      </c>
      <c r="AC247" s="0" t="n">
        <v>0.00115598</v>
      </c>
      <c r="AD247" s="0" t="n">
        <v>0.0011439</v>
      </c>
      <c r="AE247" s="0" t="n">
        <v>0.00113363</v>
      </c>
    </row>
    <row r="248" customFormat="false" ht="14.25" hidden="false" customHeight="false" outlineLevel="0" collapsed="false">
      <c r="A248" s="0" t="s">
        <v>126</v>
      </c>
      <c r="B248" s="0" t="s">
        <v>15</v>
      </c>
      <c r="D248" s="0" t="n">
        <v>0.00387165</v>
      </c>
      <c r="E248" s="0" t="n">
        <v>0.00424451</v>
      </c>
      <c r="F248" s="0" t="n">
        <v>0.00429392</v>
      </c>
      <c r="G248" s="0" t="n">
        <v>0.00426784</v>
      </c>
      <c r="H248" s="0" t="n">
        <v>0.00414219</v>
      </c>
      <c r="I248" s="0" t="n">
        <v>0.00409254</v>
      </c>
      <c r="J248" s="0" t="n">
        <v>0.00404707</v>
      </c>
      <c r="K248" s="0" t="n">
        <v>0.00403762</v>
      </c>
      <c r="L248" s="0" t="n">
        <v>0.00402608</v>
      </c>
      <c r="M248" s="0" t="n">
        <v>0.00403922</v>
      </c>
      <c r="N248" s="0" t="n">
        <v>0.00408212</v>
      </c>
      <c r="O248" s="0" t="n">
        <v>0.004094</v>
      </c>
      <c r="P248" s="0" t="n">
        <v>0.0040946</v>
      </c>
      <c r="Q248" s="0" t="n">
        <v>0.0041472</v>
      </c>
      <c r="R248" s="0" t="n">
        <v>0.00419552</v>
      </c>
      <c r="S248" s="0" t="n">
        <v>0.00421283</v>
      </c>
      <c r="T248" s="0" t="n">
        <v>0.00422774</v>
      </c>
      <c r="U248" s="0" t="n">
        <v>0.00425754</v>
      </c>
      <c r="V248" s="0" t="n">
        <v>0.00428251</v>
      </c>
      <c r="W248" s="0" t="n">
        <v>0.00424213</v>
      </c>
      <c r="X248" s="0" t="n">
        <v>0.00422378</v>
      </c>
      <c r="Y248" s="0" t="n">
        <v>0.00418355</v>
      </c>
      <c r="Z248" s="0" t="n">
        <v>0.0041618</v>
      </c>
      <c r="AA248" s="0" t="n">
        <v>0.00411565</v>
      </c>
      <c r="AB248" s="0" t="n">
        <v>0.00408971</v>
      </c>
      <c r="AC248" s="0" t="n">
        <v>0.00406158</v>
      </c>
      <c r="AD248" s="0" t="n">
        <v>0.00401367</v>
      </c>
      <c r="AE248" s="0" t="n">
        <v>0.00397232</v>
      </c>
    </row>
    <row r="249" customFormat="false" ht="14.25" hidden="false" customHeight="false" outlineLevel="0" collapsed="false">
      <c r="A249" s="0" t="s">
        <v>127</v>
      </c>
      <c r="B249" s="0" t="s">
        <v>11</v>
      </c>
      <c r="D249" s="0" t="n">
        <v>0.0010834</v>
      </c>
      <c r="E249" s="0" t="n">
        <v>0.00103521</v>
      </c>
      <c r="F249" s="0" t="n">
        <v>0.000991021</v>
      </c>
      <c r="G249" s="0" t="n">
        <v>0.000984567</v>
      </c>
      <c r="H249" s="0" t="n">
        <v>0.000981239</v>
      </c>
      <c r="I249" s="0" t="n">
        <v>0.000976429</v>
      </c>
      <c r="J249" s="0" t="n">
        <v>0.000972717</v>
      </c>
      <c r="K249" s="0" t="n">
        <v>0.000972144</v>
      </c>
      <c r="L249" s="0" t="n">
        <v>0.000970722</v>
      </c>
      <c r="M249" s="0" t="n">
        <v>0.000969771</v>
      </c>
      <c r="N249" s="0" t="n">
        <v>0.00097055</v>
      </c>
      <c r="O249" s="0" t="n">
        <v>0.000972175</v>
      </c>
      <c r="P249" s="0" t="n">
        <v>0.000971208</v>
      </c>
      <c r="Q249" s="0" t="n">
        <v>0.000972445</v>
      </c>
      <c r="R249" s="0" t="n">
        <v>0.000973969</v>
      </c>
      <c r="S249" s="0" t="n">
        <v>0.000975028</v>
      </c>
      <c r="T249" s="0" t="n">
        <v>0.000977578</v>
      </c>
      <c r="U249" s="0" t="n">
        <v>0.000977988</v>
      </c>
      <c r="V249" s="0" t="n">
        <v>0.000978062</v>
      </c>
      <c r="W249" s="0" t="n">
        <v>0.000975857</v>
      </c>
      <c r="X249" s="0" t="n">
        <v>0.000973096</v>
      </c>
      <c r="Y249" s="0" t="n">
        <v>0.000971914</v>
      </c>
      <c r="Z249" s="0" t="n">
        <v>0.000968355</v>
      </c>
      <c r="AA249" s="0" t="n">
        <v>0.000964554</v>
      </c>
      <c r="AB249" s="0" t="n">
        <v>0.000960228</v>
      </c>
      <c r="AC249" s="0" t="n">
        <v>0.000955431</v>
      </c>
      <c r="AD249" s="0" t="n">
        <v>0.000952247</v>
      </c>
      <c r="AE249" s="0" t="n">
        <v>0.000946493</v>
      </c>
    </row>
    <row r="250" customFormat="false" ht="14.25" hidden="false" customHeight="false" outlineLevel="0" collapsed="false">
      <c r="A250" s="0" t="s">
        <v>127</v>
      </c>
      <c r="B250" s="0" t="s">
        <v>12</v>
      </c>
      <c r="D250" s="0" t="n">
        <v>0.00277619</v>
      </c>
      <c r="E250" s="0" t="n">
        <v>0.00256717</v>
      </c>
      <c r="F250" s="0" t="n">
        <v>0.0024752</v>
      </c>
      <c r="G250" s="0" t="n">
        <v>0.00244519</v>
      </c>
      <c r="H250" s="0" t="n">
        <v>0.00245</v>
      </c>
      <c r="I250" s="0" t="n">
        <v>0.00243373</v>
      </c>
      <c r="J250" s="0" t="n">
        <v>0.00241994</v>
      </c>
      <c r="K250" s="0" t="n">
        <v>0.00241599</v>
      </c>
      <c r="L250" s="0" t="n">
        <v>0.00241057</v>
      </c>
      <c r="M250" s="0" t="n">
        <v>0.00239822</v>
      </c>
      <c r="N250" s="0" t="n">
        <v>0.00239314</v>
      </c>
      <c r="O250" s="0" t="n">
        <v>0.00239748</v>
      </c>
      <c r="P250" s="0" t="n">
        <v>0.00239617</v>
      </c>
      <c r="Q250" s="0" t="n">
        <v>0.00239505</v>
      </c>
      <c r="R250" s="0" t="n">
        <v>0.00239486</v>
      </c>
      <c r="S250" s="0" t="n">
        <v>0.00240112</v>
      </c>
      <c r="T250" s="0" t="n">
        <v>0.00241046</v>
      </c>
      <c r="U250" s="0" t="n">
        <v>0.00240784</v>
      </c>
      <c r="V250" s="0" t="n">
        <v>0.00240434</v>
      </c>
      <c r="W250" s="0" t="n">
        <v>0.00239811</v>
      </c>
      <c r="X250" s="0" t="n">
        <v>0.0023836</v>
      </c>
      <c r="Y250" s="0" t="n">
        <v>0.00237939</v>
      </c>
      <c r="Z250" s="0" t="n">
        <v>0.00236328</v>
      </c>
      <c r="AA250" s="0" t="n">
        <v>0.00235334</v>
      </c>
      <c r="AB250" s="0" t="n">
        <v>0.00233579</v>
      </c>
      <c r="AC250" s="0" t="n">
        <v>0.00231728</v>
      </c>
      <c r="AD250" s="0" t="n">
        <v>0.00230855</v>
      </c>
      <c r="AE250" s="0" t="n">
        <v>0.00229104</v>
      </c>
    </row>
    <row r="251" customFormat="false" ht="14.25" hidden="false" customHeight="false" outlineLevel="0" collapsed="false">
      <c r="A251" s="0" t="s">
        <v>127</v>
      </c>
      <c r="B251" s="0" t="s">
        <v>14</v>
      </c>
      <c r="D251" s="0" t="n">
        <v>0.00314422</v>
      </c>
      <c r="E251" s="0" t="n">
        <v>0.00294425</v>
      </c>
      <c r="F251" s="0" t="n">
        <v>0.00281434</v>
      </c>
      <c r="G251" s="0" t="n">
        <v>0.00279415</v>
      </c>
      <c r="H251" s="0" t="n">
        <v>0.00279458</v>
      </c>
      <c r="I251" s="0" t="n">
        <v>0.00278127</v>
      </c>
      <c r="J251" s="0" t="n">
        <v>0.00277032</v>
      </c>
      <c r="K251" s="0" t="n">
        <v>0.00276731</v>
      </c>
      <c r="L251" s="0" t="n">
        <v>0.00275815</v>
      </c>
      <c r="M251" s="0" t="n">
        <v>0.00274991</v>
      </c>
      <c r="N251" s="0" t="n">
        <v>0.00274836</v>
      </c>
      <c r="O251" s="0" t="n">
        <v>0.00275522</v>
      </c>
      <c r="P251" s="0" t="n">
        <v>0.00275122</v>
      </c>
      <c r="Q251" s="0" t="n">
        <v>0.00275405</v>
      </c>
      <c r="R251" s="0" t="n">
        <v>0.00275815</v>
      </c>
      <c r="S251" s="0" t="n">
        <v>0.00276278</v>
      </c>
      <c r="T251" s="0" t="n">
        <v>0.00277605</v>
      </c>
      <c r="U251" s="0" t="n">
        <v>0.00277771</v>
      </c>
      <c r="V251" s="0" t="n">
        <v>0.00277823</v>
      </c>
      <c r="W251" s="0" t="n">
        <v>0.00277383</v>
      </c>
      <c r="X251" s="0" t="n">
        <v>0.00276549</v>
      </c>
      <c r="Y251" s="0" t="n">
        <v>0.0027679</v>
      </c>
      <c r="Z251" s="0" t="n">
        <v>0.00275761</v>
      </c>
      <c r="AA251" s="0" t="n">
        <v>0.00274925</v>
      </c>
      <c r="AB251" s="0" t="n">
        <v>0.00273712</v>
      </c>
      <c r="AC251" s="0" t="n">
        <v>0.00272359</v>
      </c>
      <c r="AD251" s="0" t="n">
        <v>0.00272098</v>
      </c>
      <c r="AE251" s="0" t="n">
        <v>0.00270599</v>
      </c>
    </row>
    <row r="252" customFormat="false" ht="14.25" hidden="false" customHeight="false" outlineLevel="0" collapsed="false">
      <c r="A252" s="0" t="s">
        <v>127</v>
      </c>
      <c r="B252" s="0" t="s">
        <v>15</v>
      </c>
      <c r="D252" s="0" t="n">
        <v>0.00372694</v>
      </c>
      <c r="E252" s="0" t="n">
        <v>0.00346751</v>
      </c>
      <c r="F252" s="0" t="n">
        <v>0.00334135</v>
      </c>
      <c r="G252" s="0" t="n">
        <v>0.00330884</v>
      </c>
      <c r="H252" s="0" t="n">
        <v>0.00331614</v>
      </c>
      <c r="I252" s="0" t="n">
        <v>0.0032956</v>
      </c>
      <c r="J252" s="0" t="n">
        <v>0.0032781</v>
      </c>
      <c r="K252" s="0" t="n">
        <v>0.00327306</v>
      </c>
      <c r="L252" s="0" t="n">
        <v>0.00326169</v>
      </c>
      <c r="M252" s="0" t="n">
        <v>0.00324582</v>
      </c>
      <c r="N252" s="0" t="n">
        <v>0.00324053</v>
      </c>
      <c r="O252" s="0" t="n">
        <v>0.00324849</v>
      </c>
      <c r="P252" s="0" t="n">
        <v>0.00324423</v>
      </c>
      <c r="Q252" s="0" t="n">
        <v>0.00324619</v>
      </c>
      <c r="R252" s="0" t="n">
        <v>0.00324907</v>
      </c>
      <c r="S252" s="0" t="n">
        <v>0.00325655</v>
      </c>
      <c r="T252" s="0" t="n">
        <v>0.00327265</v>
      </c>
      <c r="U252" s="0" t="n">
        <v>0.0032719</v>
      </c>
      <c r="V252" s="0" t="n">
        <v>0.00326964</v>
      </c>
      <c r="W252" s="0" t="n">
        <v>0.00326085</v>
      </c>
      <c r="X252" s="0" t="n">
        <v>0.00324429</v>
      </c>
      <c r="Y252" s="0" t="n">
        <v>0.00324264</v>
      </c>
      <c r="Z252" s="0" t="n">
        <v>0.0032239</v>
      </c>
      <c r="AA252" s="0" t="n">
        <v>0.00321034</v>
      </c>
      <c r="AB252" s="0" t="n">
        <v>0.00318916</v>
      </c>
      <c r="AC252" s="0" t="n">
        <v>0.00316655</v>
      </c>
      <c r="AD252" s="0" t="n">
        <v>0.00315924</v>
      </c>
      <c r="AE252" s="0" t="n">
        <v>0.00313769</v>
      </c>
    </row>
    <row r="253" customFormat="false" ht="14.25" hidden="false" customHeight="false" outlineLevel="0" collapsed="false">
      <c r="A253" s="0" t="s">
        <v>128</v>
      </c>
      <c r="B253" s="0" t="s">
        <v>10</v>
      </c>
      <c r="D253" s="20" t="n">
        <v>8.89172E-005</v>
      </c>
      <c r="E253" s="20" t="n">
        <v>9.53448E-005</v>
      </c>
      <c r="F253" s="20" t="n">
        <v>9.41051E-005</v>
      </c>
      <c r="G253" s="20" t="n">
        <v>9.49733E-005</v>
      </c>
      <c r="H253" s="20" t="n">
        <v>9.38387E-005</v>
      </c>
      <c r="I253" s="20" t="n">
        <v>9.40843E-005</v>
      </c>
      <c r="J253" s="20" t="n">
        <v>9.44831E-005</v>
      </c>
      <c r="K253" s="20" t="n">
        <v>9.48823E-005</v>
      </c>
      <c r="L253" s="20" t="n">
        <v>9.55829E-005</v>
      </c>
      <c r="M253" s="20" t="n">
        <v>9.67846E-005</v>
      </c>
      <c r="N253" s="20" t="n">
        <v>9.77412E-005</v>
      </c>
      <c r="O253" s="20" t="n">
        <v>9.78474E-005</v>
      </c>
      <c r="P253" s="20" t="n">
        <v>9.80495E-005</v>
      </c>
      <c r="Q253" s="20" t="n">
        <v>9.84921E-005</v>
      </c>
      <c r="R253" s="20" t="n">
        <v>9.88944E-005</v>
      </c>
      <c r="S253" s="20" t="n">
        <v>9.88152E-005</v>
      </c>
      <c r="T253" s="20" t="n">
        <v>9.84194E-005</v>
      </c>
      <c r="U253" s="20" t="n">
        <v>9.85736E-005</v>
      </c>
      <c r="V253" s="20" t="n">
        <v>9.86454E-005</v>
      </c>
      <c r="W253" s="20" t="n">
        <v>9.8491E-005</v>
      </c>
      <c r="X253" s="20" t="n">
        <v>9.86381E-005</v>
      </c>
      <c r="Y253" s="20" t="n">
        <v>9.81368E-005</v>
      </c>
      <c r="Z253" s="20" t="n">
        <v>9.81492E-005</v>
      </c>
      <c r="AA253" s="20" t="n">
        <v>9.77517E-005</v>
      </c>
      <c r="AB253" s="20" t="n">
        <v>9.76175E-005</v>
      </c>
      <c r="AC253" s="20" t="n">
        <v>9.74011E-005</v>
      </c>
      <c r="AD253" s="20" t="n">
        <v>9.6573E-005</v>
      </c>
      <c r="AE253" s="20" t="n">
        <v>9.60594E-005</v>
      </c>
    </row>
    <row r="254" customFormat="false" ht="14.25" hidden="false" customHeight="false" outlineLevel="0" collapsed="false">
      <c r="A254" s="0" t="s">
        <v>128</v>
      </c>
      <c r="B254" s="0" t="s">
        <v>11</v>
      </c>
      <c r="D254" s="0" t="n">
        <v>0.00413393</v>
      </c>
      <c r="E254" s="0" t="n">
        <v>0.00431725</v>
      </c>
      <c r="F254" s="0" t="n">
        <v>0.00429348</v>
      </c>
      <c r="G254" s="0" t="n">
        <v>0.00432022</v>
      </c>
      <c r="H254" s="0" t="n">
        <v>0.00431057</v>
      </c>
      <c r="I254" s="0" t="n">
        <v>0.00432841</v>
      </c>
      <c r="J254" s="0" t="n">
        <v>0.00435253</v>
      </c>
      <c r="K254" s="0" t="n">
        <v>0.0043763</v>
      </c>
      <c r="L254" s="0" t="n">
        <v>0.00441296</v>
      </c>
      <c r="M254" s="0" t="n">
        <v>0.00445464</v>
      </c>
      <c r="N254" s="0" t="n">
        <v>0.00448277</v>
      </c>
      <c r="O254" s="0" t="n">
        <v>0.00448788</v>
      </c>
      <c r="P254" s="0" t="n">
        <v>0.00449698</v>
      </c>
      <c r="Q254" s="0" t="n">
        <v>0.00449871</v>
      </c>
      <c r="R254" s="0" t="n">
        <v>0.00449773</v>
      </c>
      <c r="S254" s="0" t="n">
        <v>0.0044913</v>
      </c>
      <c r="T254" s="0" t="n">
        <v>0.00446975</v>
      </c>
      <c r="U254" s="0" t="n">
        <v>0.00445601</v>
      </c>
      <c r="V254" s="0" t="n">
        <v>0.00443831</v>
      </c>
      <c r="W254" s="0" t="n">
        <v>0.00442762</v>
      </c>
      <c r="X254" s="0" t="n">
        <v>0.00441328</v>
      </c>
      <c r="Y254" s="0" t="n">
        <v>0.00438666</v>
      </c>
      <c r="Z254" s="0" t="n">
        <v>0.00436593</v>
      </c>
      <c r="AA254" s="0" t="n">
        <v>0.00434388</v>
      </c>
      <c r="AB254" s="0" t="n">
        <v>0.00431653</v>
      </c>
      <c r="AC254" s="0" t="n">
        <v>0.0042855</v>
      </c>
      <c r="AD254" s="0" t="n">
        <v>0.00424488</v>
      </c>
      <c r="AE254" s="0" t="n">
        <v>0.00420949</v>
      </c>
    </row>
    <row r="255" customFormat="false" ht="14.25" hidden="false" customHeight="false" outlineLevel="0" collapsed="false">
      <c r="A255" s="0" t="s">
        <v>128</v>
      </c>
      <c r="B255" s="0" t="s">
        <v>12</v>
      </c>
      <c r="D255" s="0" t="n">
        <v>0.005267</v>
      </c>
      <c r="E255" s="0" t="n">
        <v>0.00533147</v>
      </c>
      <c r="F255" s="0" t="n">
        <v>0.00534022</v>
      </c>
      <c r="G255" s="0" t="n">
        <v>0.00534366</v>
      </c>
      <c r="H255" s="0" t="n">
        <v>0.0053587</v>
      </c>
      <c r="I255" s="0" t="n">
        <v>0.00537136</v>
      </c>
      <c r="J255" s="0" t="n">
        <v>0.0053911</v>
      </c>
      <c r="K255" s="0" t="n">
        <v>0.00541497</v>
      </c>
      <c r="L255" s="0" t="n">
        <v>0.00545642</v>
      </c>
      <c r="M255" s="0" t="n">
        <v>0.00548589</v>
      </c>
      <c r="N255" s="0" t="n">
        <v>0.00550506</v>
      </c>
      <c r="O255" s="0" t="n">
        <v>0.00551192</v>
      </c>
      <c r="P255" s="0" t="n">
        <v>0.00552563</v>
      </c>
      <c r="Q255" s="0" t="n">
        <v>0.00551857</v>
      </c>
      <c r="R255" s="0" t="n">
        <v>0.00550866</v>
      </c>
      <c r="S255" s="0" t="n">
        <v>0.005509</v>
      </c>
      <c r="T255" s="0" t="n">
        <v>0.00548904</v>
      </c>
      <c r="U255" s="0" t="n">
        <v>0.00546424</v>
      </c>
      <c r="V255" s="0" t="n">
        <v>0.00543452</v>
      </c>
      <c r="W255" s="0" t="n">
        <v>0.00541939</v>
      </c>
      <c r="X255" s="0" t="n">
        <v>0.00538479</v>
      </c>
      <c r="Y255" s="0" t="n">
        <v>0.00534889</v>
      </c>
      <c r="Z255" s="0" t="n">
        <v>0.00530735</v>
      </c>
      <c r="AA255" s="0" t="n">
        <v>0.00527883</v>
      </c>
      <c r="AB255" s="0" t="n">
        <v>0.00523021</v>
      </c>
      <c r="AC255" s="0" t="n">
        <v>0.00517766</v>
      </c>
      <c r="AD255" s="0" t="n">
        <v>0.00512583</v>
      </c>
      <c r="AE255" s="0" t="n">
        <v>0.00507528</v>
      </c>
    </row>
    <row r="256" customFormat="false" ht="14.25" hidden="false" customHeight="false" outlineLevel="0" collapsed="false">
      <c r="A256" s="0" t="s">
        <v>128</v>
      </c>
      <c r="B256" s="0" t="s">
        <v>13</v>
      </c>
      <c r="D256" s="0" t="n">
        <v>0.000452351</v>
      </c>
      <c r="E256" s="0" t="n">
        <v>0.000474448</v>
      </c>
      <c r="F256" s="0" t="n">
        <v>0.000468282</v>
      </c>
      <c r="G256" s="0" t="n">
        <v>0.000471568</v>
      </c>
      <c r="H256" s="0" t="n">
        <v>0.000467288</v>
      </c>
      <c r="I256" s="0" t="n">
        <v>0.000467871</v>
      </c>
      <c r="J256" s="0" t="n">
        <v>0.000469052</v>
      </c>
      <c r="K256" s="0" t="n">
        <v>0.000470373</v>
      </c>
      <c r="L256" s="0" t="n">
        <v>0.000472136</v>
      </c>
      <c r="M256" s="0" t="n">
        <v>0.000476439</v>
      </c>
      <c r="N256" s="0" t="n">
        <v>0.000480317</v>
      </c>
      <c r="O256" s="0" t="n">
        <v>0.000481425</v>
      </c>
      <c r="P256" s="0" t="n">
        <v>0.00048196</v>
      </c>
      <c r="Q256" s="0" t="n">
        <v>0.000484336</v>
      </c>
      <c r="R256" s="0" t="n">
        <v>0.000486632</v>
      </c>
      <c r="S256" s="0" t="n">
        <v>0.000486775</v>
      </c>
      <c r="T256" s="0" t="n">
        <v>0.000486633</v>
      </c>
      <c r="U256" s="0" t="n">
        <v>0.000487955</v>
      </c>
      <c r="V256" s="0" t="n">
        <v>0.00048885</v>
      </c>
      <c r="W256" s="0" t="n">
        <v>0.000488242</v>
      </c>
      <c r="X256" s="0" t="n">
        <v>0.000488931</v>
      </c>
      <c r="Y256" s="0" t="n">
        <v>0.000487828</v>
      </c>
      <c r="Z256" s="0" t="n">
        <v>0.000488008</v>
      </c>
      <c r="AA256" s="0" t="n">
        <v>0.00048644</v>
      </c>
      <c r="AB256" s="0" t="n">
        <v>0.000486058</v>
      </c>
      <c r="AC256" s="0" t="n">
        <v>0.000485284</v>
      </c>
      <c r="AD256" s="0" t="n">
        <v>0.000482814</v>
      </c>
      <c r="AE256" s="0" t="n">
        <v>0.000480693</v>
      </c>
    </row>
    <row r="257" customFormat="false" ht="14.25" hidden="false" customHeight="false" outlineLevel="0" collapsed="false">
      <c r="A257" s="0" t="s">
        <v>128</v>
      </c>
      <c r="B257" s="0" t="s">
        <v>14</v>
      </c>
      <c r="D257" s="0" t="n">
        <v>0.00726406</v>
      </c>
      <c r="E257" s="0" t="n">
        <v>0.00743445</v>
      </c>
      <c r="F257" s="0" t="n">
        <v>0.00738239</v>
      </c>
      <c r="G257" s="0" t="n">
        <v>0.0074234</v>
      </c>
      <c r="H257" s="0" t="n">
        <v>0.00743308</v>
      </c>
      <c r="I257" s="0" t="n">
        <v>0.0074649</v>
      </c>
      <c r="J257" s="0" t="n">
        <v>0.00750547</v>
      </c>
      <c r="K257" s="0" t="n">
        <v>0.00754272</v>
      </c>
      <c r="L257" s="0" t="n">
        <v>0.00759183</v>
      </c>
      <c r="M257" s="0" t="n">
        <v>0.00764811</v>
      </c>
      <c r="N257" s="0" t="n">
        <v>0.00768591</v>
      </c>
      <c r="O257" s="0" t="n">
        <v>0.00770098</v>
      </c>
      <c r="P257" s="0" t="n">
        <v>0.00771307</v>
      </c>
      <c r="Q257" s="0" t="n">
        <v>0.00771416</v>
      </c>
      <c r="R257" s="0" t="n">
        <v>0.00771184</v>
      </c>
      <c r="S257" s="0" t="n">
        <v>0.00770538</v>
      </c>
      <c r="T257" s="0" t="n">
        <v>0.00768516</v>
      </c>
      <c r="U257" s="0" t="n">
        <v>0.0076629</v>
      </c>
      <c r="V257" s="0" t="n">
        <v>0.00763328</v>
      </c>
      <c r="W257" s="0" t="n">
        <v>0.00762003</v>
      </c>
      <c r="X257" s="0" t="n">
        <v>0.00759401</v>
      </c>
      <c r="Y257" s="0" t="n">
        <v>0.00756399</v>
      </c>
      <c r="Z257" s="0" t="n">
        <v>0.0075278</v>
      </c>
      <c r="AA257" s="0" t="n">
        <v>0.00749649</v>
      </c>
      <c r="AB257" s="0" t="n">
        <v>0.00744985</v>
      </c>
      <c r="AC257" s="0" t="n">
        <v>0.00739668</v>
      </c>
      <c r="AD257" s="0" t="n">
        <v>0.00734404</v>
      </c>
      <c r="AE257" s="0" t="n">
        <v>0.00728671</v>
      </c>
    </row>
    <row r="258" customFormat="false" ht="14.25" hidden="false" customHeight="false" outlineLevel="0" collapsed="false">
      <c r="A258" s="0" t="s">
        <v>128</v>
      </c>
      <c r="B258" s="0" t="s">
        <v>15</v>
      </c>
      <c r="D258" s="0" t="n">
        <v>0.00333036</v>
      </c>
      <c r="E258" s="0" t="n">
        <v>0.00339184</v>
      </c>
      <c r="F258" s="0" t="n">
        <v>0.00339544</v>
      </c>
      <c r="G258" s="0" t="n">
        <v>0.00340585</v>
      </c>
      <c r="H258" s="0" t="n">
        <v>0.00341627</v>
      </c>
      <c r="I258" s="0" t="n">
        <v>0.00342587</v>
      </c>
      <c r="J258" s="0" t="n">
        <v>0.0034397</v>
      </c>
      <c r="K258" s="0" t="n">
        <v>0.00345525</v>
      </c>
      <c r="L258" s="0" t="n">
        <v>0.0034774</v>
      </c>
      <c r="M258" s="0" t="n">
        <v>0.00349709</v>
      </c>
      <c r="N258" s="0" t="n">
        <v>0.00351104</v>
      </c>
      <c r="O258" s="0" t="n">
        <v>0.00351767</v>
      </c>
      <c r="P258" s="0" t="n">
        <v>0.00352372</v>
      </c>
      <c r="Q258" s="0" t="n">
        <v>0.00352299</v>
      </c>
      <c r="R258" s="0" t="n">
        <v>0.00352006</v>
      </c>
      <c r="S258" s="0" t="n">
        <v>0.00351919</v>
      </c>
      <c r="T258" s="0" t="n">
        <v>0.00351012</v>
      </c>
      <c r="U258" s="0" t="n">
        <v>0.00349724</v>
      </c>
      <c r="V258" s="0" t="n">
        <v>0.00348088</v>
      </c>
      <c r="W258" s="0" t="n">
        <v>0.00347086</v>
      </c>
      <c r="X258" s="0" t="n">
        <v>0.00345206</v>
      </c>
      <c r="Y258" s="0" t="n">
        <v>0.00343337</v>
      </c>
      <c r="Z258" s="0" t="n">
        <v>0.00341012</v>
      </c>
      <c r="AA258" s="0" t="n">
        <v>0.00339178</v>
      </c>
      <c r="AB258" s="0" t="n">
        <v>0.00336347</v>
      </c>
      <c r="AC258" s="0" t="n">
        <v>0.00333246</v>
      </c>
      <c r="AD258" s="0" t="n">
        <v>0.00330395</v>
      </c>
      <c r="AE258" s="0" t="n">
        <v>0.00327387</v>
      </c>
    </row>
    <row r="259" customFormat="false" ht="14.25" hidden="false" customHeight="false" outlineLevel="0" collapsed="false">
      <c r="A259" s="0" t="s">
        <v>129</v>
      </c>
      <c r="B259" s="0" t="s">
        <v>10</v>
      </c>
      <c r="D259" s="0" t="n">
        <v>0.000315941</v>
      </c>
      <c r="E259" s="0" t="n">
        <v>0.000320886</v>
      </c>
      <c r="F259" s="0" t="n">
        <v>0.000312202</v>
      </c>
      <c r="G259" s="0" t="n">
        <v>0.000317913</v>
      </c>
      <c r="H259" s="0" t="n">
        <v>0.000320486</v>
      </c>
      <c r="I259" s="0" t="n">
        <v>0.000323993</v>
      </c>
      <c r="J259" s="0" t="n">
        <v>0.00032805</v>
      </c>
      <c r="K259" s="0" t="n">
        <v>0.000329515</v>
      </c>
      <c r="L259" s="0" t="n">
        <v>0.000330847</v>
      </c>
      <c r="M259" s="0" t="n">
        <v>0.000333642</v>
      </c>
      <c r="N259" s="0" t="n">
        <v>0.000332657</v>
      </c>
      <c r="O259" s="0" t="n">
        <v>0.000330606</v>
      </c>
      <c r="P259" s="0" t="n">
        <v>0.000327766</v>
      </c>
      <c r="Q259" s="0" t="n">
        <v>0.000323132</v>
      </c>
      <c r="R259" s="0" t="n">
        <v>0.000318606</v>
      </c>
      <c r="S259" s="0" t="n">
        <v>0.000312887</v>
      </c>
      <c r="T259" s="0" t="n">
        <v>0.000307661</v>
      </c>
      <c r="U259" s="0" t="n">
        <v>0.000302944</v>
      </c>
      <c r="V259" s="0" t="n">
        <v>0.000298196</v>
      </c>
      <c r="W259" s="0" t="n">
        <v>0.000297345</v>
      </c>
      <c r="X259" s="0" t="n">
        <v>0.000297193</v>
      </c>
      <c r="Y259" s="0" t="n">
        <v>0.000296493</v>
      </c>
      <c r="Z259" s="0" t="n">
        <v>0.000296</v>
      </c>
      <c r="AA259" s="0" t="n">
        <v>0.000294584</v>
      </c>
      <c r="AB259" s="0" t="n">
        <v>0.000293785</v>
      </c>
      <c r="AC259" s="0" t="n">
        <v>0.000292797</v>
      </c>
      <c r="AD259" s="0" t="n">
        <v>0.000291269</v>
      </c>
      <c r="AE259" s="0" t="n">
        <v>0.000289486</v>
      </c>
    </row>
    <row r="260" customFormat="false" ht="14.25" hidden="false" customHeight="false" outlineLevel="0" collapsed="false">
      <c r="A260" s="0" t="s">
        <v>129</v>
      </c>
      <c r="B260" s="0" t="s">
        <v>11</v>
      </c>
      <c r="D260" s="0" t="n">
        <v>0.00500399</v>
      </c>
      <c r="E260" s="0" t="n">
        <v>0.00495364</v>
      </c>
      <c r="F260" s="0" t="n">
        <v>0.0048563</v>
      </c>
      <c r="G260" s="0" t="n">
        <v>0.00493071</v>
      </c>
      <c r="H260" s="0" t="n">
        <v>0.00501889</v>
      </c>
      <c r="I260" s="0" t="n">
        <v>0.00508164</v>
      </c>
      <c r="J260" s="0" t="n">
        <v>0.00515229</v>
      </c>
      <c r="K260" s="0" t="n">
        <v>0.00518183</v>
      </c>
      <c r="L260" s="0" t="n">
        <v>0.00520844</v>
      </c>
      <c r="M260" s="0" t="n">
        <v>0.00523672</v>
      </c>
      <c r="N260" s="0" t="n">
        <v>0.0052031</v>
      </c>
      <c r="O260" s="0" t="n">
        <v>0.00517112</v>
      </c>
      <c r="P260" s="0" t="n">
        <v>0.00512664</v>
      </c>
      <c r="Q260" s="0" t="n">
        <v>0.00503336</v>
      </c>
      <c r="R260" s="0" t="n">
        <v>0.00494152</v>
      </c>
      <c r="S260" s="0" t="n">
        <v>0.00484963</v>
      </c>
      <c r="T260" s="0" t="n">
        <v>0.00476433</v>
      </c>
      <c r="U260" s="0" t="n">
        <v>0.00466943</v>
      </c>
      <c r="V260" s="0" t="n">
        <v>0.00457455</v>
      </c>
      <c r="W260" s="0" t="n">
        <v>0.00455756</v>
      </c>
      <c r="X260" s="0" t="n">
        <v>0.00453374</v>
      </c>
      <c r="Y260" s="0" t="n">
        <v>0.00451834</v>
      </c>
      <c r="Z260" s="0" t="n">
        <v>0.00448892</v>
      </c>
      <c r="AA260" s="0" t="n">
        <v>0.00446282</v>
      </c>
      <c r="AB260" s="0" t="n">
        <v>0.00442871</v>
      </c>
      <c r="AC260" s="0" t="n">
        <v>0.00439177</v>
      </c>
      <c r="AD260" s="0" t="n">
        <v>0.0043641</v>
      </c>
      <c r="AE260" s="0" t="n">
        <v>0.00432409</v>
      </c>
    </row>
    <row r="261" customFormat="false" ht="14.25" hidden="false" customHeight="false" outlineLevel="0" collapsed="false">
      <c r="A261" s="0" t="s">
        <v>129</v>
      </c>
      <c r="B261" s="0" t="s">
        <v>12</v>
      </c>
      <c r="D261" s="0" t="n">
        <v>0.0219937</v>
      </c>
      <c r="E261" s="0" t="n">
        <v>0.0210885</v>
      </c>
      <c r="F261" s="0" t="n">
        <v>0.0208221</v>
      </c>
      <c r="G261" s="0" t="n">
        <v>0.021024</v>
      </c>
      <c r="H261" s="0" t="n">
        <v>0.021512</v>
      </c>
      <c r="I261" s="0" t="n">
        <v>0.0217429</v>
      </c>
      <c r="J261" s="0" t="n">
        <v>0.022004</v>
      </c>
      <c r="K261" s="0" t="n">
        <v>0.0221073</v>
      </c>
      <c r="L261" s="0" t="n">
        <v>0.0222034</v>
      </c>
      <c r="M261" s="0" t="n">
        <v>0.022233</v>
      </c>
      <c r="N261" s="0" t="n">
        <v>0.0220272</v>
      </c>
      <c r="O261" s="0" t="n">
        <v>0.0218949</v>
      </c>
      <c r="P261" s="0" t="n">
        <v>0.0217159</v>
      </c>
      <c r="Q261" s="0" t="n">
        <v>0.021285</v>
      </c>
      <c r="R261" s="0" t="n">
        <v>0.0208635</v>
      </c>
      <c r="S261" s="0" t="n">
        <v>0.0205063</v>
      </c>
      <c r="T261" s="0" t="n">
        <v>0.0201709</v>
      </c>
      <c r="U261" s="0" t="n">
        <v>0.0197403</v>
      </c>
      <c r="V261" s="0" t="n">
        <v>0.0193105</v>
      </c>
      <c r="W261" s="0" t="n">
        <v>0.0192319</v>
      </c>
      <c r="X261" s="0" t="n">
        <v>0.0190707</v>
      </c>
      <c r="Y261" s="0" t="n">
        <v>0.0189953</v>
      </c>
      <c r="Z261" s="0" t="n">
        <v>0.0188137</v>
      </c>
      <c r="AA261" s="0" t="n">
        <v>0.0186988</v>
      </c>
      <c r="AB261" s="0" t="n">
        <v>0.0185013</v>
      </c>
      <c r="AC261" s="0" t="n">
        <v>0.0182939</v>
      </c>
      <c r="AD261" s="0" t="n">
        <v>0.0181705</v>
      </c>
      <c r="AE261" s="0" t="n">
        <v>0.0179765</v>
      </c>
    </row>
    <row r="262" customFormat="false" ht="14.25" hidden="false" customHeight="false" outlineLevel="0" collapsed="false">
      <c r="A262" s="0" t="s">
        <v>129</v>
      </c>
      <c r="B262" s="0" t="s">
        <v>13</v>
      </c>
      <c r="D262" s="0" t="n">
        <v>0.000464519</v>
      </c>
      <c r="E262" s="0" t="n">
        <v>0.000461477</v>
      </c>
      <c r="F262" s="0" t="n">
        <v>0.000448991</v>
      </c>
      <c r="G262" s="0" t="n">
        <v>0.000456204</v>
      </c>
      <c r="H262" s="0" t="n">
        <v>0.000461231</v>
      </c>
      <c r="I262" s="0" t="n">
        <v>0.000465641</v>
      </c>
      <c r="J262" s="0" t="n">
        <v>0.000470668</v>
      </c>
      <c r="K262" s="0" t="n">
        <v>0.000472106</v>
      </c>
      <c r="L262" s="0" t="n">
        <v>0.000472304</v>
      </c>
      <c r="M262" s="0" t="n">
        <v>0.000474666</v>
      </c>
      <c r="N262" s="0" t="n">
        <v>0.000472448</v>
      </c>
      <c r="O262" s="0" t="n">
        <v>0.000470108</v>
      </c>
      <c r="P262" s="0" t="n">
        <v>0.000465626</v>
      </c>
      <c r="Q262" s="0" t="n">
        <v>0.000459232</v>
      </c>
      <c r="R262" s="0" t="n">
        <v>0.000453096</v>
      </c>
      <c r="S262" s="0" t="n">
        <v>0.000445451</v>
      </c>
      <c r="T262" s="0" t="n">
        <v>0.000439643</v>
      </c>
      <c r="U262" s="0" t="n">
        <v>0.0004334</v>
      </c>
      <c r="V262" s="0" t="n">
        <v>0.000427079</v>
      </c>
      <c r="W262" s="0" t="n">
        <v>0.000425997</v>
      </c>
      <c r="X262" s="0" t="n">
        <v>0.000425745</v>
      </c>
      <c r="Y262" s="0" t="n">
        <v>0.000425948</v>
      </c>
      <c r="Z262" s="0" t="n">
        <v>0.000425343</v>
      </c>
      <c r="AA262" s="0" t="n">
        <v>0.000423664</v>
      </c>
      <c r="AB262" s="0" t="n">
        <v>0.000422763</v>
      </c>
      <c r="AC262" s="0" t="n">
        <v>0.000421605</v>
      </c>
      <c r="AD262" s="0" t="n">
        <v>0.00042085</v>
      </c>
      <c r="AE262" s="0" t="n">
        <v>0.000418661</v>
      </c>
    </row>
    <row r="263" customFormat="false" ht="14.25" hidden="false" customHeight="false" outlineLevel="0" collapsed="false">
      <c r="A263" s="0" t="s">
        <v>129</v>
      </c>
      <c r="B263" s="0" t="s">
        <v>14</v>
      </c>
      <c r="D263" s="0" t="n">
        <v>0.0233119</v>
      </c>
      <c r="E263" s="0" t="n">
        <v>0.0226158</v>
      </c>
      <c r="F263" s="0" t="n">
        <v>0.0221381</v>
      </c>
      <c r="G263" s="0" t="n">
        <v>0.0224622</v>
      </c>
      <c r="H263" s="0" t="n">
        <v>0.022945</v>
      </c>
      <c r="I263" s="0" t="n">
        <v>0.0232352</v>
      </c>
      <c r="J263" s="0" t="n">
        <v>0.023555</v>
      </c>
      <c r="K263" s="0" t="n">
        <v>0.0236783</v>
      </c>
      <c r="L263" s="0" t="n">
        <v>0.0237559</v>
      </c>
      <c r="M263" s="0" t="n">
        <v>0.0238368</v>
      </c>
      <c r="N263" s="0" t="n">
        <v>0.0236514</v>
      </c>
      <c r="O263" s="0" t="n">
        <v>0.0235254</v>
      </c>
      <c r="P263" s="0" t="n">
        <v>0.0233123</v>
      </c>
      <c r="Q263" s="0" t="n">
        <v>0.0228826</v>
      </c>
      <c r="R263" s="0" t="n">
        <v>0.0224632</v>
      </c>
      <c r="S263" s="0" t="n">
        <v>0.0220586</v>
      </c>
      <c r="T263" s="0" t="n">
        <v>0.0217179</v>
      </c>
      <c r="U263" s="0" t="n">
        <v>0.0212891</v>
      </c>
      <c r="V263" s="0" t="n">
        <v>0.0208588</v>
      </c>
      <c r="W263" s="0" t="n">
        <v>0.0207953</v>
      </c>
      <c r="X263" s="0" t="n">
        <v>0.0206829</v>
      </c>
      <c r="Y263" s="0" t="n">
        <v>0.0206558</v>
      </c>
      <c r="Z263" s="0" t="n">
        <v>0.0205201</v>
      </c>
      <c r="AA263" s="0" t="n">
        <v>0.0204191</v>
      </c>
      <c r="AB263" s="0" t="n">
        <v>0.0202646</v>
      </c>
      <c r="AC263" s="0" t="n">
        <v>0.0200965</v>
      </c>
      <c r="AD263" s="0" t="n">
        <v>0.0200175</v>
      </c>
      <c r="AE263" s="0" t="n">
        <v>0.0198447</v>
      </c>
    </row>
    <row r="264" customFormat="false" ht="14.25" hidden="false" customHeight="false" outlineLevel="0" collapsed="false">
      <c r="A264" s="0" t="s">
        <v>129</v>
      </c>
      <c r="B264" s="0" t="s">
        <v>15</v>
      </c>
      <c r="D264" s="0" t="n">
        <v>0.0371328</v>
      </c>
      <c r="E264" s="0" t="n">
        <v>0.0358233</v>
      </c>
      <c r="F264" s="0" t="n">
        <v>0.0353504</v>
      </c>
      <c r="G264" s="0" t="n">
        <v>0.0357795</v>
      </c>
      <c r="H264" s="0" t="n">
        <v>0.0366188</v>
      </c>
      <c r="I264" s="0" t="n">
        <v>0.0370285</v>
      </c>
      <c r="J264" s="0" t="n">
        <v>0.0374866</v>
      </c>
      <c r="K264" s="0" t="n">
        <v>0.0376661</v>
      </c>
      <c r="L264" s="0" t="n">
        <v>0.0377832</v>
      </c>
      <c r="M264" s="0" t="n">
        <v>0.0378433</v>
      </c>
      <c r="N264" s="0" t="n">
        <v>0.0375114</v>
      </c>
      <c r="O264" s="0" t="n">
        <v>0.0373101</v>
      </c>
      <c r="P264" s="0" t="n">
        <v>0.0369769</v>
      </c>
      <c r="Q264" s="0" t="n">
        <v>0.036282</v>
      </c>
      <c r="R264" s="0" t="n">
        <v>0.0355978</v>
      </c>
      <c r="S264" s="0" t="n">
        <v>0.0349775</v>
      </c>
      <c r="T264" s="0" t="n">
        <v>0.0344415</v>
      </c>
      <c r="U264" s="0" t="n">
        <v>0.0337351</v>
      </c>
      <c r="V264" s="0" t="n">
        <v>0.0330258</v>
      </c>
      <c r="W264" s="0" t="n">
        <v>0.0328882</v>
      </c>
      <c r="X264" s="0" t="n">
        <v>0.0326444</v>
      </c>
      <c r="Y264" s="0" t="n">
        <v>0.0325563</v>
      </c>
      <c r="Z264" s="0" t="n">
        <v>0.0322774</v>
      </c>
      <c r="AA264" s="0" t="n">
        <v>0.03208</v>
      </c>
      <c r="AB264" s="0" t="n">
        <v>0.0317688</v>
      </c>
      <c r="AC264" s="0" t="n">
        <v>0.0314391</v>
      </c>
      <c r="AD264" s="0" t="n">
        <v>0.0312729</v>
      </c>
      <c r="AE264" s="0" t="n">
        <v>0.0309626</v>
      </c>
    </row>
    <row r="265" customFormat="false" ht="14.25" hidden="false" customHeight="false" outlineLevel="0" collapsed="false">
      <c r="A265" s="0" t="s">
        <v>130</v>
      </c>
      <c r="B265" s="0" t="s">
        <v>10</v>
      </c>
      <c r="D265" s="0" t="n">
        <v>0.000607137</v>
      </c>
      <c r="E265" s="0" t="n">
        <v>0.000606924</v>
      </c>
      <c r="F265" s="0" t="n">
        <v>0.000588089</v>
      </c>
      <c r="G265" s="0" t="n">
        <v>0.00059562</v>
      </c>
      <c r="H265" s="0" t="n">
        <v>0.000600346</v>
      </c>
      <c r="I265" s="0" t="n">
        <v>0.00060639</v>
      </c>
      <c r="J265" s="0" t="n">
        <v>0.000613369</v>
      </c>
      <c r="K265" s="0" t="n">
        <v>0.000618051</v>
      </c>
      <c r="L265" s="0" t="n">
        <v>0.000622904</v>
      </c>
      <c r="M265" s="0" t="n">
        <v>0.000629119</v>
      </c>
      <c r="N265" s="0" t="n">
        <v>0.000630788</v>
      </c>
      <c r="O265" s="0" t="n">
        <v>0.000630884</v>
      </c>
      <c r="P265" s="0" t="n">
        <v>0.000629943</v>
      </c>
      <c r="Q265" s="0" t="n">
        <v>0.000626745</v>
      </c>
      <c r="R265" s="0" t="n">
        <v>0.000623587</v>
      </c>
      <c r="S265" s="0" t="n">
        <v>0.000618848</v>
      </c>
      <c r="T265" s="0" t="n">
        <v>0.000614258</v>
      </c>
      <c r="U265" s="0" t="n">
        <v>0.000610086</v>
      </c>
      <c r="V265" s="0" t="n">
        <v>0.000605732</v>
      </c>
      <c r="W265" s="0" t="n">
        <v>0.000605755</v>
      </c>
      <c r="X265" s="0" t="n">
        <v>0.0006062</v>
      </c>
      <c r="Y265" s="0" t="n">
        <v>0.000605848</v>
      </c>
      <c r="Z265" s="0" t="n">
        <v>0.000605435</v>
      </c>
      <c r="AA265" s="0" t="n">
        <v>0.000603939</v>
      </c>
      <c r="AB265" s="0" t="n">
        <v>0.000602812</v>
      </c>
      <c r="AC265" s="0" t="n">
        <v>0.000601259</v>
      </c>
      <c r="AD265" s="0" t="n">
        <v>0.000598974</v>
      </c>
      <c r="AE265" s="0" t="n">
        <v>0.000596096</v>
      </c>
    </row>
    <row r="266" customFormat="false" ht="14.25" hidden="false" customHeight="false" outlineLevel="0" collapsed="false">
      <c r="A266" s="0" t="s">
        <v>130</v>
      </c>
      <c r="B266" s="0" t="s">
        <v>11</v>
      </c>
      <c r="D266" s="0" t="n">
        <v>0.0268504</v>
      </c>
      <c r="E266" s="0" t="n">
        <v>0.0261762</v>
      </c>
      <c r="F266" s="0" t="n">
        <v>0.025554</v>
      </c>
      <c r="G266" s="0" t="n">
        <v>0.02581</v>
      </c>
      <c r="H266" s="0" t="n">
        <v>0.0262675</v>
      </c>
      <c r="I266" s="0" t="n">
        <v>0.0265768</v>
      </c>
      <c r="J266" s="0" t="n">
        <v>0.0269237</v>
      </c>
      <c r="K266" s="0" t="n">
        <v>0.0271663</v>
      </c>
      <c r="L266" s="0" t="n">
        <v>0.0274153</v>
      </c>
      <c r="M266" s="0" t="n">
        <v>0.027611</v>
      </c>
      <c r="N266" s="0" t="n">
        <v>0.0275897</v>
      </c>
      <c r="O266" s="0" t="n">
        <v>0.0275928</v>
      </c>
      <c r="P266" s="0" t="n">
        <v>0.0275529</v>
      </c>
      <c r="Q266" s="0" t="n">
        <v>0.0272986</v>
      </c>
      <c r="R266" s="0" t="n">
        <v>0.0270423</v>
      </c>
      <c r="S266" s="0" t="n">
        <v>0.0268175</v>
      </c>
      <c r="T266" s="0" t="n">
        <v>0.0265893</v>
      </c>
      <c r="U266" s="0" t="n">
        <v>0.026283</v>
      </c>
      <c r="V266" s="0" t="n">
        <v>0.0259695</v>
      </c>
      <c r="W266" s="0" t="n">
        <v>0.0259487</v>
      </c>
      <c r="X266" s="0" t="n">
        <v>0.025845</v>
      </c>
      <c r="Y266" s="0" t="n">
        <v>0.0258002</v>
      </c>
      <c r="Z266" s="0" t="n">
        <v>0.0256566</v>
      </c>
      <c r="AA266" s="0" t="n">
        <v>0.0255664</v>
      </c>
      <c r="AB266" s="0" t="n">
        <v>0.0253912</v>
      </c>
      <c r="AC266" s="0" t="n">
        <v>0.0251978</v>
      </c>
      <c r="AD266" s="0" t="n">
        <v>0.0250709</v>
      </c>
      <c r="AE266" s="0" t="n">
        <v>0.0248727</v>
      </c>
    </row>
    <row r="267" customFormat="false" ht="14.25" hidden="false" customHeight="false" outlineLevel="0" collapsed="false">
      <c r="A267" s="0" t="s">
        <v>130</v>
      </c>
      <c r="B267" s="0" t="s">
        <v>12</v>
      </c>
      <c r="D267" s="0" t="n">
        <v>0.0946761</v>
      </c>
      <c r="E267" s="0" t="n">
        <v>0.0897702</v>
      </c>
      <c r="F267" s="0" t="n">
        <v>0.0882809</v>
      </c>
      <c r="G267" s="0" t="n">
        <v>0.0887062</v>
      </c>
      <c r="H267" s="0" t="n">
        <v>0.0907</v>
      </c>
      <c r="I267" s="0" t="n">
        <v>0.0916112</v>
      </c>
      <c r="J267" s="0" t="n">
        <v>0.0926401</v>
      </c>
      <c r="K267" s="0" t="n">
        <v>0.0933876</v>
      </c>
      <c r="L267" s="0" t="n">
        <v>0.0941866</v>
      </c>
      <c r="M267" s="0" t="n">
        <v>0.0945077</v>
      </c>
      <c r="N267" s="0" t="n">
        <v>0.094192</v>
      </c>
      <c r="O267" s="0" t="n">
        <v>0.0942097</v>
      </c>
      <c r="P267" s="0" t="n">
        <v>0.0941135</v>
      </c>
      <c r="Q267" s="0" t="n">
        <v>0.093103</v>
      </c>
      <c r="R267" s="0" t="n">
        <v>0.092093</v>
      </c>
      <c r="S267" s="0" t="n">
        <v>0.0914518</v>
      </c>
      <c r="T267" s="0" t="n">
        <v>0.0907642</v>
      </c>
      <c r="U267" s="0" t="n">
        <v>0.0895931</v>
      </c>
      <c r="V267" s="0" t="n">
        <v>0.0883986</v>
      </c>
      <c r="W267" s="0" t="n">
        <v>0.0882849</v>
      </c>
      <c r="X267" s="0" t="n">
        <v>0.0876653</v>
      </c>
      <c r="Y267" s="0" t="n">
        <v>0.0874452</v>
      </c>
      <c r="Z267" s="0" t="n">
        <v>0.0867022</v>
      </c>
      <c r="AA267" s="0" t="n">
        <v>0.0863581</v>
      </c>
      <c r="AB267" s="0" t="n">
        <v>0.0855206</v>
      </c>
      <c r="AC267" s="0" t="n">
        <v>0.0846305</v>
      </c>
      <c r="AD267" s="0" t="n">
        <v>0.0841464</v>
      </c>
      <c r="AE267" s="0" t="n">
        <v>0.0833534</v>
      </c>
    </row>
    <row r="268" customFormat="false" ht="14.25" hidden="false" customHeight="false" outlineLevel="0" collapsed="false">
      <c r="A268" s="0" t="s">
        <v>130</v>
      </c>
      <c r="B268" s="0" t="s">
        <v>13</v>
      </c>
      <c r="D268" s="20" t="n">
        <v>2.80294E-005</v>
      </c>
      <c r="E268" s="20" t="n">
        <v>2.74071E-005</v>
      </c>
      <c r="F268" s="20" t="n">
        <v>2.65568E-005</v>
      </c>
      <c r="G268" s="20" t="n">
        <v>2.68379E-005</v>
      </c>
      <c r="H268" s="20" t="n">
        <v>2.71295E-005</v>
      </c>
      <c r="I268" s="20" t="n">
        <v>2.73652E-005</v>
      </c>
      <c r="J268" s="20" t="n">
        <v>2.76329E-005</v>
      </c>
      <c r="K268" s="20" t="n">
        <v>2.78047E-005</v>
      </c>
      <c r="L268" s="20" t="n">
        <v>2.79219E-005</v>
      </c>
      <c r="M268" s="20" t="n">
        <v>2.81042E-005</v>
      </c>
      <c r="N268" s="20" t="n">
        <v>2.81301E-005</v>
      </c>
      <c r="O268" s="20" t="n">
        <v>2.81687E-005</v>
      </c>
      <c r="P268" s="20" t="n">
        <v>2.80999E-005</v>
      </c>
      <c r="Q268" s="20" t="n">
        <v>2.79688E-005</v>
      </c>
      <c r="R268" s="20" t="n">
        <v>2.7846E-005</v>
      </c>
      <c r="S268" s="20" t="n">
        <v>2.76647E-005</v>
      </c>
      <c r="T268" s="20" t="n">
        <v>2.75619E-005</v>
      </c>
      <c r="U268" s="20" t="n">
        <v>2.74061E-005</v>
      </c>
      <c r="V268" s="20" t="n">
        <v>2.72406E-005</v>
      </c>
      <c r="W268" s="20" t="n">
        <v>2.72504E-005</v>
      </c>
      <c r="X268" s="20" t="n">
        <v>2.72682E-005</v>
      </c>
      <c r="Y268" s="20" t="n">
        <v>2.73298E-005</v>
      </c>
      <c r="Z268" s="20" t="n">
        <v>2.73178E-005</v>
      </c>
      <c r="AA268" s="20" t="n">
        <v>2.72732E-005</v>
      </c>
      <c r="AB268" s="20" t="n">
        <v>2.72382E-005</v>
      </c>
      <c r="AC268" s="20" t="n">
        <v>2.71851E-005</v>
      </c>
      <c r="AD268" s="20" t="n">
        <v>2.7175E-005</v>
      </c>
      <c r="AE268" s="20" t="n">
        <v>2.70696E-005</v>
      </c>
    </row>
    <row r="269" customFormat="false" ht="14.25" hidden="false" customHeight="false" outlineLevel="0" collapsed="false">
      <c r="A269" s="0" t="s">
        <v>130</v>
      </c>
      <c r="B269" s="0" t="s">
        <v>14</v>
      </c>
      <c r="D269" s="20" t="n">
        <v>0.0131018</v>
      </c>
      <c r="E269" s="20" t="n">
        <v>0.0125174</v>
      </c>
      <c r="F269" s="20" t="n">
        <v>0.0122015</v>
      </c>
      <c r="G269" s="20" t="n">
        <v>0.0123155</v>
      </c>
      <c r="H269" s="20" t="n">
        <v>0.0125782</v>
      </c>
      <c r="I269" s="20" t="n">
        <v>0.0127282</v>
      </c>
      <c r="J269" s="20" t="n">
        <v>0.0128925</v>
      </c>
      <c r="K269" s="20" t="n">
        <v>0.0130023</v>
      </c>
      <c r="L269" s="20" t="n">
        <v>0.0130971</v>
      </c>
      <c r="M269" s="20" t="n">
        <v>0.0131641</v>
      </c>
      <c r="N269" s="20" t="n">
        <v>0.013136</v>
      </c>
      <c r="O269" s="20" t="n">
        <v>0.0131482</v>
      </c>
      <c r="P269" s="20" t="n">
        <v>0.0131232</v>
      </c>
      <c r="Q269" s="20" t="n">
        <v>0.0129989</v>
      </c>
      <c r="R269" s="20" t="n">
        <v>0.0128758</v>
      </c>
      <c r="S269" s="20" t="n">
        <v>0.0127763</v>
      </c>
      <c r="T269" s="20" t="n">
        <v>0.0126953</v>
      </c>
      <c r="U269" s="20" t="n">
        <v>0.0125513</v>
      </c>
      <c r="V269" s="20" t="n">
        <v>0.0124029</v>
      </c>
      <c r="W269" s="20" t="n">
        <v>0.0124013</v>
      </c>
      <c r="X269" s="20" t="n">
        <v>0.0123496</v>
      </c>
      <c r="Y269" s="20" t="n">
        <v>0.0123539</v>
      </c>
      <c r="Z269" s="20" t="n">
        <v>0.0122845</v>
      </c>
      <c r="AA269" s="20" t="n">
        <v>0.0122523</v>
      </c>
      <c r="AB269" s="20" t="n">
        <v>0.0121692</v>
      </c>
      <c r="AC269" s="20" t="n">
        <v>0.0120771</v>
      </c>
      <c r="AD269" s="20" t="n">
        <v>0.012045</v>
      </c>
      <c r="AE269" s="20" t="n">
        <v>0.0119562</v>
      </c>
    </row>
    <row r="270" customFormat="false" ht="14.25" hidden="false" customHeight="false" outlineLevel="0" collapsed="false">
      <c r="A270" s="0" t="s">
        <v>130</v>
      </c>
      <c r="B270" s="0" t="s">
        <v>15</v>
      </c>
      <c r="D270" s="0" t="n">
        <v>0.0171766</v>
      </c>
      <c r="E270" s="0" t="n">
        <v>0.0163866</v>
      </c>
      <c r="F270" s="0" t="n">
        <v>0.0161054</v>
      </c>
      <c r="G270" s="0" t="n">
        <v>0.0162222</v>
      </c>
      <c r="H270" s="0" t="n">
        <v>0.0165908</v>
      </c>
      <c r="I270" s="0" t="n">
        <v>0.016765</v>
      </c>
      <c r="J270" s="0" t="n">
        <v>0.0169594</v>
      </c>
      <c r="K270" s="0" t="n">
        <v>0.0170978</v>
      </c>
      <c r="L270" s="0" t="n">
        <v>0.0172228</v>
      </c>
      <c r="M270" s="0" t="n">
        <v>0.017286</v>
      </c>
      <c r="N270" s="0" t="n">
        <v>0.0172368</v>
      </c>
      <c r="O270" s="0" t="n">
        <v>0.0172511</v>
      </c>
      <c r="P270" s="0" t="n">
        <v>0.0172203</v>
      </c>
      <c r="Q270" s="0" t="n">
        <v>0.0170536</v>
      </c>
      <c r="R270" s="0" t="n">
        <v>0.0168849</v>
      </c>
      <c r="S270" s="0" t="n">
        <v>0.0167622</v>
      </c>
      <c r="T270" s="0" t="n">
        <v>0.0166536</v>
      </c>
      <c r="U270" s="0" t="n">
        <v>0.0164528</v>
      </c>
      <c r="V270" s="0" t="n">
        <v>0.0162458</v>
      </c>
      <c r="W270" s="0" t="n">
        <v>0.0162234</v>
      </c>
      <c r="X270" s="0" t="n">
        <v>0.0161252</v>
      </c>
      <c r="Y270" s="0" t="n">
        <v>0.016105</v>
      </c>
      <c r="Z270" s="0" t="n">
        <v>0.0159842</v>
      </c>
      <c r="AA270" s="0" t="n">
        <v>0.0159207</v>
      </c>
      <c r="AB270" s="0" t="n">
        <v>0.01578</v>
      </c>
      <c r="AC270" s="0" t="n">
        <v>0.0156289</v>
      </c>
      <c r="AD270" s="0" t="n">
        <v>0.0155623</v>
      </c>
      <c r="AE270" s="0" t="n">
        <v>0.0154274</v>
      </c>
    </row>
    <row r="271" customFormat="false" ht="14.25" hidden="false" customHeight="false" outlineLevel="0" collapsed="false">
      <c r="A271" s="0" t="s">
        <v>131</v>
      </c>
      <c r="B271" s="0" t="s">
        <v>10</v>
      </c>
      <c r="D271" s="0" t="n">
        <v>0.000898332</v>
      </c>
      <c r="E271" s="0" t="n">
        <v>0.00086708</v>
      </c>
      <c r="F271" s="0" t="n">
        <v>0.000832533</v>
      </c>
      <c r="G271" s="0" t="n">
        <v>0.00084312</v>
      </c>
      <c r="H271" s="0" t="n">
        <v>0.000857283</v>
      </c>
      <c r="I271" s="0" t="n">
        <v>0.000868017</v>
      </c>
      <c r="J271" s="0" t="n">
        <v>0.000880115</v>
      </c>
      <c r="K271" s="0" t="n">
        <v>0.000888338</v>
      </c>
      <c r="L271" s="0" t="n">
        <v>0.000896679</v>
      </c>
      <c r="M271" s="0" t="n">
        <v>0.000904946</v>
      </c>
      <c r="N271" s="0" t="n">
        <v>0.000905903</v>
      </c>
      <c r="O271" s="0" t="n">
        <v>0.000907072</v>
      </c>
      <c r="P271" s="0" t="n">
        <v>0.000906694</v>
      </c>
      <c r="Q271" s="0" t="n">
        <v>0.000900537</v>
      </c>
      <c r="R271" s="0" t="n">
        <v>0.000894628</v>
      </c>
      <c r="S271" s="0" t="n">
        <v>0.000888547</v>
      </c>
      <c r="T271" s="0" t="n">
        <v>0.000883018</v>
      </c>
      <c r="U271" s="0" t="n">
        <v>0.000876029</v>
      </c>
      <c r="V271" s="0" t="n">
        <v>0.000868875</v>
      </c>
      <c r="W271" s="0" t="n">
        <v>0.000870934</v>
      </c>
      <c r="X271" s="0" t="n">
        <v>0.000871578</v>
      </c>
      <c r="Y271" s="0" t="n">
        <v>0.000873264</v>
      </c>
      <c r="Z271" s="0" t="n">
        <v>0.000872583</v>
      </c>
      <c r="AA271" s="0" t="n">
        <v>0.000872296</v>
      </c>
      <c r="AB271" s="0" t="n">
        <v>0.000870566</v>
      </c>
      <c r="AC271" s="0" t="n">
        <v>0.000868209</v>
      </c>
      <c r="AD271" s="0" t="n">
        <v>0.000867057</v>
      </c>
      <c r="AE271" s="0" t="n">
        <v>0.000863691</v>
      </c>
    </row>
    <row r="272" customFormat="false" ht="14.25" hidden="false" customHeight="false" outlineLevel="0" collapsed="false">
      <c r="A272" s="0" t="s">
        <v>131</v>
      </c>
      <c r="B272" s="0" t="s">
        <v>11</v>
      </c>
      <c r="D272" s="0" t="n">
        <v>0.0230139</v>
      </c>
      <c r="E272" s="0" t="n">
        <v>0.0216574</v>
      </c>
      <c r="F272" s="0" t="n">
        <v>0.0209498</v>
      </c>
      <c r="G272" s="0" t="n">
        <v>0.0211577</v>
      </c>
      <c r="H272" s="0" t="n">
        <v>0.0217231</v>
      </c>
      <c r="I272" s="0" t="n">
        <v>0.0220325</v>
      </c>
      <c r="J272" s="0" t="n">
        <v>0.0223737</v>
      </c>
      <c r="K272" s="0" t="n">
        <v>0.0226135</v>
      </c>
      <c r="L272" s="0" t="n">
        <v>0.022855</v>
      </c>
      <c r="M272" s="0" t="n">
        <v>0.0230003</v>
      </c>
      <c r="N272" s="0" t="n">
        <v>0.0229456</v>
      </c>
      <c r="O272" s="0" t="n">
        <v>0.0229746</v>
      </c>
      <c r="P272" s="0" t="n">
        <v>0.0229659</v>
      </c>
      <c r="Q272" s="0" t="n">
        <v>0.0227146</v>
      </c>
      <c r="R272" s="0" t="n">
        <v>0.0224669</v>
      </c>
      <c r="S272" s="0" t="n">
        <v>0.0222983</v>
      </c>
      <c r="T272" s="0" t="n">
        <v>0.0221357</v>
      </c>
      <c r="U272" s="0" t="n">
        <v>0.021856</v>
      </c>
      <c r="V272" s="0" t="n">
        <v>0.0215729</v>
      </c>
      <c r="W272" s="0" t="n">
        <v>0.0216061</v>
      </c>
      <c r="X272" s="0" t="n">
        <v>0.0215198</v>
      </c>
      <c r="Y272" s="0" t="n">
        <v>0.0215371</v>
      </c>
      <c r="Z272" s="0" t="n">
        <v>0.0214152</v>
      </c>
      <c r="AA272" s="0" t="n">
        <v>0.0213859</v>
      </c>
      <c r="AB272" s="0" t="n">
        <v>0.0212369</v>
      </c>
      <c r="AC272" s="0" t="n">
        <v>0.0210723</v>
      </c>
      <c r="AD272" s="0" t="n">
        <v>0.0210189</v>
      </c>
      <c r="AE272" s="0" t="n">
        <v>0.0208722</v>
      </c>
    </row>
    <row r="273" customFormat="false" ht="14.25" hidden="false" customHeight="false" outlineLevel="0" collapsed="false">
      <c r="A273" s="0" t="s">
        <v>131</v>
      </c>
      <c r="B273" s="0" t="s">
        <v>12</v>
      </c>
      <c r="D273" s="0" t="n">
        <v>0.0285973</v>
      </c>
      <c r="E273" s="0" t="n">
        <v>0.0261788</v>
      </c>
      <c r="F273" s="0" t="n">
        <v>0.0255122</v>
      </c>
      <c r="G273" s="0" t="n">
        <v>0.025629</v>
      </c>
      <c r="H273" s="0" t="n">
        <v>0.0264337</v>
      </c>
      <c r="I273" s="0" t="n">
        <v>0.0267634</v>
      </c>
      <c r="J273" s="0" t="n">
        <v>0.0271284</v>
      </c>
      <c r="K273" s="0" t="n">
        <v>0.0273939</v>
      </c>
      <c r="L273" s="0" t="n">
        <v>0.0276738</v>
      </c>
      <c r="M273" s="0" t="n">
        <v>0.0277477</v>
      </c>
      <c r="N273" s="0" t="n">
        <v>0.0276107</v>
      </c>
      <c r="O273" s="0" t="n">
        <v>0.0276456</v>
      </c>
      <c r="P273" s="0" t="n">
        <v>0.0276489</v>
      </c>
      <c r="Q273" s="0" t="n">
        <v>0.0273028</v>
      </c>
      <c r="R273" s="0" t="n">
        <v>0.0269634</v>
      </c>
      <c r="S273" s="0" t="n">
        <v>0.0267976</v>
      </c>
      <c r="T273" s="0" t="n">
        <v>0.026625</v>
      </c>
      <c r="U273" s="0" t="n">
        <v>0.02625</v>
      </c>
      <c r="V273" s="0" t="n">
        <v>0.0258715</v>
      </c>
      <c r="W273" s="0" t="n">
        <v>0.0258984</v>
      </c>
      <c r="X273" s="0" t="n">
        <v>0.0257149</v>
      </c>
      <c r="Y273" s="0" t="n">
        <v>0.0257117</v>
      </c>
      <c r="Z273" s="0" t="n">
        <v>0.0254889</v>
      </c>
      <c r="AA273" s="0" t="n">
        <v>0.0254418</v>
      </c>
      <c r="AB273" s="0" t="n">
        <v>0.0251904</v>
      </c>
      <c r="AC273" s="0" t="n">
        <v>0.0249233</v>
      </c>
      <c r="AD273" s="0" t="n">
        <v>0.0248387</v>
      </c>
      <c r="AE273" s="0" t="n">
        <v>0.0246258</v>
      </c>
    </row>
    <row r="274" customFormat="false" ht="14.25" hidden="false" customHeight="false" outlineLevel="0" collapsed="false">
      <c r="A274" s="0" t="s">
        <v>131</v>
      </c>
      <c r="B274" s="0" t="s">
        <v>14</v>
      </c>
      <c r="D274" s="0" t="n">
        <v>0.00318897</v>
      </c>
      <c r="E274" s="0" t="n">
        <v>0.00294098</v>
      </c>
      <c r="F274" s="0" t="n">
        <v>0.00284061</v>
      </c>
      <c r="G274" s="0" t="n">
        <v>0.00286689</v>
      </c>
      <c r="H274" s="0" t="n">
        <v>0.00295394</v>
      </c>
      <c r="I274" s="0" t="n">
        <v>0.00299643</v>
      </c>
      <c r="J274" s="0" t="n">
        <v>0.00304241</v>
      </c>
      <c r="K274" s="0" t="n">
        <v>0.0030735</v>
      </c>
      <c r="L274" s="0" t="n">
        <v>0.00310057</v>
      </c>
      <c r="M274" s="0" t="n">
        <v>0.00311401</v>
      </c>
      <c r="N274" s="0" t="n">
        <v>0.00310236</v>
      </c>
      <c r="O274" s="0" t="n">
        <v>0.00310883</v>
      </c>
      <c r="P274" s="0" t="n">
        <v>0.00310624</v>
      </c>
      <c r="Q274" s="0" t="n">
        <v>0.0030715</v>
      </c>
      <c r="R274" s="0" t="n">
        <v>0.00303775</v>
      </c>
      <c r="S274" s="0" t="n">
        <v>0.00301674</v>
      </c>
      <c r="T274" s="0" t="n">
        <v>0.00300128</v>
      </c>
      <c r="U274" s="0" t="n">
        <v>0.00296389</v>
      </c>
      <c r="V274" s="0" t="n">
        <v>0.00292582</v>
      </c>
      <c r="W274" s="0" t="n">
        <v>0.0029323</v>
      </c>
      <c r="X274" s="0" t="n">
        <v>0.00292007</v>
      </c>
      <c r="Y274" s="0" t="n">
        <v>0.00292852</v>
      </c>
      <c r="Z274" s="0" t="n">
        <v>0.00291177</v>
      </c>
      <c r="AA274" s="0" t="n">
        <v>0.0029104</v>
      </c>
      <c r="AB274" s="0" t="n">
        <v>0.00289034</v>
      </c>
      <c r="AC274" s="0" t="n">
        <v>0.00286809</v>
      </c>
      <c r="AD274" s="0" t="n">
        <v>0.00286764</v>
      </c>
      <c r="AE274" s="0" t="n">
        <v>0.00284915</v>
      </c>
    </row>
    <row r="275" customFormat="false" ht="14.25" hidden="false" customHeight="false" outlineLevel="0" collapsed="false">
      <c r="A275" s="0" t="s">
        <v>131</v>
      </c>
      <c r="B275" s="0" t="s">
        <v>15</v>
      </c>
      <c r="D275" s="0" t="n">
        <v>0.012637</v>
      </c>
      <c r="E275" s="0" t="n">
        <v>0.0116393</v>
      </c>
      <c r="F275" s="0" t="n">
        <v>0.0113364</v>
      </c>
      <c r="G275" s="0" t="n">
        <v>0.0114159</v>
      </c>
      <c r="H275" s="0" t="n">
        <v>0.0117772</v>
      </c>
      <c r="I275" s="0" t="n">
        <v>0.0119294</v>
      </c>
      <c r="J275" s="0" t="n">
        <v>0.0120965</v>
      </c>
      <c r="K275" s="0" t="n">
        <v>0.012216</v>
      </c>
      <c r="L275" s="0" t="n">
        <v>0.0123256</v>
      </c>
      <c r="M275" s="0" t="n">
        <v>0.0123617</v>
      </c>
      <c r="N275" s="0" t="n">
        <v>0.0123067</v>
      </c>
      <c r="O275" s="0" t="n">
        <v>0.0123302</v>
      </c>
      <c r="P275" s="0" t="n">
        <v>0.0123222</v>
      </c>
      <c r="Q275" s="0" t="n">
        <v>0.012181</v>
      </c>
      <c r="R275" s="0" t="n">
        <v>0.0120412</v>
      </c>
      <c r="S275" s="0" t="n">
        <v>0.0119634</v>
      </c>
      <c r="T275" s="0" t="n">
        <v>0.0118989</v>
      </c>
      <c r="U275" s="0" t="n">
        <v>0.0117413</v>
      </c>
      <c r="V275" s="0" t="n">
        <v>0.0115809</v>
      </c>
      <c r="W275" s="0" t="n">
        <v>0.0115918</v>
      </c>
      <c r="X275" s="0" t="n">
        <v>0.0115209</v>
      </c>
      <c r="Y275" s="0" t="n">
        <v>0.011534</v>
      </c>
      <c r="Z275" s="0" t="n">
        <v>0.0114455</v>
      </c>
      <c r="AA275" s="0" t="n">
        <v>0.0114243</v>
      </c>
      <c r="AB275" s="0" t="n">
        <v>0.0113213</v>
      </c>
      <c r="AC275" s="0" t="n">
        <v>0.0112106</v>
      </c>
      <c r="AD275" s="0" t="n">
        <v>0.011189</v>
      </c>
      <c r="AE275" s="0" t="n">
        <v>0.0111015</v>
      </c>
    </row>
    <row r="276" customFormat="false" ht="14.25" hidden="false" customHeight="false" outlineLevel="0" collapsed="false">
      <c r="A276" s="0" t="s">
        <v>132</v>
      </c>
      <c r="B276" s="0" t="s">
        <v>10</v>
      </c>
      <c r="D276" s="0" t="n">
        <v>0.00118953</v>
      </c>
      <c r="E276" s="0" t="n">
        <v>0.00107194</v>
      </c>
      <c r="F276" s="0" t="n">
        <v>0.0010071</v>
      </c>
      <c r="G276" s="0" t="n">
        <v>0.0010089</v>
      </c>
      <c r="H276" s="0" t="n">
        <v>0.00102434</v>
      </c>
      <c r="I276" s="0" t="n">
        <v>0.0010276</v>
      </c>
      <c r="J276" s="0" t="n">
        <v>0.00103201</v>
      </c>
      <c r="K276" s="0" t="n">
        <v>0.00103512</v>
      </c>
      <c r="L276" s="0" t="n">
        <v>0.00103852</v>
      </c>
      <c r="M276" s="0" t="n">
        <v>0.00104053</v>
      </c>
      <c r="N276" s="0" t="n">
        <v>0.00104193</v>
      </c>
      <c r="O276" s="0" t="n">
        <v>0.00104753</v>
      </c>
      <c r="P276" s="0" t="n">
        <v>0.00105112</v>
      </c>
      <c r="Q276" s="0" t="n">
        <v>0.0010501</v>
      </c>
      <c r="R276" s="0" t="n">
        <v>0.00105001</v>
      </c>
      <c r="S276" s="0" t="n">
        <v>0.00105455</v>
      </c>
      <c r="T276" s="0" t="n">
        <v>0.00106001</v>
      </c>
      <c r="U276" s="0" t="n">
        <v>0.00106086</v>
      </c>
      <c r="V276" s="0" t="n">
        <v>0.00106178</v>
      </c>
      <c r="W276" s="0" t="n">
        <v>0.00107009</v>
      </c>
      <c r="X276" s="0" t="n">
        <v>0.00107338</v>
      </c>
      <c r="Y276" s="0" t="n">
        <v>0.00108132</v>
      </c>
      <c r="Z276" s="0" t="n">
        <v>0.00108315</v>
      </c>
      <c r="AA276" s="0" t="n">
        <v>0.00108953</v>
      </c>
      <c r="AB276" s="0" t="n">
        <v>0.00108903</v>
      </c>
      <c r="AC276" s="0" t="n">
        <v>0.00108756</v>
      </c>
      <c r="AD276" s="0" t="n">
        <v>0.00109006</v>
      </c>
      <c r="AE276" s="0" t="n">
        <v>0.00109021</v>
      </c>
    </row>
    <row r="277" customFormat="false" ht="14.25" hidden="false" customHeight="false" outlineLevel="0" collapsed="false">
      <c r="A277" s="0" t="s">
        <v>132</v>
      </c>
      <c r="B277" s="0" t="s">
        <v>11</v>
      </c>
      <c r="D277" s="0" t="n">
        <v>0.000583489</v>
      </c>
      <c r="E277" s="0" t="n">
        <v>0.000512539</v>
      </c>
      <c r="F277" s="0" t="n">
        <v>0.000485129</v>
      </c>
      <c r="G277" s="0" t="n">
        <v>0.00048465</v>
      </c>
      <c r="H277" s="0" t="n">
        <v>0.000496891</v>
      </c>
      <c r="I277" s="0" t="n">
        <v>0.000499319</v>
      </c>
      <c r="J277" s="0" t="n">
        <v>0.000502226</v>
      </c>
      <c r="K277" s="0" t="n">
        <v>0.000504421</v>
      </c>
      <c r="L277" s="0" t="n">
        <v>0.000506715</v>
      </c>
      <c r="M277" s="0" t="n">
        <v>0.00050625</v>
      </c>
      <c r="N277" s="0" t="n">
        <v>0.000505179</v>
      </c>
      <c r="O277" s="0" t="n">
        <v>0.000507885</v>
      </c>
      <c r="P277" s="0" t="n">
        <v>0.000509645</v>
      </c>
      <c r="Q277" s="0" t="n">
        <v>0.000507021</v>
      </c>
      <c r="R277" s="0" t="n">
        <v>0.000504758</v>
      </c>
      <c r="S277" s="0" t="n">
        <v>0.000506582</v>
      </c>
      <c r="T277" s="0" t="n">
        <v>0.00050867</v>
      </c>
      <c r="U277" s="0" t="n">
        <v>0.000506656</v>
      </c>
      <c r="V277" s="0" t="n">
        <v>0.000504651</v>
      </c>
      <c r="W277" s="0" t="n">
        <v>0.000508184</v>
      </c>
      <c r="X277" s="0" t="n">
        <v>0.000507333</v>
      </c>
      <c r="Y277" s="0" t="n">
        <v>0.000510519</v>
      </c>
      <c r="Z277" s="0" t="n">
        <v>0.000508888</v>
      </c>
      <c r="AA277" s="0" t="n">
        <v>0.000511355</v>
      </c>
      <c r="AB277" s="0" t="n">
        <v>0.000508571</v>
      </c>
      <c r="AC277" s="0" t="n">
        <v>0.000505317</v>
      </c>
      <c r="AD277" s="0" t="n">
        <v>0.000505879</v>
      </c>
      <c r="AE277" s="0" t="n">
        <v>0.000504378</v>
      </c>
    </row>
    <row r="278" customFormat="false" ht="14.25" hidden="false" customHeight="false" outlineLevel="0" collapsed="false">
      <c r="A278" s="0" t="s">
        <v>132</v>
      </c>
      <c r="B278" s="0" t="s">
        <v>12</v>
      </c>
      <c r="D278" s="0" t="n">
        <v>0.000555496</v>
      </c>
      <c r="E278" s="0" t="n">
        <v>0.000474879</v>
      </c>
      <c r="F278" s="0" t="n">
        <v>0.000452841</v>
      </c>
      <c r="G278" s="0" t="n">
        <v>0.000449998</v>
      </c>
      <c r="H278" s="0" t="n">
        <v>0.000463415</v>
      </c>
      <c r="I278" s="0" t="n">
        <v>0.000464863</v>
      </c>
      <c r="J278" s="0" t="n">
        <v>0.000466717</v>
      </c>
      <c r="K278" s="0" t="n">
        <v>0.000468328</v>
      </c>
      <c r="L278" s="0" t="n">
        <v>0.000470265</v>
      </c>
      <c r="M278" s="0" t="n">
        <v>0.000468135</v>
      </c>
      <c r="N278" s="0" t="n">
        <v>0.000465963</v>
      </c>
      <c r="O278" s="0" t="n">
        <v>0.00046845</v>
      </c>
      <c r="P278" s="0" t="n">
        <v>0.000470312</v>
      </c>
      <c r="Q278" s="0" t="n">
        <v>0.000467149</v>
      </c>
      <c r="R278" s="0" t="n">
        <v>0.00046435</v>
      </c>
      <c r="S278" s="0" t="n">
        <v>0.00046666</v>
      </c>
      <c r="T278" s="0" t="n">
        <v>0.00046896</v>
      </c>
      <c r="U278" s="0" t="n">
        <v>0.000466417</v>
      </c>
      <c r="V278" s="0" t="n">
        <v>0.000463883</v>
      </c>
      <c r="W278" s="0" t="n">
        <v>0.000466892</v>
      </c>
      <c r="X278" s="0" t="n">
        <v>0.000464667</v>
      </c>
      <c r="Y278" s="0" t="n">
        <v>0.000467127</v>
      </c>
      <c r="Z278" s="0" t="n">
        <v>0.00046423</v>
      </c>
      <c r="AA278" s="0" t="n">
        <v>0.000466248</v>
      </c>
      <c r="AB278" s="0" t="n">
        <v>0.000462351</v>
      </c>
      <c r="AC278" s="0" t="n">
        <v>0.000458073</v>
      </c>
      <c r="AD278" s="0" t="n">
        <v>0.000458158</v>
      </c>
      <c r="AE278" s="0" t="n">
        <v>0.000456061</v>
      </c>
    </row>
    <row r="279" customFormat="false" ht="14.25" hidden="false" customHeight="false" outlineLevel="0" collapsed="false">
      <c r="A279" s="0" t="s">
        <v>132</v>
      </c>
      <c r="B279" s="0" t="s">
        <v>14</v>
      </c>
      <c r="D279" s="0" t="n">
        <v>0.000169802</v>
      </c>
      <c r="E279" s="0" t="n">
        <v>0.000146172</v>
      </c>
      <c r="F279" s="0" t="n">
        <v>0.000138147</v>
      </c>
      <c r="G279" s="0" t="n">
        <v>0.000137918</v>
      </c>
      <c r="H279" s="0" t="n">
        <v>0.000141903</v>
      </c>
      <c r="I279" s="0" t="n">
        <v>0.000142617</v>
      </c>
      <c r="J279" s="0" t="n">
        <v>0.000143427</v>
      </c>
      <c r="K279" s="0" t="n">
        <v>0.000143983</v>
      </c>
      <c r="L279" s="0" t="n">
        <v>0.00014437</v>
      </c>
      <c r="M279" s="0" t="n">
        <v>0.000143947</v>
      </c>
      <c r="N279" s="0" t="n">
        <v>0.000143447</v>
      </c>
      <c r="O279" s="0" t="n">
        <v>0.000144333</v>
      </c>
      <c r="P279" s="0" t="n">
        <v>0.000144767</v>
      </c>
      <c r="Q279" s="0" t="n">
        <v>0.000143987</v>
      </c>
      <c r="R279" s="0" t="n">
        <v>0.000143333</v>
      </c>
      <c r="S279" s="0" t="n">
        <v>0.000143936</v>
      </c>
      <c r="T279" s="0" t="n">
        <v>0.000144844</v>
      </c>
      <c r="U279" s="0" t="n">
        <v>0.000144297</v>
      </c>
      <c r="V279" s="0" t="n">
        <v>0.000143741</v>
      </c>
      <c r="W279" s="0" t="n">
        <v>0.000144845</v>
      </c>
      <c r="X279" s="0" t="n">
        <v>0.000144577</v>
      </c>
      <c r="Y279" s="0" t="n">
        <v>0.000145789</v>
      </c>
      <c r="Z279" s="0" t="n">
        <v>0.000145315</v>
      </c>
      <c r="AA279" s="0" t="n">
        <v>0.00014615</v>
      </c>
      <c r="AB279" s="0" t="n">
        <v>0.000145365</v>
      </c>
      <c r="AC279" s="0" t="n">
        <v>0.000144443</v>
      </c>
      <c r="AD279" s="0" t="n">
        <v>0.000144948</v>
      </c>
      <c r="AE279" s="0" t="n">
        <v>0.000144595</v>
      </c>
    </row>
    <row r="280" customFormat="false" ht="14.25" hidden="false" customHeight="false" outlineLevel="0" collapsed="false">
      <c r="A280" s="0" t="s">
        <v>132</v>
      </c>
      <c r="B280" s="0" t="s">
        <v>15</v>
      </c>
      <c r="D280" s="0" t="n">
        <v>0.00647382</v>
      </c>
      <c r="E280" s="0" t="n">
        <v>0.0055683</v>
      </c>
      <c r="F280" s="0" t="n">
        <v>0.00530682</v>
      </c>
      <c r="G280" s="0" t="n">
        <v>0.00528627</v>
      </c>
      <c r="H280" s="0" t="n">
        <v>0.00544521</v>
      </c>
      <c r="I280" s="0" t="n">
        <v>0.00546465</v>
      </c>
      <c r="J280" s="0" t="n">
        <v>0.00548843</v>
      </c>
      <c r="K280" s="0" t="n">
        <v>0.00550788</v>
      </c>
      <c r="L280" s="0" t="n">
        <v>0.00552384</v>
      </c>
      <c r="M280" s="0" t="n">
        <v>0.00550025</v>
      </c>
      <c r="N280" s="0" t="n">
        <v>0.00547742</v>
      </c>
      <c r="O280" s="0" t="n">
        <v>0.00551019</v>
      </c>
      <c r="P280" s="0" t="n">
        <v>0.00552786</v>
      </c>
      <c r="Q280" s="0" t="n">
        <v>0.00549656</v>
      </c>
      <c r="R280" s="0" t="n">
        <v>0.00546892</v>
      </c>
      <c r="S280" s="0" t="n">
        <v>0.00549442</v>
      </c>
      <c r="T280" s="0" t="n">
        <v>0.00552729</v>
      </c>
      <c r="U280" s="0" t="n">
        <v>0.00550202</v>
      </c>
      <c r="V280" s="0" t="n">
        <v>0.0054763</v>
      </c>
      <c r="W280" s="0" t="n">
        <v>0.00551131</v>
      </c>
      <c r="X280" s="0" t="n">
        <v>0.0054904</v>
      </c>
      <c r="Y280" s="0" t="n">
        <v>0.00552641</v>
      </c>
      <c r="Z280" s="0" t="n">
        <v>0.00549764</v>
      </c>
      <c r="AA280" s="0" t="n">
        <v>0.00552151</v>
      </c>
      <c r="AB280" s="0" t="n">
        <v>0.00548015</v>
      </c>
      <c r="AC280" s="0" t="n">
        <v>0.00543398</v>
      </c>
      <c r="AD280" s="0" t="n">
        <v>0.00544297</v>
      </c>
      <c r="AE280" s="0" t="n">
        <v>0.0054222</v>
      </c>
    </row>
    <row r="281" customFormat="false" ht="14.25" hidden="false" customHeight="false" outlineLevel="0" collapsed="false">
      <c r="A281" s="0" t="s">
        <v>133</v>
      </c>
      <c r="B281" s="0" t="s">
        <v>10</v>
      </c>
      <c r="D281" s="0" t="n">
        <v>0.000339043</v>
      </c>
      <c r="E281" s="0" t="n">
        <v>0.000345145</v>
      </c>
      <c r="F281" s="0" t="n">
        <v>0.000337905</v>
      </c>
      <c r="G281" s="0" t="n">
        <v>0.000341445</v>
      </c>
      <c r="H281" s="0" t="n">
        <v>0.000341614</v>
      </c>
      <c r="I281" s="0" t="n">
        <v>0.000344427</v>
      </c>
      <c r="J281" s="0" t="n">
        <v>0.000347888</v>
      </c>
      <c r="K281" s="0" t="n">
        <v>0.000350886</v>
      </c>
      <c r="L281" s="0" t="n">
        <v>0.000355154</v>
      </c>
      <c r="M281" s="0" t="n">
        <v>0.00035976</v>
      </c>
      <c r="N281" s="0" t="n">
        <v>0.000362499</v>
      </c>
      <c r="O281" s="0" t="n">
        <v>0.000363414</v>
      </c>
      <c r="P281" s="0" t="n">
        <v>0.000364883</v>
      </c>
      <c r="Q281" s="0" t="n">
        <v>0.000365088</v>
      </c>
      <c r="R281" s="0" t="n">
        <v>0.00036524</v>
      </c>
      <c r="S281" s="0" t="n">
        <v>0.000364854</v>
      </c>
      <c r="T281" s="0" t="n">
        <v>0.000363204</v>
      </c>
      <c r="U281" s="0" t="n">
        <v>0.000362508</v>
      </c>
      <c r="V281" s="0" t="n">
        <v>0.00036161</v>
      </c>
      <c r="W281" s="0" t="n">
        <v>0.000362048</v>
      </c>
      <c r="X281" s="0" t="n">
        <v>0.000362369</v>
      </c>
      <c r="Y281" s="0" t="n">
        <v>0.000361358</v>
      </c>
      <c r="Z281" s="0" t="n">
        <v>0.000361057</v>
      </c>
      <c r="AA281" s="0" t="n">
        <v>0.000360416</v>
      </c>
      <c r="AB281" s="0" t="n">
        <v>0.000359529</v>
      </c>
      <c r="AC281" s="0" t="n">
        <v>0.000358341</v>
      </c>
      <c r="AD281" s="0" t="n">
        <v>0.000355951</v>
      </c>
      <c r="AE281" s="0" t="n">
        <v>0.000354146</v>
      </c>
    </row>
    <row r="282" customFormat="false" ht="14.25" hidden="false" customHeight="false" outlineLevel="0" collapsed="false">
      <c r="A282" s="0" t="s">
        <v>133</v>
      </c>
      <c r="B282" s="0" t="s">
        <v>11</v>
      </c>
      <c r="D282" s="0" t="n">
        <v>0.0142884</v>
      </c>
      <c r="E282" s="0" t="n">
        <v>0.0141573</v>
      </c>
      <c r="F282" s="0" t="n">
        <v>0.0139644</v>
      </c>
      <c r="G282" s="0" t="n">
        <v>0.0140689</v>
      </c>
      <c r="H282" s="0" t="n">
        <v>0.0142162</v>
      </c>
      <c r="I282" s="0" t="n">
        <v>0.0143557</v>
      </c>
      <c r="J282" s="0" t="n">
        <v>0.0145197</v>
      </c>
      <c r="K282" s="0" t="n">
        <v>0.0146629</v>
      </c>
      <c r="L282" s="0" t="n">
        <v>0.0148557</v>
      </c>
      <c r="M282" s="0" t="n">
        <v>0.0150013</v>
      </c>
      <c r="N282" s="0" t="n">
        <v>0.0150615</v>
      </c>
      <c r="O282" s="0" t="n">
        <v>0.0151007</v>
      </c>
      <c r="P282" s="0" t="n">
        <v>0.0151611</v>
      </c>
      <c r="Q282" s="0" t="n">
        <v>0.0151069</v>
      </c>
      <c r="R282" s="0" t="n">
        <v>0.015048</v>
      </c>
      <c r="S282" s="0" t="n">
        <v>0.0150228</v>
      </c>
      <c r="T282" s="0" t="n">
        <v>0.0149435</v>
      </c>
      <c r="U282" s="0" t="n">
        <v>0.0148455</v>
      </c>
      <c r="V282" s="0" t="n">
        <v>0.0147388</v>
      </c>
      <c r="W282" s="0" t="n">
        <v>0.0147447</v>
      </c>
      <c r="X282" s="0" t="n">
        <v>0.0146879</v>
      </c>
      <c r="Y282" s="0" t="n">
        <v>0.0146338</v>
      </c>
      <c r="Z282" s="0" t="n">
        <v>0.0145505</v>
      </c>
      <c r="AA282" s="0" t="n">
        <v>0.0145105</v>
      </c>
      <c r="AB282" s="0" t="n">
        <v>0.0144033</v>
      </c>
      <c r="AC282" s="0" t="n">
        <v>0.014284</v>
      </c>
      <c r="AD282" s="0" t="n">
        <v>0.0141755</v>
      </c>
      <c r="AE282" s="0" t="n">
        <v>0.0140609</v>
      </c>
    </row>
    <row r="283" customFormat="false" ht="14.25" hidden="false" customHeight="false" outlineLevel="0" collapsed="false">
      <c r="A283" s="0" t="s">
        <v>133</v>
      </c>
      <c r="B283" s="0" t="s">
        <v>12</v>
      </c>
      <c r="D283" s="0" t="n">
        <v>0.00785143</v>
      </c>
      <c r="E283" s="0" t="n">
        <v>0.0075592</v>
      </c>
      <c r="F283" s="0" t="n">
        <v>0.00751123</v>
      </c>
      <c r="G283" s="0" t="n">
        <v>0.00752637</v>
      </c>
      <c r="H283" s="0" t="n">
        <v>0.00764064</v>
      </c>
      <c r="I283" s="0" t="n">
        <v>0.00770193</v>
      </c>
      <c r="J283" s="0" t="n">
        <v>0.00777551</v>
      </c>
      <c r="K283" s="0" t="n">
        <v>0.00784469</v>
      </c>
      <c r="L283" s="0" t="n">
        <v>0.00794385</v>
      </c>
      <c r="M283" s="0" t="n">
        <v>0.00799158</v>
      </c>
      <c r="N283" s="0" t="n">
        <v>0.0080025</v>
      </c>
      <c r="O283" s="0" t="n">
        <v>0.00802339</v>
      </c>
      <c r="P283" s="0" t="n">
        <v>0.00805955</v>
      </c>
      <c r="Q283" s="0" t="n">
        <v>0.00801762</v>
      </c>
      <c r="R283" s="0" t="n">
        <v>0.00797386</v>
      </c>
      <c r="S283" s="0" t="n">
        <v>0.00797173</v>
      </c>
      <c r="T283" s="0" t="n">
        <v>0.00793692</v>
      </c>
      <c r="U283" s="0" t="n">
        <v>0.0078732</v>
      </c>
      <c r="V283" s="0" t="n">
        <v>0.00780496</v>
      </c>
      <c r="W283" s="0" t="n">
        <v>0.00780446</v>
      </c>
      <c r="X283" s="0" t="n">
        <v>0.00775002</v>
      </c>
      <c r="Y283" s="0" t="n">
        <v>0.00771462</v>
      </c>
      <c r="Z283" s="0" t="n">
        <v>0.00764731</v>
      </c>
      <c r="AA283" s="0" t="n">
        <v>0.00762297</v>
      </c>
      <c r="AB283" s="0" t="n">
        <v>0.00754433</v>
      </c>
      <c r="AC283" s="0" t="n">
        <v>0.0074602</v>
      </c>
      <c r="AD283" s="0" t="n">
        <v>0.00739753</v>
      </c>
      <c r="AE283" s="0" t="n">
        <v>0.00732595</v>
      </c>
    </row>
    <row r="284" customFormat="false" ht="14.25" hidden="false" customHeight="false" outlineLevel="0" collapsed="false">
      <c r="A284" s="0" t="s">
        <v>133</v>
      </c>
      <c r="B284" s="0" t="s">
        <v>13</v>
      </c>
      <c r="D284" s="0" t="n">
        <v>0.000303105</v>
      </c>
      <c r="E284" s="0" t="n">
        <v>0.000301816</v>
      </c>
      <c r="F284" s="0" t="n">
        <v>0.000295487</v>
      </c>
      <c r="G284" s="0" t="n">
        <v>0.000297928</v>
      </c>
      <c r="H284" s="0" t="n">
        <v>0.000298942</v>
      </c>
      <c r="I284" s="0" t="n">
        <v>0.000300992</v>
      </c>
      <c r="J284" s="0" t="n">
        <v>0.000303497</v>
      </c>
      <c r="K284" s="0" t="n">
        <v>0.000305683</v>
      </c>
      <c r="L284" s="0" t="n">
        <v>0.000308285</v>
      </c>
      <c r="M284" s="0" t="n">
        <v>0.000311216</v>
      </c>
      <c r="N284" s="0" t="n">
        <v>0.000313044</v>
      </c>
      <c r="O284" s="0" t="n">
        <v>0.000314217</v>
      </c>
      <c r="P284" s="0" t="n">
        <v>0.000315186</v>
      </c>
      <c r="Q284" s="0" t="n">
        <v>0.000315494</v>
      </c>
      <c r="R284" s="0" t="n">
        <v>0.000315832</v>
      </c>
      <c r="S284" s="0" t="n">
        <v>0.000315844</v>
      </c>
      <c r="T284" s="0" t="n">
        <v>0.000315587</v>
      </c>
      <c r="U284" s="0" t="n">
        <v>0.000315344</v>
      </c>
      <c r="V284" s="0" t="n">
        <v>0.000314911</v>
      </c>
      <c r="W284" s="0" t="n">
        <v>0.000315394</v>
      </c>
      <c r="X284" s="0" t="n">
        <v>0.000315648</v>
      </c>
      <c r="Y284" s="0" t="n">
        <v>0.000315661</v>
      </c>
      <c r="Z284" s="0" t="n">
        <v>0.000315475</v>
      </c>
      <c r="AA284" s="0" t="n">
        <v>0.00031518</v>
      </c>
      <c r="AB284" s="0" t="n">
        <v>0.000314588</v>
      </c>
      <c r="AC284" s="0" t="n">
        <v>0.000313745</v>
      </c>
      <c r="AD284" s="0" t="n">
        <v>0.000312726</v>
      </c>
      <c r="AE284" s="0" t="n">
        <v>0.000311429</v>
      </c>
    </row>
    <row r="285" customFormat="false" ht="14.25" hidden="false" customHeight="false" outlineLevel="0" collapsed="false">
      <c r="A285" s="0" t="s">
        <v>133</v>
      </c>
      <c r="B285" s="0" t="s">
        <v>14</v>
      </c>
      <c r="D285" s="0" t="n">
        <v>0.00433583</v>
      </c>
      <c r="E285" s="0" t="n">
        <v>0.00421012</v>
      </c>
      <c r="F285" s="0" t="n">
        <v>0.00414649</v>
      </c>
      <c r="G285" s="0" t="n">
        <v>0.00417475</v>
      </c>
      <c r="H285" s="0" t="n">
        <v>0.00423342</v>
      </c>
      <c r="I285" s="0" t="n">
        <v>0.00427555</v>
      </c>
      <c r="J285" s="0" t="n">
        <v>0.00432381</v>
      </c>
      <c r="K285" s="0" t="n">
        <v>0.0043643</v>
      </c>
      <c r="L285" s="0" t="n">
        <v>0.00441347</v>
      </c>
      <c r="M285" s="0" t="n">
        <v>0.00444779</v>
      </c>
      <c r="N285" s="0" t="n">
        <v>0.00445955</v>
      </c>
      <c r="O285" s="0" t="n">
        <v>0.0044748</v>
      </c>
      <c r="P285" s="0" t="n">
        <v>0.00449064</v>
      </c>
      <c r="Q285" s="0" t="n">
        <v>0.00447349</v>
      </c>
      <c r="R285" s="0" t="n">
        <v>0.00445571</v>
      </c>
      <c r="S285" s="0" t="n">
        <v>0.00445088</v>
      </c>
      <c r="T285" s="0" t="n">
        <v>0.00443705</v>
      </c>
      <c r="U285" s="0" t="n">
        <v>0.00440873</v>
      </c>
      <c r="V285" s="0" t="n">
        <v>0.00437753</v>
      </c>
      <c r="W285" s="0" t="n">
        <v>0.00438223</v>
      </c>
      <c r="X285" s="0" t="n">
        <v>0.00436458</v>
      </c>
      <c r="Y285" s="0" t="n">
        <v>0.00435758</v>
      </c>
      <c r="Z285" s="0" t="n">
        <v>0.00433252</v>
      </c>
      <c r="AA285" s="0" t="n">
        <v>0.0043245</v>
      </c>
      <c r="AB285" s="0" t="n">
        <v>0.00429286</v>
      </c>
      <c r="AC285" s="0" t="n">
        <v>0.00425753</v>
      </c>
      <c r="AD285" s="0" t="n">
        <v>0.00423527</v>
      </c>
      <c r="AE285" s="0" t="n">
        <v>0.00420329</v>
      </c>
    </row>
    <row r="286" customFormat="false" ht="14.25" hidden="false" customHeight="false" outlineLevel="0" collapsed="false">
      <c r="A286" s="0" t="s">
        <v>133</v>
      </c>
      <c r="B286" s="0" t="s">
        <v>15</v>
      </c>
      <c r="D286" s="0" t="n">
        <v>0.00772007</v>
      </c>
      <c r="E286" s="0" t="n">
        <v>0.00747838</v>
      </c>
      <c r="F286" s="0" t="n">
        <v>0.00742664</v>
      </c>
      <c r="G286" s="0" t="n">
        <v>0.00745962</v>
      </c>
      <c r="H286" s="0" t="n">
        <v>0.00757471</v>
      </c>
      <c r="I286" s="0" t="n">
        <v>0.00763889</v>
      </c>
      <c r="J286" s="0" t="n">
        <v>0.00771464</v>
      </c>
      <c r="K286" s="0" t="n">
        <v>0.00778401</v>
      </c>
      <c r="L286" s="0" t="n">
        <v>0.00787267</v>
      </c>
      <c r="M286" s="0" t="n">
        <v>0.00792203</v>
      </c>
      <c r="N286" s="0" t="n">
        <v>0.00793676</v>
      </c>
      <c r="O286" s="0" t="n">
        <v>0.00796259</v>
      </c>
      <c r="P286" s="0" t="n">
        <v>0.00799235</v>
      </c>
      <c r="Q286" s="0" t="n">
        <v>0.00795929</v>
      </c>
      <c r="R286" s="0" t="n">
        <v>0.0079235</v>
      </c>
      <c r="S286" s="0" t="n">
        <v>0.00791892</v>
      </c>
      <c r="T286" s="0" t="n">
        <v>0.00789262</v>
      </c>
      <c r="U286" s="0" t="n">
        <v>0.00783595</v>
      </c>
      <c r="V286" s="0" t="n">
        <v>0.00777396</v>
      </c>
      <c r="W286" s="0" t="n">
        <v>0.00777274</v>
      </c>
      <c r="X286" s="0" t="n">
        <v>0.00772605</v>
      </c>
      <c r="Y286" s="0" t="n">
        <v>0.00770044</v>
      </c>
      <c r="Z286" s="0" t="n">
        <v>0.0076409</v>
      </c>
      <c r="AA286" s="0" t="n">
        <v>0.00761655</v>
      </c>
      <c r="AB286" s="0" t="n">
        <v>0.00754454</v>
      </c>
      <c r="AC286" s="0" t="n">
        <v>0.00746666</v>
      </c>
      <c r="AD286" s="0" t="n">
        <v>0.00741481</v>
      </c>
      <c r="AE286" s="0" t="n">
        <v>0.00734868</v>
      </c>
    </row>
    <row r="287" customFormat="false" ht="14.25" hidden="false" customHeight="false" outlineLevel="0" collapsed="false">
      <c r="A287" s="0" t="s">
        <v>134</v>
      </c>
      <c r="B287" s="0" t="s">
        <v>10</v>
      </c>
      <c r="D287" s="0" t="n">
        <v>0.00177192</v>
      </c>
      <c r="E287" s="0" t="n">
        <v>0.00182845</v>
      </c>
      <c r="F287" s="0" t="n">
        <v>0.00177084</v>
      </c>
      <c r="G287" s="0" t="n">
        <v>0.00177917</v>
      </c>
      <c r="H287" s="0" t="n">
        <v>0.00176371</v>
      </c>
      <c r="I287" s="0" t="n">
        <v>0.00176745</v>
      </c>
      <c r="J287" s="0" t="n">
        <v>0.00177337</v>
      </c>
      <c r="K287" s="0" t="n">
        <v>0.00178427</v>
      </c>
      <c r="L287" s="0" t="n">
        <v>0.00179451</v>
      </c>
      <c r="M287" s="0" t="n">
        <v>0.00181389</v>
      </c>
      <c r="N287" s="0" t="n">
        <v>0.00183395</v>
      </c>
      <c r="O287" s="0" t="n">
        <v>0.00184438</v>
      </c>
      <c r="P287" s="0" t="n">
        <v>0.00185034</v>
      </c>
      <c r="Q287" s="0" t="n">
        <v>0.00186669</v>
      </c>
      <c r="R287" s="0" t="n">
        <v>0.0018824</v>
      </c>
      <c r="S287" s="0" t="n">
        <v>0.00188675</v>
      </c>
      <c r="T287" s="0" t="n">
        <v>0.00189137</v>
      </c>
      <c r="U287" s="0" t="n">
        <v>0.0019018</v>
      </c>
      <c r="V287" s="0" t="n">
        <v>0.00191132</v>
      </c>
      <c r="W287" s="0" t="n">
        <v>0.00191053</v>
      </c>
      <c r="X287" s="0" t="n">
        <v>0.00191725</v>
      </c>
      <c r="Y287" s="0" t="n">
        <v>0.00191586</v>
      </c>
      <c r="Z287" s="0" t="n">
        <v>0.00191998</v>
      </c>
      <c r="AA287" s="0" t="n">
        <v>0.00191439</v>
      </c>
      <c r="AB287" s="0" t="n">
        <v>0.00191613</v>
      </c>
      <c r="AC287" s="0" t="n">
        <v>0.00191658</v>
      </c>
      <c r="AD287" s="0" t="n">
        <v>0.00190844</v>
      </c>
      <c r="AE287" s="0" t="n">
        <v>0.00190175</v>
      </c>
    </row>
    <row r="288" customFormat="false" ht="14.25" hidden="false" customHeight="false" outlineLevel="0" collapsed="false">
      <c r="A288" s="0" t="s">
        <v>134</v>
      </c>
      <c r="B288" s="0" t="s">
        <v>11</v>
      </c>
      <c r="D288" s="0" t="n">
        <v>0.00984139</v>
      </c>
      <c r="E288" s="0" t="n">
        <v>0.00990406</v>
      </c>
      <c r="F288" s="0" t="n">
        <v>0.00966396</v>
      </c>
      <c r="G288" s="0" t="n">
        <v>0.00968265</v>
      </c>
      <c r="H288" s="0" t="n">
        <v>0.00969164</v>
      </c>
      <c r="I288" s="0" t="n">
        <v>0.00972859</v>
      </c>
      <c r="J288" s="0" t="n">
        <v>0.00977597</v>
      </c>
      <c r="K288" s="0" t="n">
        <v>0.00984945</v>
      </c>
      <c r="L288" s="0" t="n">
        <v>0.00991877</v>
      </c>
      <c r="M288" s="0" t="n">
        <v>0.00999769</v>
      </c>
      <c r="N288" s="0" t="n">
        <v>0.0100737</v>
      </c>
      <c r="O288" s="0" t="n">
        <v>0.0101306</v>
      </c>
      <c r="P288" s="0" t="n">
        <v>0.0101638</v>
      </c>
      <c r="Q288" s="0" t="n">
        <v>0.0102109</v>
      </c>
      <c r="R288" s="0" t="n">
        <v>0.0102518</v>
      </c>
      <c r="S288" s="0" t="n">
        <v>0.0102681</v>
      </c>
      <c r="T288" s="0" t="n">
        <v>0.010282</v>
      </c>
      <c r="U288" s="0" t="n">
        <v>0.0102896</v>
      </c>
      <c r="V288" s="0" t="n">
        <v>0.0102912</v>
      </c>
      <c r="W288" s="0" t="n">
        <v>0.0102783</v>
      </c>
      <c r="X288" s="0" t="n">
        <v>0.0102657</v>
      </c>
      <c r="Y288" s="0" t="n">
        <v>0.0102464</v>
      </c>
      <c r="Z288" s="0" t="n">
        <v>0.0102183</v>
      </c>
      <c r="AA288" s="0" t="n">
        <v>0.0101779</v>
      </c>
      <c r="AB288" s="0" t="n">
        <v>0.0101363</v>
      </c>
      <c r="AC288" s="0" t="n">
        <v>0.0100874</v>
      </c>
      <c r="AD288" s="0" t="n">
        <v>0.0100321</v>
      </c>
      <c r="AE288" s="0" t="n">
        <v>0.00996585</v>
      </c>
    </row>
    <row r="289" customFormat="false" ht="14.25" hidden="false" customHeight="false" outlineLevel="0" collapsed="false">
      <c r="A289" s="0" t="s">
        <v>134</v>
      </c>
      <c r="B289" s="0" t="s">
        <v>12</v>
      </c>
      <c r="D289" s="0" t="n">
        <v>0.00604637</v>
      </c>
      <c r="E289" s="0" t="n">
        <v>0.00591615</v>
      </c>
      <c r="F289" s="0" t="n">
        <v>0.00581494</v>
      </c>
      <c r="G289" s="0" t="n">
        <v>0.00579566</v>
      </c>
      <c r="H289" s="0" t="n">
        <v>0.00582795</v>
      </c>
      <c r="I289" s="0" t="n">
        <v>0.00583999</v>
      </c>
      <c r="J289" s="0" t="n">
        <v>0.00585773</v>
      </c>
      <c r="K289" s="0" t="n">
        <v>0.00589613</v>
      </c>
      <c r="L289" s="0" t="n">
        <v>0.00593416</v>
      </c>
      <c r="M289" s="0" t="n">
        <v>0.00595911</v>
      </c>
      <c r="N289" s="0" t="n">
        <v>0.00598891</v>
      </c>
      <c r="O289" s="0" t="n">
        <v>0.0060231</v>
      </c>
      <c r="P289" s="0" t="n">
        <v>0.00604554</v>
      </c>
      <c r="Q289" s="0" t="n">
        <v>0.00606418</v>
      </c>
      <c r="R289" s="0" t="n">
        <v>0.00607948</v>
      </c>
      <c r="S289" s="0" t="n">
        <v>0.00609759</v>
      </c>
      <c r="T289" s="0" t="n">
        <v>0.00611187</v>
      </c>
      <c r="U289" s="0" t="n">
        <v>0.00610779</v>
      </c>
      <c r="V289" s="0" t="n">
        <v>0.00610011</v>
      </c>
      <c r="W289" s="0" t="n">
        <v>0.00608961</v>
      </c>
      <c r="X289" s="0" t="n">
        <v>0.00606359</v>
      </c>
      <c r="Y289" s="0" t="n">
        <v>0.00604739</v>
      </c>
      <c r="Z289" s="0" t="n">
        <v>0.00601298</v>
      </c>
      <c r="AA289" s="0" t="n">
        <v>0.00598655</v>
      </c>
      <c r="AB289" s="0" t="n">
        <v>0.00594499</v>
      </c>
      <c r="AC289" s="0" t="n">
        <v>0.00589971</v>
      </c>
      <c r="AD289" s="0" t="n">
        <v>0.0058632</v>
      </c>
      <c r="AE289" s="0" t="n">
        <v>0.0058155</v>
      </c>
    </row>
    <row r="290" customFormat="false" ht="14.25" hidden="false" customHeight="false" outlineLevel="0" collapsed="false">
      <c r="A290" s="0" t="s">
        <v>134</v>
      </c>
      <c r="B290" s="0" t="s">
        <v>13</v>
      </c>
      <c r="D290" s="20" t="n">
        <v>1.65887E-005</v>
      </c>
      <c r="E290" s="20" t="n">
        <v>1.67438E-005</v>
      </c>
      <c r="F290" s="20" t="n">
        <v>1.62163E-005</v>
      </c>
      <c r="G290" s="20" t="n">
        <v>1.6257E-005</v>
      </c>
      <c r="H290" s="20" t="n">
        <v>1.61625E-005</v>
      </c>
      <c r="I290" s="20" t="n">
        <v>1.61747E-005</v>
      </c>
      <c r="J290" s="20" t="n">
        <v>1.62011E-005</v>
      </c>
      <c r="K290" s="20" t="n">
        <v>1.62778E-005</v>
      </c>
      <c r="L290" s="20" t="n">
        <v>1.63121E-005</v>
      </c>
      <c r="M290" s="20" t="n">
        <v>1.6432E-005</v>
      </c>
      <c r="N290" s="20" t="n">
        <v>1.6585E-005</v>
      </c>
      <c r="O290" s="20" t="n">
        <v>1.66997E-005</v>
      </c>
      <c r="P290" s="20" t="n">
        <v>1.67376E-005</v>
      </c>
      <c r="Q290" s="20" t="n">
        <v>1.68926E-005</v>
      </c>
      <c r="R290" s="20" t="n">
        <v>1.70459E-005</v>
      </c>
      <c r="S290" s="20" t="n">
        <v>1.7104E-005</v>
      </c>
      <c r="T290" s="20" t="n">
        <v>1.72098E-005</v>
      </c>
      <c r="U290" s="20" t="n">
        <v>1.73246E-005</v>
      </c>
      <c r="V290" s="20" t="n">
        <v>1.74305E-005</v>
      </c>
      <c r="W290" s="20" t="n">
        <v>1.7429E-005</v>
      </c>
      <c r="X290" s="20" t="n">
        <v>1.74888E-005</v>
      </c>
      <c r="Y290" s="20" t="n">
        <v>1.75257E-005</v>
      </c>
      <c r="Z290" s="20" t="n">
        <v>1.75677E-005</v>
      </c>
      <c r="AA290" s="20" t="n">
        <v>1.75313E-005</v>
      </c>
      <c r="AB290" s="20" t="n">
        <v>1.75575E-005</v>
      </c>
      <c r="AC290" s="20" t="n">
        <v>1.75727E-005</v>
      </c>
      <c r="AD290" s="20" t="n">
        <v>1.75583E-005</v>
      </c>
      <c r="AE290" s="20" t="n">
        <v>1.75129E-005</v>
      </c>
    </row>
    <row r="291" customFormat="false" ht="14.25" hidden="false" customHeight="false" outlineLevel="0" collapsed="false">
      <c r="A291" s="0" t="s">
        <v>134</v>
      </c>
      <c r="B291" s="0" t="s">
        <v>14</v>
      </c>
      <c r="D291" s="20" t="n">
        <v>0.00353666</v>
      </c>
      <c r="E291" s="20" t="n">
        <v>0.003488</v>
      </c>
      <c r="F291" s="20" t="n">
        <v>0.00339831</v>
      </c>
      <c r="G291" s="20" t="n">
        <v>0.00340262</v>
      </c>
      <c r="H291" s="20" t="n">
        <v>0.00341785</v>
      </c>
      <c r="I291" s="20" t="n">
        <v>0.00343137</v>
      </c>
      <c r="J291" s="20" t="n">
        <v>0.00344761</v>
      </c>
      <c r="K291" s="20" t="n">
        <v>0.0034718</v>
      </c>
      <c r="L291" s="20" t="n">
        <v>0.00348976</v>
      </c>
      <c r="M291" s="20" t="n">
        <v>0.00351045</v>
      </c>
      <c r="N291" s="20" t="n">
        <v>0.00353232</v>
      </c>
      <c r="O291" s="20" t="n">
        <v>0.00355519</v>
      </c>
      <c r="P291" s="20" t="n">
        <v>0.0035652</v>
      </c>
      <c r="Q291" s="20" t="n">
        <v>0.00358084</v>
      </c>
      <c r="R291" s="20" t="n">
        <v>0.00359491</v>
      </c>
      <c r="S291" s="20" t="n">
        <v>0.00360276</v>
      </c>
      <c r="T291" s="20" t="n">
        <v>0.0036155</v>
      </c>
      <c r="U291" s="20" t="n">
        <v>0.0036188</v>
      </c>
      <c r="V291" s="20" t="n">
        <v>0.00361979</v>
      </c>
      <c r="W291" s="20" t="n">
        <v>0.00361768</v>
      </c>
      <c r="X291" s="20" t="n">
        <v>0.0036126</v>
      </c>
      <c r="Y291" s="20" t="n">
        <v>0.00361334</v>
      </c>
      <c r="Z291" s="20" t="n">
        <v>0.00360323</v>
      </c>
      <c r="AA291" s="20" t="n">
        <v>0.00359218</v>
      </c>
      <c r="AB291" s="20" t="n">
        <v>0.00357777</v>
      </c>
      <c r="AC291" s="20" t="n">
        <v>0.00356072</v>
      </c>
      <c r="AD291" s="20" t="n">
        <v>0.00354964</v>
      </c>
      <c r="AE291" s="20" t="n">
        <v>0.00352808</v>
      </c>
    </row>
    <row r="292" customFormat="false" ht="14.25" hidden="false" customHeight="false" outlineLevel="0" collapsed="false">
      <c r="A292" s="0" t="s">
        <v>134</v>
      </c>
      <c r="B292" s="0" t="s">
        <v>15</v>
      </c>
      <c r="D292" s="0" t="n">
        <v>0.000688002</v>
      </c>
      <c r="E292" s="0" t="n">
        <v>0.000677321</v>
      </c>
      <c r="F292" s="0" t="n">
        <v>0.000665348</v>
      </c>
      <c r="G292" s="0" t="n">
        <v>0.000664748</v>
      </c>
      <c r="H292" s="0" t="n">
        <v>0.000668614</v>
      </c>
      <c r="I292" s="0" t="n">
        <v>0.000670294</v>
      </c>
      <c r="J292" s="0" t="n">
        <v>0.000672572</v>
      </c>
      <c r="K292" s="0" t="n">
        <v>0.000677045</v>
      </c>
      <c r="L292" s="0" t="n">
        <v>0.000680571</v>
      </c>
      <c r="M292" s="0" t="n">
        <v>0.000683609</v>
      </c>
      <c r="N292" s="0" t="n">
        <v>0.000687365</v>
      </c>
      <c r="O292" s="0" t="n">
        <v>0.000691734</v>
      </c>
      <c r="P292" s="0" t="n">
        <v>0.00069378</v>
      </c>
      <c r="Q292" s="0" t="n">
        <v>0.000696665</v>
      </c>
      <c r="R292" s="0" t="n">
        <v>0.000699097</v>
      </c>
      <c r="S292" s="0" t="n">
        <v>0.000700963</v>
      </c>
      <c r="T292" s="0" t="n">
        <v>0.000703342</v>
      </c>
      <c r="U292" s="0" t="n">
        <v>0.000703473</v>
      </c>
      <c r="V292" s="0" t="n">
        <v>0.000703124</v>
      </c>
      <c r="W292" s="0" t="n">
        <v>0.000701849</v>
      </c>
      <c r="X292" s="0" t="n">
        <v>0.000699531</v>
      </c>
      <c r="Y292" s="0" t="n">
        <v>0.000698541</v>
      </c>
      <c r="Z292" s="0" t="n">
        <v>0.000695261</v>
      </c>
      <c r="AA292" s="0" t="n">
        <v>0.000692202</v>
      </c>
      <c r="AB292" s="0" t="n">
        <v>0.000687997</v>
      </c>
      <c r="AC292" s="0" t="n">
        <v>0.000683328</v>
      </c>
      <c r="AD292" s="0" t="n">
        <v>0.000680097</v>
      </c>
      <c r="AE292" s="0" t="n">
        <v>0.000675079</v>
      </c>
    </row>
    <row r="293" customFormat="false" ht="14.25" hidden="false" customHeight="false" outlineLevel="0" collapsed="false">
      <c r="A293" s="0" t="s">
        <v>135</v>
      </c>
      <c r="B293" s="0" t="s">
        <v>10</v>
      </c>
      <c r="D293" s="0" t="n">
        <v>0.00206311</v>
      </c>
      <c r="E293" s="0" t="n">
        <v>0.00230333</v>
      </c>
      <c r="F293" s="0" t="n">
        <v>0.00226391</v>
      </c>
      <c r="G293" s="0" t="n">
        <v>0.00227719</v>
      </c>
      <c r="H293" s="0" t="n">
        <v>0.0022177</v>
      </c>
      <c r="I293" s="0" t="n">
        <v>0.00221376</v>
      </c>
      <c r="J293" s="0" t="n">
        <v>0.00221253</v>
      </c>
      <c r="K293" s="0" t="n">
        <v>0.00222194</v>
      </c>
      <c r="L293" s="0" t="n">
        <v>0.00222821</v>
      </c>
      <c r="M293" s="0" t="n">
        <v>0.00225878</v>
      </c>
      <c r="N293" s="0" t="n">
        <v>0.00229435</v>
      </c>
      <c r="O293" s="0" t="n">
        <v>0.00230528</v>
      </c>
      <c r="P293" s="0" t="n">
        <v>0.0023079</v>
      </c>
      <c r="Q293" s="0" t="n">
        <v>0.00234081</v>
      </c>
      <c r="R293" s="0" t="n">
        <v>0.00237206</v>
      </c>
      <c r="S293" s="0" t="n">
        <v>0.00237375</v>
      </c>
      <c r="T293" s="0" t="n">
        <v>0.00237693</v>
      </c>
      <c r="U293" s="0" t="n">
        <v>0.00239877</v>
      </c>
      <c r="V293" s="0" t="n">
        <v>0.00241924</v>
      </c>
      <c r="W293" s="0" t="n">
        <v>0.00240699</v>
      </c>
      <c r="X293" s="0" t="n">
        <v>0.00241895</v>
      </c>
      <c r="Y293" s="0" t="n">
        <v>0.00240812</v>
      </c>
      <c r="Z293" s="0" t="n">
        <v>0.00241739</v>
      </c>
      <c r="AA293" s="0" t="n">
        <v>0.0023998</v>
      </c>
      <c r="AB293" s="0" t="n">
        <v>0.00240666</v>
      </c>
      <c r="AC293" s="0" t="n">
        <v>0.00241221</v>
      </c>
      <c r="AD293" s="0" t="n">
        <v>0.0023937</v>
      </c>
      <c r="AE293" s="0" t="n">
        <v>0.00238299</v>
      </c>
    </row>
    <row r="294" customFormat="false" ht="14.25" hidden="false" customHeight="false" outlineLevel="0" collapsed="false">
      <c r="A294" s="0" t="s">
        <v>135</v>
      </c>
      <c r="B294" s="0" t="s">
        <v>11</v>
      </c>
      <c r="D294" s="0" t="n">
        <v>0.00947755</v>
      </c>
      <c r="E294" s="0" t="n">
        <v>0.0103179</v>
      </c>
      <c r="F294" s="0" t="n">
        <v>0.0102173</v>
      </c>
      <c r="G294" s="0" t="n">
        <v>0.0102488</v>
      </c>
      <c r="H294" s="0" t="n">
        <v>0.0100783</v>
      </c>
      <c r="I294" s="0" t="n">
        <v>0.0100773</v>
      </c>
      <c r="J294" s="0" t="n">
        <v>0.0100871</v>
      </c>
      <c r="K294" s="0" t="n">
        <v>0.0101438</v>
      </c>
      <c r="L294" s="0" t="n">
        <v>0.0101855</v>
      </c>
      <c r="M294" s="0" t="n">
        <v>0.0102961</v>
      </c>
      <c r="N294" s="0" t="n">
        <v>0.0104224</v>
      </c>
      <c r="O294" s="0" t="n">
        <v>0.0104717</v>
      </c>
      <c r="P294" s="0" t="n">
        <v>0.0104841</v>
      </c>
      <c r="Q294" s="0" t="n">
        <v>0.0105892</v>
      </c>
      <c r="R294" s="0" t="n">
        <v>0.0106837</v>
      </c>
      <c r="S294" s="0" t="n">
        <v>0.0106836</v>
      </c>
      <c r="T294" s="0" t="n">
        <v>0.0106863</v>
      </c>
      <c r="U294" s="0" t="n">
        <v>0.0107332</v>
      </c>
      <c r="V294" s="0" t="n">
        <v>0.0107726</v>
      </c>
      <c r="W294" s="0" t="n">
        <v>0.0107091</v>
      </c>
      <c r="X294" s="0" t="n">
        <v>0.0107114</v>
      </c>
      <c r="Y294" s="0" t="n">
        <v>0.0106513</v>
      </c>
      <c r="Z294" s="0" t="n">
        <v>0.01064</v>
      </c>
      <c r="AA294" s="0" t="n">
        <v>0.0105516</v>
      </c>
      <c r="AB294" s="0" t="n">
        <v>0.0105289</v>
      </c>
      <c r="AC294" s="0" t="n">
        <v>0.0104999</v>
      </c>
      <c r="AD294" s="0" t="n">
        <v>0.0104065</v>
      </c>
      <c r="AE294" s="0" t="n">
        <v>0.0103277</v>
      </c>
    </row>
    <row r="295" customFormat="false" ht="14.25" hidden="false" customHeight="false" outlineLevel="0" collapsed="false">
      <c r="A295" s="0" t="s">
        <v>135</v>
      </c>
      <c r="B295" s="0" t="s">
        <v>12</v>
      </c>
      <c r="D295" s="0" t="n">
        <v>0.00796036</v>
      </c>
      <c r="E295" s="0" t="n">
        <v>0.00843278</v>
      </c>
      <c r="F295" s="0" t="n">
        <v>0.00841133</v>
      </c>
      <c r="G295" s="0" t="n">
        <v>0.00839412</v>
      </c>
      <c r="H295" s="0" t="n">
        <v>0.00829164</v>
      </c>
      <c r="I295" s="0" t="n">
        <v>0.00827648</v>
      </c>
      <c r="J295" s="0" t="n">
        <v>0.00826943</v>
      </c>
      <c r="K295" s="0" t="n">
        <v>0.00830802</v>
      </c>
      <c r="L295" s="0" t="n">
        <v>0.00833721</v>
      </c>
      <c r="M295" s="0" t="n">
        <v>0.00839696</v>
      </c>
      <c r="N295" s="0" t="n">
        <v>0.00847861</v>
      </c>
      <c r="O295" s="0" t="n">
        <v>0.00851928</v>
      </c>
      <c r="P295" s="0" t="n">
        <v>0.00853299</v>
      </c>
      <c r="Q295" s="0" t="n">
        <v>0.00860587</v>
      </c>
      <c r="R295" s="0" t="n">
        <v>0.00867033</v>
      </c>
      <c r="S295" s="0" t="n">
        <v>0.00868215</v>
      </c>
      <c r="T295" s="0" t="n">
        <v>0.00869294</v>
      </c>
      <c r="U295" s="0" t="n">
        <v>0.00871933</v>
      </c>
      <c r="V295" s="0" t="n">
        <v>0.00873938</v>
      </c>
      <c r="W295" s="0" t="n">
        <v>0.0086837</v>
      </c>
      <c r="X295" s="0" t="n">
        <v>0.0086597</v>
      </c>
      <c r="Y295" s="0" t="n">
        <v>0.00860431</v>
      </c>
      <c r="Z295" s="0" t="n">
        <v>0.00857037</v>
      </c>
      <c r="AA295" s="0" t="n">
        <v>0.00849533</v>
      </c>
      <c r="AB295" s="0" t="n">
        <v>0.00845327</v>
      </c>
      <c r="AC295" s="0" t="n">
        <v>0.00840674</v>
      </c>
      <c r="AD295" s="0" t="n">
        <v>0.00832616</v>
      </c>
      <c r="AE295" s="0" t="n">
        <v>0.00825073</v>
      </c>
    </row>
    <row r="296" customFormat="false" ht="14.25" hidden="false" customHeight="false" outlineLevel="0" collapsed="false">
      <c r="A296" s="0" t="s">
        <v>135</v>
      </c>
      <c r="B296" s="0" t="s">
        <v>13</v>
      </c>
      <c r="D296" s="0" t="n">
        <v>0.000415863</v>
      </c>
      <c r="E296" s="0" t="n">
        <v>0.000454134</v>
      </c>
      <c r="F296" s="0" t="n">
        <v>0.000446366</v>
      </c>
      <c r="G296" s="0" t="n">
        <v>0.000448</v>
      </c>
      <c r="H296" s="0" t="n">
        <v>0.000437565</v>
      </c>
      <c r="I296" s="0" t="n">
        <v>0.000436189</v>
      </c>
      <c r="J296" s="0" t="n">
        <v>0.000435205</v>
      </c>
      <c r="K296" s="0" t="n">
        <v>0.000436441</v>
      </c>
      <c r="L296" s="0" t="n">
        <v>0.000436093</v>
      </c>
      <c r="M296" s="0" t="n">
        <v>0.000440566</v>
      </c>
      <c r="N296" s="0" t="n">
        <v>0.000446731</v>
      </c>
      <c r="O296" s="0" t="n">
        <v>0.000449407</v>
      </c>
      <c r="P296" s="0" t="n">
        <v>0.000449489</v>
      </c>
      <c r="Q296" s="0" t="n">
        <v>0.000456087</v>
      </c>
      <c r="R296" s="0" t="n">
        <v>0.000462479</v>
      </c>
      <c r="S296" s="0" t="n">
        <v>0.000463315</v>
      </c>
      <c r="T296" s="0" t="n">
        <v>0.000465666</v>
      </c>
      <c r="U296" s="0" t="n">
        <v>0.000470483</v>
      </c>
      <c r="V296" s="0" t="n">
        <v>0.000475023</v>
      </c>
      <c r="W296" s="0" t="n">
        <v>0.00047277</v>
      </c>
      <c r="X296" s="0" t="n">
        <v>0.00047508</v>
      </c>
      <c r="Y296" s="0" t="n">
        <v>0.000474296</v>
      </c>
      <c r="Z296" s="0" t="n">
        <v>0.000476237</v>
      </c>
      <c r="AA296" s="0" t="n">
        <v>0.00047317</v>
      </c>
      <c r="AB296" s="0" t="n">
        <v>0.000474801</v>
      </c>
      <c r="AC296" s="0" t="n">
        <v>0.000476194</v>
      </c>
      <c r="AD296" s="0" t="n">
        <v>0.000474167</v>
      </c>
      <c r="AE296" s="0" t="n">
        <v>0.000472484</v>
      </c>
    </row>
    <row r="297" customFormat="false" ht="14.25" hidden="false" customHeight="false" outlineLevel="0" collapsed="false">
      <c r="A297" s="0" t="s">
        <v>135</v>
      </c>
      <c r="B297" s="0" t="s">
        <v>14</v>
      </c>
      <c r="D297" s="20" t="n">
        <v>0.0025674</v>
      </c>
      <c r="E297" s="20" t="n">
        <v>0.00273914</v>
      </c>
      <c r="F297" s="20" t="n">
        <v>0.00270835</v>
      </c>
      <c r="G297" s="20" t="n">
        <v>0.0027149</v>
      </c>
      <c r="H297" s="20" t="n">
        <v>0.00267917</v>
      </c>
      <c r="I297" s="20" t="n">
        <v>0.00267931</v>
      </c>
      <c r="J297" s="20" t="n">
        <v>0.00268154</v>
      </c>
      <c r="K297" s="20" t="n">
        <v>0.00269527</v>
      </c>
      <c r="L297" s="20" t="n">
        <v>0.00270135</v>
      </c>
      <c r="M297" s="20" t="n">
        <v>0.00272518</v>
      </c>
      <c r="N297" s="20" t="n">
        <v>0.00275485</v>
      </c>
      <c r="O297" s="20" t="n">
        <v>0.00277016</v>
      </c>
      <c r="P297" s="20" t="n">
        <v>0.00277216</v>
      </c>
      <c r="Q297" s="20" t="n">
        <v>0.00279926</v>
      </c>
      <c r="R297" s="20" t="n">
        <v>0.00282401</v>
      </c>
      <c r="S297" s="20" t="n">
        <v>0.00282567</v>
      </c>
      <c r="T297" s="20" t="n">
        <v>0.00283256</v>
      </c>
      <c r="U297" s="20" t="n">
        <v>0.00284549</v>
      </c>
      <c r="V297" s="20" t="n">
        <v>0.00285625</v>
      </c>
      <c r="W297" s="20" t="n">
        <v>0.00284132</v>
      </c>
      <c r="X297" s="20" t="n">
        <v>0.00284143</v>
      </c>
      <c r="Y297" s="20" t="n">
        <v>0.00283138</v>
      </c>
      <c r="Z297" s="20" t="n">
        <v>0.00282823</v>
      </c>
      <c r="AA297" s="20" t="n">
        <v>0.00280724</v>
      </c>
      <c r="AB297" s="20" t="n">
        <v>0.00280141</v>
      </c>
      <c r="AC297" s="20" t="n">
        <v>0.00279383</v>
      </c>
      <c r="AD297" s="20" t="n">
        <v>0.00277559</v>
      </c>
      <c r="AE297" s="20" t="n">
        <v>0.00275606</v>
      </c>
    </row>
    <row r="298" customFormat="false" ht="14.25" hidden="false" customHeight="false" outlineLevel="0" collapsed="false">
      <c r="A298" s="0" t="s">
        <v>135</v>
      </c>
      <c r="B298" s="0" t="s">
        <v>15</v>
      </c>
      <c r="D298" s="0" t="n">
        <v>0.00010274</v>
      </c>
      <c r="E298" s="0" t="n">
        <v>0.000109506</v>
      </c>
      <c r="F298" s="0" t="n">
        <v>0.000109164</v>
      </c>
      <c r="G298" s="0" t="n">
        <v>0.000109205</v>
      </c>
      <c r="H298" s="0" t="n">
        <v>0.000107898</v>
      </c>
      <c r="I298" s="0" t="n">
        <v>0.000107748</v>
      </c>
      <c r="J298" s="0" t="n">
        <v>0.000107695</v>
      </c>
      <c r="K298" s="0" t="n">
        <v>0.000108208</v>
      </c>
      <c r="L298" s="0" t="n">
        <v>0.000108454</v>
      </c>
      <c r="M298" s="0" t="n">
        <v>0.00010926</v>
      </c>
      <c r="N298" s="0" t="n">
        <v>0.000110377</v>
      </c>
      <c r="O298" s="0" t="n">
        <v>0.000110977</v>
      </c>
      <c r="P298" s="0" t="n">
        <v>0.000111071</v>
      </c>
      <c r="Q298" s="0" t="n">
        <v>0.000112139</v>
      </c>
      <c r="R298" s="0" t="n">
        <v>0.000113089</v>
      </c>
      <c r="S298" s="0" t="n">
        <v>0.000113208</v>
      </c>
      <c r="T298" s="0" t="n">
        <v>0.000113467</v>
      </c>
      <c r="U298" s="0" t="n">
        <v>0.000113909</v>
      </c>
      <c r="V298" s="0" t="n">
        <v>0.000114258</v>
      </c>
      <c r="W298" s="0" t="n">
        <v>0.00011352</v>
      </c>
      <c r="X298" s="0" t="n">
        <v>0.000113316</v>
      </c>
      <c r="Y298" s="0" t="n">
        <v>0.000112733</v>
      </c>
      <c r="Z298" s="0" t="n">
        <v>0.000112401</v>
      </c>
      <c r="AA298" s="0" t="n">
        <v>0.000111416</v>
      </c>
      <c r="AB298" s="0" t="n">
        <v>0.000110961</v>
      </c>
      <c r="AC298" s="0" t="n">
        <v>0.000110443</v>
      </c>
      <c r="AD298" s="0" t="n">
        <v>0.000109545</v>
      </c>
      <c r="AE298" s="0" t="n">
        <v>0.000108636</v>
      </c>
    </row>
    <row r="303" customFormat="false" ht="14.25" hidden="false" customHeight="false" outlineLevel="0" collapsed="false">
      <c r="A303" s="0" t="s">
        <v>136</v>
      </c>
    </row>
    <row r="304" customFormat="false" ht="14.25" hidden="false" customHeight="false" outlineLevel="0" collapsed="false">
      <c r="D304" s="0" t="n">
        <v>2023</v>
      </c>
      <c r="E304" s="0" t="n">
        <v>2024</v>
      </c>
      <c r="F304" s="0" t="n">
        <v>2025</v>
      </c>
      <c r="G304" s="0" t="n">
        <v>2026</v>
      </c>
      <c r="H304" s="0" t="n">
        <v>2027</v>
      </c>
      <c r="I304" s="0" t="n">
        <v>2028</v>
      </c>
      <c r="J304" s="0" t="n">
        <v>2029</v>
      </c>
      <c r="K304" s="0" t="n">
        <v>2030</v>
      </c>
      <c r="L304" s="0" t="n">
        <v>2031</v>
      </c>
      <c r="M304" s="0" t="n">
        <v>2032</v>
      </c>
      <c r="N304" s="0" t="n">
        <v>2033</v>
      </c>
      <c r="O304" s="0" t="n">
        <v>2034</v>
      </c>
      <c r="P304" s="0" t="n">
        <v>2035</v>
      </c>
      <c r="Q304" s="0" t="n">
        <v>2036</v>
      </c>
      <c r="R304" s="0" t="n">
        <v>2037</v>
      </c>
      <c r="S304" s="0" t="n">
        <v>2038</v>
      </c>
      <c r="T304" s="0" t="n">
        <v>2039</v>
      </c>
      <c r="U304" s="0" t="n">
        <v>2040</v>
      </c>
      <c r="V304" s="0" t="n">
        <v>2041</v>
      </c>
      <c r="W304" s="0" t="n">
        <v>2042</v>
      </c>
      <c r="X304" s="0" t="n">
        <v>2043</v>
      </c>
      <c r="Y304" s="0" t="n">
        <v>2044</v>
      </c>
      <c r="Z304" s="0" t="n">
        <v>2045</v>
      </c>
      <c r="AA304" s="0" t="n">
        <v>2046</v>
      </c>
      <c r="AB304" s="0" t="n">
        <v>2047</v>
      </c>
      <c r="AC304" s="0" t="n">
        <v>2048</v>
      </c>
      <c r="AD304" s="0" t="n">
        <v>2049</v>
      </c>
      <c r="AE304" s="0" t="n">
        <v>2050</v>
      </c>
    </row>
    <row r="305" customFormat="false" ht="14.25" hidden="false" customHeight="false" outlineLevel="0" collapsed="false">
      <c r="D305" s="0" t="s">
        <v>92</v>
      </c>
      <c r="E305" s="0" t="s">
        <v>92</v>
      </c>
      <c r="F305" s="0" t="s">
        <v>92</v>
      </c>
      <c r="G305" s="0" t="s">
        <v>92</v>
      </c>
      <c r="H305" s="0" t="s">
        <v>92</v>
      </c>
      <c r="I305" s="0" t="s">
        <v>92</v>
      </c>
      <c r="J305" s="0" t="s">
        <v>92</v>
      </c>
      <c r="K305" s="0" t="s">
        <v>92</v>
      </c>
      <c r="L305" s="0" t="s">
        <v>92</v>
      </c>
      <c r="M305" s="0" t="s">
        <v>92</v>
      </c>
      <c r="N305" s="0" t="s">
        <v>92</v>
      </c>
      <c r="O305" s="0" t="s">
        <v>92</v>
      </c>
      <c r="P305" s="0" t="s">
        <v>92</v>
      </c>
      <c r="Q305" s="0" t="s">
        <v>92</v>
      </c>
      <c r="R305" s="0" t="s">
        <v>92</v>
      </c>
      <c r="S305" s="0" t="s">
        <v>92</v>
      </c>
      <c r="T305" s="0" t="s">
        <v>92</v>
      </c>
      <c r="U305" s="0" t="s">
        <v>92</v>
      </c>
      <c r="V305" s="0" t="s">
        <v>92</v>
      </c>
      <c r="W305" s="0" t="s">
        <v>92</v>
      </c>
      <c r="X305" s="0" t="s">
        <v>92</v>
      </c>
      <c r="Y305" s="0" t="s">
        <v>92</v>
      </c>
      <c r="Z305" s="0" t="s">
        <v>92</v>
      </c>
      <c r="AA305" s="0" t="s">
        <v>92</v>
      </c>
      <c r="AB305" s="0" t="s">
        <v>92</v>
      </c>
      <c r="AC305" s="0" t="s">
        <v>92</v>
      </c>
      <c r="AD305" s="0" t="s">
        <v>92</v>
      </c>
      <c r="AE305" s="0" t="s">
        <v>92</v>
      </c>
    </row>
    <row r="306" customFormat="false" ht="14.25" hidden="false" customHeight="false" outlineLevel="0" collapsed="false">
      <c r="A306" s="0" t="s">
        <v>93</v>
      </c>
      <c r="B306" s="0" t="s">
        <v>10</v>
      </c>
      <c r="D306" s="0" t="n">
        <v>4.62768</v>
      </c>
      <c r="E306" s="0" t="n">
        <v>3.89483</v>
      </c>
      <c r="F306" s="0" t="n">
        <v>4.23131</v>
      </c>
      <c r="G306" s="0" t="n">
        <v>4.35755</v>
      </c>
      <c r="H306" s="0" t="n">
        <v>4.90619</v>
      </c>
      <c r="I306" s="0" t="n">
        <v>5.20331</v>
      </c>
      <c r="J306" s="0" t="n">
        <v>5.50712</v>
      </c>
      <c r="K306" s="0" t="n">
        <v>5.81143</v>
      </c>
      <c r="L306" s="0" t="n">
        <v>6.1169</v>
      </c>
      <c r="M306" s="0" t="n">
        <v>6.26691</v>
      </c>
      <c r="N306" s="0" t="n">
        <v>6.38803</v>
      </c>
      <c r="O306" s="0" t="n">
        <v>6.66788</v>
      </c>
      <c r="P306" s="0" t="n">
        <v>6.95477</v>
      </c>
      <c r="Q306" s="0" t="n">
        <v>7.04995</v>
      </c>
      <c r="R306" s="0" t="n">
        <v>7.1353</v>
      </c>
      <c r="S306" s="0" t="n">
        <v>7.38884</v>
      </c>
      <c r="T306" s="0" t="n">
        <v>7.63965</v>
      </c>
      <c r="U306" s="0" t="n">
        <v>7.70393</v>
      </c>
      <c r="V306" s="0" t="n">
        <v>7.76418</v>
      </c>
      <c r="W306" s="0" t="n">
        <v>8.03639</v>
      </c>
      <c r="X306" s="0" t="n">
        <v>8.11266</v>
      </c>
      <c r="Y306" s="0" t="n">
        <v>8.38262</v>
      </c>
      <c r="Z306" s="0" t="n">
        <v>8.4472</v>
      </c>
      <c r="AA306" s="0" t="n">
        <v>8.71618</v>
      </c>
      <c r="AB306" s="0" t="n">
        <v>8.77093</v>
      </c>
      <c r="AC306" s="0" t="n">
        <v>8.82051</v>
      </c>
      <c r="AD306" s="0" t="n">
        <v>9.09004</v>
      </c>
      <c r="AE306" s="0" t="n">
        <v>9.24993</v>
      </c>
    </row>
    <row r="307" customFormat="false" ht="14.25" hidden="false" customHeight="false" outlineLevel="0" collapsed="false">
      <c r="A307" s="0" t="s">
        <v>93</v>
      </c>
      <c r="B307" s="0" t="s">
        <v>11</v>
      </c>
      <c r="D307" s="0" t="n">
        <v>5.19039</v>
      </c>
      <c r="E307" s="0" t="n">
        <v>4.59928</v>
      </c>
      <c r="F307" s="0" t="n">
        <v>4.92337</v>
      </c>
      <c r="G307" s="0" t="n">
        <v>5.09822</v>
      </c>
      <c r="H307" s="0" t="n">
        <v>5.62865</v>
      </c>
      <c r="I307" s="0" t="n">
        <v>5.94894</v>
      </c>
      <c r="J307" s="0" t="n">
        <v>6.27677</v>
      </c>
      <c r="K307" s="0" t="n">
        <v>6.60552</v>
      </c>
      <c r="L307" s="0" t="n">
        <v>6.93508</v>
      </c>
      <c r="M307" s="0" t="n">
        <v>7.14585</v>
      </c>
      <c r="N307" s="0" t="n">
        <v>7.33456</v>
      </c>
      <c r="O307" s="0" t="n">
        <v>7.65616</v>
      </c>
      <c r="P307" s="0" t="n">
        <v>7.98492</v>
      </c>
      <c r="Q307" s="0" t="n">
        <v>8.16259</v>
      </c>
      <c r="R307" s="0" t="n">
        <v>8.33441</v>
      </c>
      <c r="S307" s="0" t="n">
        <v>8.64283</v>
      </c>
      <c r="T307" s="0" t="n">
        <v>8.9551</v>
      </c>
      <c r="U307" s="0" t="n">
        <v>9.11728</v>
      </c>
      <c r="V307" s="0" t="n">
        <v>9.2782</v>
      </c>
      <c r="W307" s="0" t="n">
        <v>9.61899</v>
      </c>
      <c r="X307" s="0" t="n">
        <v>9.80291</v>
      </c>
      <c r="Y307" s="0" t="n">
        <v>10.1514</v>
      </c>
      <c r="Z307" s="0" t="n">
        <v>10.3305</v>
      </c>
      <c r="AA307" s="0" t="n">
        <v>10.6811</v>
      </c>
      <c r="AB307" s="0" t="n">
        <v>10.8566</v>
      </c>
      <c r="AC307" s="0" t="n">
        <v>11.0294</v>
      </c>
      <c r="AD307" s="0" t="n">
        <v>11.3932</v>
      </c>
      <c r="AE307" s="0" t="n">
        <v>11.6659</v>
      </c>
    </row>
    <row r="308" customFormat="false" ht="14.25" hidden="false" customHeight="false" outlineLevel="0" collapsed="false">
      <c r="A308" s="0" t="s">
        <v>93</v>
      </c>
      <c r="B308" s="0" t="s">
        <v>12</v>
      </c>
      <c r="D308" s="0" t="n">
        <v>7.44258</v>
      </c>
      <c r="E308" s="0" t="n">
        <v>7.02339</v>
      </c>
      <c r="F308" s="0" t="n">
        <v>7.37926</v>
      </c>
      <c r="G308" s="0" t="n">
        <v>7.73494</v>
      </c>
      <c r="H308" s="0" t="n">
        <v>8.44731</v>
      </c>
      <c r="I308" s="0" t="n">
        <v>8.96544</v>
      </c>
      <c r="J308" s="0" t="n">
        <v>9.50077</v>
      </c>
      <c r="K308" s="0" t="n">
        <v>10.02</v>
      </c>
      <c r="L308" s="0" t="n">
        <v>10.5335</v>
      </c>
      <c r="M308" s="0" t="n">
        <v>10.9486</v>
      </c>
      <c r="N308" s="0" t="n">
        <v>11.3052</v>
      </c>
      <c r="O308" s="0" t="n">
        <v>11.7995</v>
      </c>
      <c r="P308" s="0" t="n">
        <v>12.2939</v>
      </c>
      <c r="Q308" s="0" t="n">
        <v>12.6119</v>
      </c>
      <c r="R308" s="0" t="n">
        <v>12.9224</v>
      </c>
      <c r="S308" s="0" t="n">
        <v>13.3583</v>
      </c>
      <c r="T308" s="0" t="n">
        <v>13.8112</v>
      </c>
      <c r="U308" s="0" t="n">
        <v>14.1093</v>
      </c>
      <c r="V308" s="0" t="n">
        <v>14.4082</v>
      </c>
      <c r="W308" s="0" t="n">
        <v>14.9587</v>
      </c>
      <c r="X308" s="0" t="n">
        <v>15.3576</v>
      </c>
      <c r="Y308" s="0" t="n">
        <v>15.9388</v>
      </c>
      <c r="Z308" s="0" t="n">
        <v>16.3369</v>
      </c>
      <c r="AA308" s="0" t="n">
        <v>16.9148</v>
      </c>
      <c r="AB308" s="0" t="n">
        <v>17.3142</v>
      </c>
      <c r="AC308" s="0" t="n">
        <v>17.7119</v>
      </c>
      <c r="AD308" s="0" t="n">
        <v>18.3332</v>
      </c>
      <c r="AE308" s="0" t="n">
        <v>18.844</v>
      </c>
    </row>
    <row r="309" customFormat="false" ht="14.25" hidden="false" customHeight="false" outlineLevel="0" collapsed="false">
      <c r="A309" s="0" t="s">
        <v>93</v>
      </c>
      <c r="B309" s="0" t="s">
        <v>13</v>
      </c>
      <c r="D309" s="0" t="n">
        <v>12.3088</v>
      </c>
      <c r="E309" s="0" t="n">
        <v>10.7482</v>
      </c>
      <c r="F309" s="0" t="n">
        <v>11.6766</v>
      </c>
      <c r="G309" s="0" t="n">
        <v>12.069</v>
      </c>
      <c r="H309" s="0" t="n">
        <v>13.5231</v>
      </c>
      <c r="I309" s="0" t="n">
        <v>14.3748</v>
      </c>
      <c r="J309" s="0" t="n">
        <v>15.2574</v>
      </c>
      <c r="K309" s="0" t="n">
        <v>16.1382</v>
      </c>
      <c r="L309" s="0" t="n">
        <v>17.0892</v>
      </c>
      <c r="M309" s="0" t="n">
        <v>17.6084</v>
      </c>
      <c r="N309" s="0" t="n">
        <v>18.0005</v>
      </c>
      <c r="O309" s="0" t="n">
        <v>18.751</v>
      </c>
      <c r="P309" s="0" t="n">
        <v>19.5888</v>
      </c>
      <c r="Q309" s="0" t="n">
        <v>19.8432</v>
      </c>
      <c r="R309" s="0" t="n">
        <v>20.0616</v>
      </c>
      <c r="S309" s="0" t="n">
        <v>20.7366</v>
      </c>
      <c r="T309" s="0" t="n">
        <v>21.3079</v>
      </c>
      <c r="U309" s="0" t="n">
        <v>21.4462</v>
      </c>
      <c r="V309" s="0" t="n">
        <v>21.5741</v>
      </c>
      <c r="W309" s="0" t="n">
        <v>22.3185</v>
      </c>
      <c r="X309" s="0" t="n">
        <v>22.5334</v>
      </c>
      <c r="Y309" s="0" t="n">
        <v>23.1734</v>
      </c>
      <c r="Z309" s="0" t="n">
        <v>23.3425</v>
      </c>
      <c r="AA309" s="0" t="n">
        <v>24.0521</v>
      </c>
      <c r="AB309" s="0" t="n">
        <v>24.1795</v>
      </c>
      <c r="AC309" s="0" t="n">
        <v>24.2908</v>
      </c>
      <c r="AD309" s="0" t="n">
        <v>24.8901</v>
      </c>
      <c r="AE309" s="0" t="n">
        <v>25.2887</v>
      </c>
    </row>
    <row r="310" customFormat="false" ht="14.25" hidden="false" customHeight="false" outlineLevel="0" collapsed="false">
      <c r="A310" s="0" t="s">
        <v>93</v>
      </c>
      <c r="B310" s="0" t="s">
        <v>14</v>
      </c>
      <c r="D310" s="0" t="n">
        <v>14.8943</v>
      </c>
      <c r="E310" s="0" t="n">
        <v>13.65</v>
      </c>
      <c r="F310" s="0" t="n">
        <v>14.6486</v>
      </c>
      <c r="G310" s="0" t="n">
        <v>15.1857</v>
      </c>
      <c r="H310" s="0" t="n">
        <v>16.6671</v>
      </c>
      <c r="I310" s="0" t="n">
        <v>17.6113</v>
      </c>
      <c r="J310" s="0" t="n">
        <v>18.5861</v>
      </c>
      <c r="K310" s="0" t="n">
        <v>19.5757</v>
      </c>
      <c r="L310" s="0" t="n">
        <v>20.616</v>
      </c>
      <c r="M310" s="0" t="n">
        <v>21.3139</v>
      </c>
      <c r="N310" s="0" t="n">
        <v>21.9267</v>
      </c>
      <c r="O310" s="0" t="n">
        <v>22.8568</v>
      </c>
      <c r="P310" s="0" t="n">
        <v>23.8565</v>
      </c>
      <c r="Q310" s="0" t="n">
        <v>24.3972</v>
      </c>
      <c r="R310" s="0" t="n">
        <v>24.9141</v>
      </c>
      <c r="S310" s="0" t="n">
        <v>25.8106</v>
      </c>
      <c r="T310" s="0" t="n">
        <v>26.6461</v>
      </c>
      <c r="U310" s="0" t="n">
        <v>27.1206</v>
      </c>
      <c r="V310" s="0" t="n">
        <v>27.5943</v>
      </c>
      <c r="W310" s="0" t="n">
        <v>28.5758</v>
      </c>
      <c r="X310" s="0" t="n">
        <v>29.1308</v>
      </c>
      <c r="Y310" s="0" t="n">
        <v>30.0616</v>
      </c>
      <c r="Z310" s="0" t="n">
        <v>30.5947</v>
      </c>
      <c r="AA310" s="0" t="n">
        <v>31.5859</v>
      </c>
      <c r="AB310" s="0" t="n">
        <v>32.1008</v>
      </c>
      <c r="AC310" s="0" t="n">
        <v>32.609</v>
      </c>
      <c r="AD310" s="0" t="n">
        <v>33.5514</v>
      </c>
      <c r="AE310" s="0" t="n">
        <v>34.3237</v>
      </c>
    </row>
    <row r="311" customFormat="false" ht="14.25" hidden="false" customHeight="false" outlineLevel="0" collapsed="false">
      <c r="A311" s="0" t="s">
        <v>93</v>
      </c>
      <c r="B311" s="0" t="s">
        <v>15</v>
      </c>
      <c r="D311" s="0" t="n">
        <v>31.674</v>
      </c>
      <c r="E311" s="0" t="n">
        <v>29.5865</v>
      </c>
      <c r="F311" s="0" t="n">
        <v>31.1155</v>
      </c>
      <c r="G311" s="0" t="n">
        <v>32.4841</v>
      </c>
      <c r="H311" s="0" t="n">
        <v>35.4615</v>
      </c>
      <c r="I311" s="0" t="n">
        <v>37.6086</v>
      </c>
      <c r="J311" s="0" t="n">
        <v>39.8304</v>
      </c>
      <c r="K311" s="0" t="n">
        <v>42.0006</v>
      </c>
      <c r="L311" s="0" t="n">
        <v>44.2438</v>
      </c>
      <c r="M311" s="0" t="n">
        <v>45.9674</v>
      </c>
      <c r="N311" s="0" t="n">
        <v>47.4261</v>
      </c>
      <c r="O311" s="0" t="n">
        <v>49.4468</v>
      </c>
      <c r="P311" s="0" t="n">
        <v>51.5841</v>
      </c>
      <c r="Q311" s="0" t="n">
        <v>52.8243</v>
      </c>
      <c r="R311" s="0" t="n">
        <v>54.0374</v>
      </c>
      <c r="S311" s="0" t="n">
        <v>55.8892</v>
      </c>
      <c r="T311" s="0" t="n">
        <v>57.6832</v>
      </c>
      <c r="U311" s="0" t="n">
        <v>58.8443</v>
      </c>
      <c r="V311" s="0" t="n">
        <v>60.0146</v>
      </c>
      <c r="W311" s="0" t="n">
        <v>62.3173</v>
      </c>
      <c r="X311" s="0" t="n">
        <v>63.8752</v>
      </c>
      <c r="Y311" s="0" t="n">
        <v>66.1534</v>
      </c>
      <c r="Z311" s="0" t="n">
        <v>67.6928</v>
      </c>
      <c r="AA311" s="0" t="n">
        <v>70.088</v>
      </c>
      <c r="AB311" s="0" t="n">
        <v>71.6387</v>
      </c>
      <c r="AC311" s="0" t="n">
        <v>73.1818</v>
      </c>
      <c r="AD311" s="0" t="n">
        <v>75.5641</v>
      </c>
      <c r="AE311" s="0" t="n">
        <v>77.5708</v>
      </c>
    </row>
    <row r="312" customFormat="false" ht="14.25" hidden="false" customHeight="false" outlineLevel="0" collapsed="false">
      <c r="A312" s="0" t="s">
        <v>94</v>
      </c>
      <c r="B312" s="0" t="s">
        <v>10</v>
      </c>
      <c r="D312" s="0" t="n">
        <v>4.7079</v>
      </c>
      <c r="E312" s="0" t="n">
        <v>3.90431</v>
      </c>
      <c r="F312" s="0" t="n">
        <v>4.2842</v>
      </c>
      <c r="G312" s="0" t="n">
        <v>4.42273</v>
      </c>
      <c r="H312" s="0" t="n">
        <v>5.04505</v>
      </c>
      <c r="I312" s="0" t="n">
        <v>5.3878</v>
      </c>
      <c r="J312" s="0" t="n">
        <v>5.74332</v>
      </c>
      <c r="K312" s="0" t="n">
        <v>6.10513</v>
      </c>
      <c r="L312" s="0" t="n">
        <v>6.47277</v>
      </c>
      <c r="M312" s="0" t="n">
        <v>6.65073</v>
      </c>
      <c r="N312" s="0" t="n">
        <v>6.79075</v>
      </c>
      <c r="O312" s="0" t="n">
        <v>7.12228</v>
      </c>
      <c r="P312" s="0" t="n">
        <v>7.46241</v>
      </c>
      <c r="Q312" s="0" t="n">
        <v>7.56394</v>
      </c>
      <c r="R312" s="0" t="n">
        <v>7.65294</v>
      </c>
      <c r="S312" s="0" t="n">
        <v>7.94621</v>
      </c>
      <c r="T312" s="0" t="n">
        <v>8.23447</v>
      </c>
      <c r="U312" s="0" t="n">
        <v>8.29398</v>
      </c>
      <c r="V312" s="0" t="n">
        <v>8.34905</v>
      </c>
      <c r="W312" s="0" t="n">
        <v>8.66054</v>
      </c>
      <c r="X312" s="0" t="n">
        <v>8.73529</v>
      </c>
      <c r="Y312" s="0" t="n">
        <v>9.04484</v>
      </c>
      <c r="Z312" s="0" t="n">
        <v>9.10627</v>
      </c>
      <c r="AA312" s="0" t="n">
        <v>9.41513</v>
      </c>
      <c r="AB312" s="0" t="n">
        <v>9.46544</v>
      </c>
      <c r="AC312" s="0" t="n">
        <v>9.50999</v>
      </c>
      <c r="AD312" s="0" t="n">
        <v>9.81866</v>
      </c>
      <c r="AE312" s="0" t="n">
        <v>9.99548</v>
      </c>
    </row>
    <row r="313" customFormat="false" ht="14.25" hidden="false" customHeight="false" outlineLevel="0" collapsed="false">
      <c r="A313" s="0" t="s">
        <v>94</v>
      </c>
      <c r="B313" s="0" t="s">
        <v>11</v>
      </c>
      <c r="D313" s="0" t="n">
        <v>5.19039</v>
      </c>
      <c r="E313" s="0" t="n">
        <v>4.53191</v>
      </c>
      <c r="F313" s="0" t="n">
        <v>4.89999</v>
      </c>
      <c r="G313" s="0" t="n">
        <v>5.08632</v>
      </c>
      <c r="H313" s="0" t="n">
        <v>5.68935</v>
      </c>
      <c r="I313" s="0" t="n">
        <v>6.05491</v>
      </c>
      <c r="J313" s="0" t="n">
        <v>6.43445</v>
      </c>
      <c r="K313" s="0" t="n">
        <v>6.82113</v>
      </c>
      <c r="L313" s="0" t="n">
        <v>7.21352</v>
      </c>
      <c r="M313" s="0" t="n">
        <v>7.45429</v>
      </c>
      <c r="N313" s="0" t="n">
        <v>7.66412</v>
      </c>
      <c r="O313" s="0" t="n">
        <v>8.03858</v>
      </c>
      <c r="P313" s="0" t="n">
        <v>8.42177</v>
      </c>
      <c r="Q313" s="0" t="n">
        <v>8.60849</v>
      </c>
      <c r="R313" s="0" t="n">
        <v>8.78674</v>
      </c>
      <c r="S313" s="0" t="n">
        <v>9.13643</v>
      </c>
      <c r="T313" s="0" t="n">
        <v>9.48789</v>
      </c>
      <c r="U313" s="0" t="n">
        <v>9.64834</v>
      </c>
      <c r="V313" s="0" t="n">
        <v>9.80712</v>
      </c>
      <c r="W313" s="0" t="n">
        <v>10.1894</v>
      </c>
      <c r="X313" s="0" t="n">
        <v>10.3754</v>
      </c>
      <c r="Y313" s="0" t="n">
        <v>10.7667</v>
      </c>
      <c r="Z313" s="0" t="n">
        <v>10.9467</v>
      </c>
      <c r="AA313" s="0" t="n">
        <v>11.341</v>
      </c>
      <c r="AB313" s="0" t="n">
        <v>11.5166</v>
      </c>
      <c r="AC313" s="0" t="n">
        <v>11.6889</v>
      </c>
      <c r="AD313" s="0" t="n">
        <v>12.0968</v>
      </c>
      <c r="AE313" s="0" t="n">
        <v>12.3914</v>
      </c>
    </row>
    <row r="314" customFormat="false" ht="14.25" hidden="false" customHeight="false" outlineLevel="0" collapsed="false">
      <c r="A314" s="0" t="s">
        <v>94</v>
      </c>
      <c r="B314" s="0" t="s">
        <v>12</v>
      </c>
      <c r="D314" s="0" t="n">
        <v>7.44258</v>
      </c>
      <c r="E314" s="0" t="n">
        <v>6.92052</v>
      </c>
      <c r="F314" s="0" t="n">
        <v>7.34422</v>
      </c>
      <c r="G314" s="0" t="n">
        <v>7.71688</v>
      </c>
      <c r="H314" s="0" t="n">
        <v>8.5384</v>
      </c>
      <c r="I314" s="0" t="n">
        <v>9.12514</v>
      </c>
      <c r="J314" s="0" t="n">
        <v>9.73945</v>
      </c>
      <c r="K314" s="0" t="n">
        <v>10.3471</v>
      </c>
      <c r="L314" s="0" t="n">
        <v>10.9564</v>
      </c>
      <c r="M314" s="0" t="n">
        <v>11.4211</v>
      </c>
      <c r="N314" s="0" t="n">
        <v>11.8132</v>
      </c>
      <c r="O314" s="0" t="n">
        <v>12.3889</v>
      </c>
      <c r="P314" s="0" t="n">
        <v>12.9665</v>
      </c>
      <c r="Q314" s="0" t="n">
        <v>13.3009</v>
      </c>
      <c r="R314" s="0" t="n">
        <v>13.6237</v>
      </c>
      <c r="S314" s="0" t="n">
        <v>14.1212</v>
      </c>
      <c r="T314" s="0" t="n">
        <v>14.6329</v>
      </c>
      <c r="U314" s="0" t="n">
        <v>14.9311</v>
      </c>
      <c r="V314" s="0" t="n">
        <v>15.2296</v>
      </c>
      <c r="W314" s="0" t="n">
        <v>15.8458</v>
      </c>
      <c r="X314" s="0" t="n">
        <v>16.2545</v>
      </c>
      <c r="Y314" s="0" t="n">
        <v>16.9049</v>
      </c>
      <c r="Z314" s="0" t="n">
        <v>17.3115</v>
      </c>
      <c r="AA314" s="0" t="n">
        <v>17.9599</v>
      </c>
      <c r="AB314" s="0" t="n">
        <v>18.3668</v>
      </c>
      <c r="AC314" s="0" t="n">
        <v>18.771</v>
      </c>
      <c r="AD314" s="0" t="n">
        <v>19.4653</v>
      </c>
      <c r="AE314" s="0" t="n">
        <v>20.0159</v>
      </c>
    </row>
    <row r="315" customFormat="false" ht="14.25" hidden="false" customHeight="false" outlineLevel="0" collapsed="false">
      <c r="A315" s="0" t="s">
        <v>94</v>
      </c>
      <c r="B315" s="0" t="s">
        <v>13</v>
      </c>
      <c r="D315" s="0" t="n">
        <v>12.3088</v>
      </c>
      <c r="E315" s="0" t="n">
        <v>10.5908</v>
      </c>
      <c r="F315" s="0" t="n">
        <v>11.6212</v>
      </c>
      <c r="G315" s="0" t="n">
        <v>12.0409</v>
      </c>
      <c r="H315" s="0" t="n">
        <v>13.6689</v>
      </c>
      <c r="I315" s="0" t="n">
        <v>14.6308</v>
      </c>
      <c r="J315" s="0" t="n">
        <v>15.6407</v>
      </c>
      <c r="K315" s="0" t="n">
        <v>16.665</v>
      </c>
      <c r="L315" s="0" t="n">
        <v>17.7753</v>
      </c>
      <c r="M315" s="0" t="n">
        <v>18.3685</v>
      </c>
      <c r="N315" s="0" t="n">
        <v>18.8093</v>
      </c>
      <c r="O315" s="0" t="n">
        <v>19.6876</v>
      </c>
      <c r="P315" s="0" t="n">
        <v>20.6605</v>
      </c>
      <c r="Q315" s="0" t="n">
        <v>20.9272</v>
      </c>
      <c r="R315" s="0" t="n">
        <v>21.1504</v>
      </c>
      <c r="S315" s="0" t="n">
        <v>21.9209</v>
      </c>
      <c r="T315" s="0" t="n">
        <v>22.5757</v>
      </c>
      <c r="U315" s="0" t="n">
        <v>22.6954</v>
      </c>
      <c r="V315" s="0" t="n">
        <v>22.804</v>
      </c>
      <c r="W315" s="0" t="n">
        <v>23.6421</v>
      </c>
      <c r="X315" s="0" t="n">
        <v>23.8494</v>
      </c>
      <c r="Y315" s="0" t="n">
        <v>24.5781</v>
      </c>
      <c r="Z315" s="0" t="n">
        <v>24.735</v>
      </c>
      <c r="AA315" s="0" t="n">
        <v>25.5382</v>
      </c>
      <c r="AB315" s="0" t="n">
        <v>25.6495</v>
      </c>
      <c r="AC315" s="0" t="n">
        <v>25.7434</v>
      </c>
      <c r="AD315" s="0" t="n">
        <v>26.4271</v>
      </c>
      <c r="AE315" s="0" t="n">
        <v>26.8614</v>
      </c>
    </row>
    <row r="316" customFormat="false" ht="14.25" hidden="false" customHeight="false" outlineLevel="0" collapsed="false">
      <c r="A316" s="0" t="s">
        <v>94</v>
      </c>
      <c r="B316" s="0" t="s">
        <v>14</v>
      </c>
      <c r="D316" s="0" t="n">
        <v>16.1219</v>
      </c>
      <c r="E316" s="0" t="n">
        <v>14.5587</v>
      </c>
      <c r="F316" s="0" t="n">
        <v>15.7807</v>
      </c>
      <c r="G316" s="0" t="n">
        <v>16.399</v>
      </c>
      <c r="H316" s="0" t="n">
        <v>18.2354</v>
      </c>
      <c r="I316" s="0" t="n">
        <v>19.4025</v>
      </c>
      <c r="J316" s="0" t="n">
        <v>20.6234</v>
      </c>
      <c r="K316" s="0" t="n">
        <v>21.8808</v>
      </c>
      <c r="L316" s="0" t="n">
        <v>23.2111</v>
      </c>
      <c r="M316" s="0" t="n">
        <v>24.0664</v>
      </c>
      <c r="N316" s="0" t="n">
        <v>24.8003</v>
      </c>
      <c r="O316" s="0" t="n">
        <v>25.9765</v>
      </c>
      <c r="P316" s="0" t="n">
        <v>27.2355</v>
      </c>
      <c r="Q316" s="0" t="n">
        <v>27.8507</v>
      </c>
      <c r="R316" s="0" t="n">
        <v>28.4312</v>
      </c>
      <c r="S316" s="0" t="n">
        <v>29.5335</v>
      </c>
      <c r="T316" s="0" t="n">
        <v>30.5583</v>
      </c>
      <c r="U316" s="0" t="n">
        <v>31.0659</v>
      </c>
      <c r="V316" s="0" t="n">
        <v>31.5714</v>
      </c>
      <c r="W316" s="0" t="n">
        <v>32.7654</v>
      </c>
      <c r="X316" s="0" t="n">
        <v>33.3733</v>
      </c>
      <c r="Y316" s="0" t="n">
        <v>34.5117</v>
      </c>
      <c r="Z316" s="0" t="n">
        <v>35.092</v>
      </c>
      <c r="AA316" s="0" t="n">
        <v>36.3017</v>
      </c>
      <c r="AB316" s="0" t="n">
        <v>36.8591</v>
      </c>
      <c r="AC316" s="0" t="n">
        <v>37.4073</v>
      </c>
      <c r="AD316" s="0" t="n">
        <v>38.5594</v>
      </c>
      <c r="AE316" s="0" t="n">
        <v>39.4631</v>
      </c>
    </row>
    <row r="317" customFormat="false" ht="14.25" hidden="false" customHeight="false" outlineLevel="0" collapsed="false">
      <c r="A317" s="0" t="s">
        <v>94</v>
      </c>
      <c r="B317" s="0" t="s">
        <v>15</v>
      </c>
      <c r="D317" s="0" t="n">
        <v>31.674</v>
      </c>
      <c r="E317" s="0" t="n">
        <v>29.1531</v>
      </c>
      <c r="F317" s="0" t="n">
        <v>30.9677</v>
      </c>
      <c r="G317" s="0" t="n">
        <v>32.4083</v>
      </c>
      <c r="H317" s="0" t="n">
        <v>35.8439</v>
      </c>
      <c r="I317" s="0" t="n">
        <v>38.2785</v>
      </c>
      <c r="J317" s="0" t="n">
        <v>40.831</v>
      </c>
      <c r="K317" s="0" t="n">
        <v>43.3715</v>
      </c>
      <c r="L317" s="0" t="n">
        <v>46.0202</v>
      </c>
      <c r="M317" s="0" t="n">
        <v>47.9516</v>
      </c>
      <c r="N317" s="0" t="n">
        <v>49.557</v>
      </c>
      <c r="O317" s="0" t="n">
        <v>51.9166</v>
      </c>
      <c r="P317" s="0" t="n">
        <v>54.4062</v>
      </c>
      <c r="Q317" s="0" t="n">
        <v>55.71</v>
      </c>
      <c r="R317" s="0" t="n">
        <v>56.9702</v>
      </c>
      <c r="S317" s="0" t="n">
        <v>59.0811</v>
      </c>
      <c r="T317" s="0" t="n">
        <v>61.1151</v>
      </c>
      <c r="U317" s="0" t="n">
        <v>62.2719</v>
      </c>
      <c r="V317" s="0" t="n">
        <v>63.4359</v>
      </c>
      <c r="W317" s="0" t="n">
        <v>66.013</v>
      </c>
      <c r="X317" s="0" t="n">
        <v>67.6056</v>
      </c>
      <c r="Y317" s="0" t="n">
        <v>70.1633</v>
      </c>
      <c r="Z317" s="0" t="n">
        <v>71.731</v>
      </c>
      <c r="AA317" s="0" t="n">
        <v>74.4185</v>
      </c>
      <c r="AB317" s="0" t="n">
        <v>75.994</v>
      </c>
      <c r="AC317" s="0" t="n">
        <v>77.558</v>
      </c>
      <c r="AD317" s="0" t="n">
        <v>80.2303</v>
      </c>
      <c r="AE317" s="0" t="n">
        <v>82.3949</v>
      </c>
    </row>
    <row r="318" customFormat="false" ht="14.25" hidden="false" customHeight="false" outlineLevel="0" collapsed="false">
      <c r="A318" s="0" t="s">
        <v>95</v>
      </c>
      <c r="B318" s="0" t="s">
        <v>10</v>
      </c>
      <c r="D318" s="0" t="n">
        <v>3.95961</v>
      </c>
      <c r="E318" s="0" t="n">
        <v>3.37725</v>
      </c>
      <c r="F318" s="0" t="n">
        <v>3.73217</v>
      </c>
      <c r="G318" s="0" t="n">
        <v>3.87619</v>
      </c>
      <c r="H318" s="0" t="n">
        <v>4.41659</v>
      </c>
      <c r="I318" s="0" t="n">
        <v>4.73448</v>
      </c>
      <c r="J318" s="0" t="n">
        <v>5.06502</v>
      </c>
      <c r="K318" s="0" t="n">
        <v>5.40496</v>
      </c>
      <c r="L318" s="0" t="n">
        <v>5.75192</v>
      </c>
      <c r="M318" s="0" t="n">
        <v>5.94787</v>
      </c>
      <c r="N318" s="0" t="n">
        <v>6.11438</v>
      </c>
      <c r="O318" s="0" t="n">
        <v>6.4354</v>
      </c>
      <c r="P318" s="0" t="n">
        <v>6.76564</v>
      </c>
      <c r="Q318" s="0" t="n">
        <v>6.90372</v>
      </c>
      <c r="R318" s="0" t="n">
        <v>7.03086</v>
      </c>
      <c r="S318" s="0" t="n">
        <v>7.32485</v>
      </c>
      <c r="T318" s="0" t="n">
        <v>7.61375</v>
      </c>
      <c r="U318" s="0" t="n">
        <v>7.71584</v>
      </c>
      <c r="V318" s="0" t="n">
        <v>7.81448</v>
      </c>
      <c r="W318" s="0" t="n">
        <v>8.12613</v>
      </c>
      <c r="X318" s="0" t="n">
        <v>8.24194</v>
      </c>
      <c r="Y318" s="0" t="n">
        <v>8.55319</v>
      </c>
      <c r="Z318" s="0" t="n">
        <v>8.65902</v>
      </c>
      <c r="AA318" s="0" t="n">
        <v>8.97365</v>
      </c>
      <c r="AB318" s="0" t="n">
        <v>9.07092</v>
      </c>
      <c r="AC318" s="0" t="n">
        <v>9.16329</v>
      </c>
      <c r="AD318" s="0" t="n">
        <v>9.47915</v>
      </c>
      <c r="AE318" s="0" t="n">
        <v>9.68629</v>
      </c>
    </row>
    <row r="319" customFormat="false" ht="14.25" hidden="false" customHeight="false" outlineLevel="0" collapsed="false">
      <c r="A319" s="0" t="s">
        <v>95</v>
      </c>
      <c r="B319" s="0" t="s">
        <v>11</v>
      </c>
      <c r="D319" s="0" t="n">
        <v>5.19039</v>
      </c>
      <c r="E319" s="0" t="n">
        <v>4.66095</v>
      </c>
      <c r="F319" s="0" t="n">
        <v>5.07529</v>
      </c>
      <c r="G319" s="0" t="n">
        <v>5.30021</v>
      </c>
      <c r="H319" s="0" t="n">
        <v>5.92187</v>
      </c>
      <c r="I319" s="0" t="n">
        <v>6.3262</v>
      </c>
      <c r="J319" s="0" t="n">
        <v>6.7469</v>
      </c>
      <c r="K319" s="0" t="n">
        <v>7.18006</v>
      </c>
      <c r="L319" s="0" t="n">
        <v>7.62157</v>
      </c>
      <c r="M319" s="0" t="n">
        <v>7.92636</v>
      </c>
      <c r="N319" s="0" t="n">
        <v>8.20486</v>
      </c>
      <c r="O319" s="0" t="n">
        <v>8.63594</v>
      </c>
      <c r="P319" s="0" t="n">
        <v>9.07837</v>
      </c>
      <c r="Q319" s="0" t="n">
        <v>9.34193</v>
      </c>
      <c r="R319" s="0" t="n">
        <v>9.59804</v>
      </c>
      <c r="S319" s="0" t="n">
        <v>10.0136</v>
      </c>
      <c r="T319" s="0" t="n">
        <v>10.4305</v>
      </c>
      <c r="U319" s="0" t="n">
        <v>10.672</v>
      </c>
      <c r="V319" s="0" t="n">
        <v>10.9139</v>
      </c>
      <c r="W319" s="0" t="n">
        <v>11.3675</v>
      </c>
      <c r="X319" s="0" t="n">
        <v>11.6395</v>
      </c>
      <c r="Y319" s="0" t="n">
        <v>12.1056</v>
      </c>
      <c r="Z319" s="0" t="n">
        <v>12.3762</v>
      </c>
      <c r="AA319" s="0" t="n">
        <v>12.852</v>
      </c>
      <c r="AB319" s="0" t="n">
        <v>13.1223</v>
      </c>
      <c r="AC319" s="0" t="n">
        <v>13.3912</v>
      </c>
      <c r="AD319" s="0" t="n">
        <v>13.8855</v>
      </c>
      <c r="AE319" s="0" t="n">
        <v>14.2774</v>
      </c>
    </row>
    <row r="320" customFormat="false" ht="14.25" hidden="false" customHeight="false" outlineLevel="0" collapsed="false">
      <c r="A320" s="0" t="s">
        <v>95</v>
      </c>
      <c r="B320" s="0" t="s">
        <v>12</v>
      </c>
      <c r="D320" s="0" t="n">
        <v>7.44258</v>
      </c>
      <c r="E320" s="0" t="n">
        <v>7.11757</v>
      </c>
      <c r="F320" s="0" t="n">
        <v>7.60696</v>
      </c>
      <c r="G320" s="0" t="n">
        <v>8.04139</v>
      </c>
      <c r="H320" s="0" t="n">
        <v>8.88737</v>
      </c>
      <c r="I320" s="0" t="n">
        <v>9.53399</v>
      </c>
      <c r="J320" s="0" t="n">
        <v>10.2124</v>
      </c>
      <c r="K320" s="0" t="n">
        <v>10.8915</v>
      </c>
      <c r="L320" s="0" t="n">
        <v>11.5761</v>
      </c>
      <c r="M320" s="0" t="n">
        <v>12.1444</v>
      </c>
      <c r="N320" s="0" t="n">
        <v>12.6467</v>
      </c>
      <c r="O320" s="0" t="n">
        <v>13.3096</v>
      </c>
      <c r="P320" s="0" t="n">
        <v>13.9774</v>
      </c>
      <c r="Q320" s="0" t="n">
        <v>14.4341</v>
      </c>
      <c r="R320" s="0" t="n">
        <v>14.8816</v>
      </c>
      <c r="S320" s="0" t="n">
        <v>15.4769</v>
      </c>
      <c r="T320" s="0" t="n">
        <v>16.0868</v>
      </c>
      <c r="U320" s="0" t="n">
        <v>16.5154</v>
      </c>
      <c r="V320" s="0" t="n">
        <v>16.9483</v>
      </c>
      <c r="W320" s="0" t="n">
        <v>17.6778</v>
      </c>
      <c r="X320" s="0" t="n">
        <v>18.2348</v>
      </c>
      <c r="Y320" s="0" t="n">
        <v>19.007</v>
      </c>
      <c r="Z320" s="0" t="n">
        <v>19.5721</v>
      </c>
      <c r="AA320" s="0" t="n">
        <v>20.3527</v>
      </c>
      <c r="AB320" s="0" t="n">
        <v>20.9276</v>
      </c>
      <c r="AC320" s="0" t="n">
        <v>21.5047</v>
      </c>
      <c r="AD320" s="0" t="n">
        <v>22.3436</v>
      </c>
      <c r="AE320" s="0" t="n">
        <v>23.0624</v>
      </c>
    </row>
    <row r="321" customFormat="false" ht="14.25" hidden="false" customHeight="false" outlineLevel="0" collapsed="false">
      <c r="A321" s="0" t="s">
        <v>95</v>
      </c>
      <c r="B321" s="0" t="s">
        <v>13</v>
      </c>
      <c r="D321" s="0" t="n">
        <v>12.3088</v>
      </c>
      <c r="E321" s="0" t="n">
        <v>10.8924</v>
      </c>
      <c r="F321" s="0" t="n">
        <v>12.0369</v>
      </c>
      <c r="G321" s="0" t="n">
        <v>12.5472</v>
      </c>
      <c r="H321" s="0" t="n">
        <v>14.2275</v>
      </c>
      <c r="I321" s="0" t="n">
        <v>15.2863</v>
      </c>
      <c r="J321" s="0" t="n">
        <v>16.4002</v>
      </c>
      <c r="K321" s="0" t="n">
        <v>17.5419</v>
      </c>
      <c r="L321" s="0" t="n">
        <v>18.7808</v>
      </c>
      <c r="M321" s="0" t="n">
        <v>19.5317</v>
      </c>
      <c r="N321" s="0" t="n">
        <v>20.1364</v>
      </c>
      <c r="O321" s="0" t="n">
        <v>21.1506</v>
      </c>
      <c r="P321" s="0" t="n">
        <v>22.2713</v>
      </c>
      <c r="Q321" s="0" t="n">
        <v>22.7102</v>
      </c>
      <c r="R321" s="0" t="n">
        <v>23.1032</v>
      </c>
      <c r="S321" s="0" t="n">
        <v>24.0254</v>
      </c>
      <c r="T321" s="0" t="n">
        <v>24.8186</v>
      </c>
      <c r="U321" s="0" t="n">
        <v>25.1034</v>
      </c>
      <c r="V321" s="0" t="n">
        <v>25.3775</v>
      </c>
      <c r="W321" s="0" t="n">
        <v>26.3754</v>
      </c>
      <c r="X321" s="0" t="n">
        <v>26.755</v>
      </c>
      <c r="Y321" s="0" t="n">
        <v>27.6344</v>
      </c>
      <c r="Z321" s="0" t="n">
        <v>27.9649</v>
      </c>
      <c r="AA321" s="0" t="n">
        <v>28.9406</v>
      </c>
      <c r="AB321" s="0" t="n">
        <v>29.2257</v>
      </c>
      <c r="AC321" s="0" t="n">
        <v>29.4925</v>
      </c>
      <c r="AD321" s="0" t="n">
        <v>30.3348</v>
      </c>
      <c r="AE321" s="0" t="n">
        <v>30.9498</v>
      </c>
    </row>
    <row r="322" customFormat="false" ht="14.25" hidden="false" customHeight="false" outlineLevel="0" collapsed="false">
      <c r="A322" s="0" t="s">
        <v>95</v>
      </c>
      <c r="B322" s="0" t="s">
        <v>14</v>
      </c>
      <c r="D322" s="0" t="n">
        <v>14.16</v>
      </c>
      <c r="E322" s="0" t="n">
        <v>13.151</v>
      </c>
      <c r="F322" s="0" t="n">
        <v>14.3561</v>
      </c>
      <c r="G322" s="0" t="n">
        <v>15.009</v>
      </c>
      <c r="H322" s="0" t="n">
        <v>16.6708</v>
      </c>
      <c r="I322" s="0" t="n">
        <v>17.8048</v>
      </c>
      <c r="J322" s="0" t="n">
        <v>18.9932</v>
      </c>
      <c r="K322" s="0" t="n">
        <v>20.2293</v>
      </c>
      <c r="L322" s="0" t="n">
        <v>21.5396</v>
      </c>
      <c r="M322" s="0" t="n">
        <v>22.4763</v>
      </c>
      <c r="N322" s="0" t="n">
        <v>23.3191</v>
      </c>
      <c r="O322" s="0" t="n">
        <v>24.5107</v>
      </c>
      <c r="P322" s="0" t="n">
        <v>25.7861</v>
      </c>
      <c r="Q322" s="0" t="n">
        <v>26.5455</v>
      </c>
      <c r="R322" s="0" t="n">
        <v>27.2769</v>
      </c>
      <c r="S322" s="0" t="n">
        <v>28.4298</v>
      </c>
      <c r="T322" s="0" t="n">
        <v>29.5061</v>
      </c>
      <c r="U322" s="0" t="n">
        <v>30.1803</v>
      </c>
      <c r="V322" s="0" t="n">
        <v>30.8586</v>
      </c>
      <c r="W322" s="0" t="n">
        <v>32.1051</v>
      </c>
      <c r="X322" s="0" t="n">
        <v>32.883</v>
      </c>
      <c r="Y322" s="0" t="n">
        <v>34.0811</v>
      </c>
      <c r="Z322" s="0" t="n">
        <v>34.8462</v>
      </c>
      <c r="AA322" s="0" t="n">
        <v>36.1318</v>
      </c>
      <c r="AB322" s="0" t="n">
        <v>36.8872</v>
      </c>
      <c r="AC322" s="0" t="n">
        <v>37.6399</v>
      </c>
      <c r="AD322" s="0" t="n">
        <v>38.8747</v>
      </c>
      <c r="AE322" s="0" t="n">
        <v>39.9361</v>
      </c>
    </row>
    <row r="323" customFormat="false" ht="14.25" hidden="false" customHeight="false" outlineLevel="0" collapsed="false">
      <c r="A323" s="0" t="s">
        <v>95</v>
      </c>
      <c r="B323" s="0" t="s">
        <v>15</v>
      </c>
      <c r="D323" s="0" t="n">
        <v>31.674</v>
      </c>
      <c r="E323" s="0" t="n">
        <v>29.9832</v>
      </c>
      <c r="F323" s="0" t="n">
        <v>32.0756</v>
      </c>
      <c r="G323" s="0" t="n">
        <v>33.7711</v>
      </c>
      <c r="H323" s="0" t="n">
        <v>37.3089</v>
      </c>
      <c r="I323" s="0" t="n">
        <v>39.9936</v>
      </c>
      <c r="J323" s="0" t="n">
        <v>42.8137</v>
      </c>
      <c r="K323" s="0" t="n">
        <v>45.6538</v>
      </c>
      <c r="L323" s="0" t="n">
        <v>48.6234</v>
      </c>
      <c r="M323" s="0" t="n">
        <v>50.9882</v>
      </c>
      <c r="N323" s="0" t="n">
        <v>53.0535</v>
      </c>
      <c r="O323" s="0" t="n">
        <v>55.7746</v>
      </c>
      <c r="P323" s="0" t="n">
        <v>58.648</v>
      </c>
      <c r="Q323" s="0" t="n">
        <v>60.4565</v>
      </c>
      <c r="R323" s="0" t="n">
        <v>62.2304</v>
      </c>
      <c r="S323" s="0" t="n">
        <v>64.7532</v>
      </c>
      <c r="T323" s="0" t="n">
        <v>67.1871</v>
      </c>
      <c r="U323" s="0" t="n">
        <v>68.879</v>
      </c>
      <c r="V323" s="0" t="n">
        <v>70.5948</v>
      </c>
      <c r="W323" s="0" t="n">
        <v>73.6449</v>
      </c>
      <c r="X323" s="0" t="n">
        <v>75.842</v>
      </c>
      <c r="Y323" s="0" t="n">
        <v>78.8882</v>
      </c>
      <c r="Z323" s="0" t="n">
        <v>81.098</v>
      </c>
      <c r="AA323" s="0" t="n">
        <v>84.3332</v>
      </c>
      <c r="AB323" s="0" t="n">
        <v>86.5894</v>
      </c>
      <c r="AC323" s="0" t="n">
        <v>88.8531</v>
      </c>
      <c r="AD323" s="0" t="n">
        <v>92.0938</v>
      </c>
      <c r="AE323" s="0" t="n">
        <v>94.9355</v>
      </c>
    </row>
    <row r="324" customFormat="false" ht="14.25" hidden="false" customHeight="false" outlineLevel="0" collapsed="false">
      <c r="A324" s="0" t="s">
        <v>96</v>
      </c>
      <c r="B324" s="0" t="s">
        <v>10</v>
      </c>
      <c r="D324" s="0" t="n">
        <v>3.34045</v>
      </c>
      <c r="E324" s="0" t="n">
        <v>2.79255</v>
      </c>
      <c r="F324" s="0" t="n">
        <v>3.0846</v>
      </c>
      <c r="G324" s="0" t="n">
        <v>3.19161</v>
      </c>
      <c r="H324" s="0" t="n">
        <v>3.6434</v>
      </c>
      <c r="I324" s="0" t="n">
        <v>3.89903</v>
      </c>
      <c r="J324" s="0" t="n">
        <v>4.16545</v>
      </c>
      <c r="K324" s="0" t="n">
        <v>4.4374</v>
      </c>
      <c r="L324" s="0" t="n">
        <v>4.71832</v>
      </c>
      <c r="M324" s="0" t="n">
        <v>4.86338</v>
      </c>
      <c r="N324" s="0" t="n">
        <v>4.9791</v>
      </c>
      <c r="O324" s="0" t="n">
        <v>5.22771</v>
      </c>
      <c r="P324" s="0" t="n">
        <v>5.48714</v>
      </c>
      <c r="Q324" s="0" t="n">
        <v>5.57258</v>
      </c>
      <c r="R324" s="0" t="n">
        <v>5.64884</v>
      </c>
      <c r="S324" s="0" t="n">
        <v>5.87126</v>
      </c>
      <c r="T324" s="0" t="n">
        <v>6.08437</v>
      </c>
      <c r="U324" s="0" t="n">
        <v>6.13911</v>
      </c>
      <c r="V324" s="0" t="n">
        <v>6.19111</v>
      </c>
      <c r="W324" s="0" t="n">
        <v>6.42793</v>
      </c>
      <c r="X324" s="0" t="n">
        <v>6.49689</v>
      </c>
      <c r="Y324" s="0" t="n">
        <v>6.72787</v>
      </c>
      <c r="Z324" s="0" t="n">
        <v>6.78797</v>
      </c>
      <c r="AA324" s="0" t="n">
        <v>7.02508</v>
      </c>
      <c r="AB324" s="0" t="n">
        <v>7.07787</v>
      </c>
      <c r="AC324" s="0" t="n">
        <v>7.12681</v>
      </c>
      <c r="AD324" s="0" t="n">
        <v>7.358</v>
      </c>
      <c r="AE324" s="0" t="n">
        <v>7.50234</v>
      </c>
    </row>
    <row r="325" customFormat="false" ht="14.25" hidden="false" customHeight="false" outlineLevel="0" collapsed="false">
      <c r="A325" s="0" t="s">
        <v>96</v>
      </c>
      <c r="B325" s="0" t="s">
        <v>11</v>
      </c>
      <c r="D325" s="0" t="n">
        <v>5.19039</v>
      </c>
      <c r="E325" s="0" t="n">
        <v>4.56836</v>
      </c>
      <c r="F325" s="0" t="n">
        <v>4.97217</v>
      </c>
      <c r="G325" s="0" t="n">
        <v>5.17302</v>
      </c>
      <c r="H325" s="0" t="n">
        <v>5.79064</v>
      </c>
      <c r="I325" s="0" t="n">
        <v>6.17553</v>
      </c>
      <c r="J325" s="0" t="n">
        <v>6.57707</v>
      </c>
      <c r="K325" s="0" t="n">
        <v>6.98734</v>
      </c>
      <c r="L325" s="0" t="n">
        <v>7.41082</v>
      </c>
      <c r="M325" s="0" t="n">
        <v>7.68242</v>
      </c>
      <c r="N325" s="0" t="n">
        <v>7.91985</v>
      </c>
      <c r="O325" s="0" t="n">
        <v>8.31559</v>
      </c>
      <c r="P325" s="0" t="n">
        <v>8.72755</v>
      </c>
      <c r="Q325" s="0" t="n">
        <v>8.93833</v>
      </c>
      <c r="R325" s="0" t="n">
        <v>9.14073</v>
      </c>
      <c r="S325" s="0" t="n">
        <v>9.51413</v>
      </c>
      <c r="T325" s="0" t="n">
        <v>9.88032</v>
      </c>
      <c r="U325" s="0" t="n">
        <v>10.0651</v>
      </c>
      <c r="V325" s="0" t="n">
        <v>10.2493</v>
      </c>
      <c r="W325" s="0" t="n">
        <v>10.6586</v>
      </c>
      <c r="X325" s="0" t="n">
        <v>10.8757</v>
      </c>
      <c r="Y325" s="0" t="n">
        <v>11.2871</v>
      </c>
      <c r="Z325" s="0" t="n">
        <v>11.5002</v>
      </c>
      <c r="AA325" s="0" t="n">
        <v>11.9261</v>
      </c>
      <c r="AB325" s="0" t="n">
        <v>12.1369</v>
      </c>
      <c r="AC325" s="0" t="n">
        <v>12.3456</v>
      </c>
      <c r="AD325" s="0" t="n">
        <v>12.7761</v>
      </c>
      <c r="AE325" s="0" t="n">
        <v>13.108</v>
      </c>
    </row>
    <row r="326" customFormat="false" ht="14.25" hidden="false" customHeight="false" outlineLevel="0" collapsed="false">
      <c r="A326" s="0" t="s">
        <v>96</v>
      </c>
      <c r="B326" s="0" t="s">
        <v>12</v>
      </c>
      <c r="D326" s="0" t="n">
        <v>7.44258</v>
      </c>
      <c r="E326" s="0" t="n">
        <v>6.97618</v>
      </c>
      <c r="F326" s="0" t="n">
        <v>7.4524</v>
      </c>
      <c r="G326" s="0" t="n">
        <v>7.84843</v>
      </c>
      <c r="H326" s="0" t="n">
        <v>8.69041</v>
      </c>
      <c r="I326" s="0" t="n">
        <v>9.30693</v>
      </c>
      <c r="J326" s="0" t="n">
        <v>9.95531</v>
      </c>
      <c r="K326" s="0" t="n">
        <v>10.5992</v>
      </c>
      <c r="L326" s="0" t="n">
        <v>11.2561</v>
      </c>
      <c r="M326" s="0" t="n">
        <v>11.7707</v>
      </c>
      <c r="N326" s="0" t="n">
        <v>12.2074</v>
      </c>
      <c r="O326" s="0" t="n">
        <v>12.8159</v>
      </c>
      <c r="P326" s="0" t="n">
        <v>13.4373</v>
      </c>
      <c r="Q326" s="0" t="n">
        <v>13.8105</v>
      </c>
      <c r="R326" s="0" t="n">
        <v>14.1726</v>
      </c>
      <c r="S326" s="0" t="n">
        <v>14.705</v>
      </c>
      <c r="T326" s="0" t="n">
        <v>15.2382</v>
      </c>
      <c r="U326" s="0" t="n">
        <v>15.5761</v>
      </c>
      <c r="V326" s="0" t="n">
        <v>15.9163</v>
      </c>
      <c r="W326" s="0" t="n">
        <v>16.5754</v>
      </c>
      <c r="X326" s="0" t="n">
        <v>17.0382</v>
      </c>
      <c r="Y326" s="0" t="n">
        <v>17.7219</v>
      </c>
      <c r="Z326" s="0" t="n">
        <v>18.1868</v>
      </c>
      <c r="AA326" s="0" t="n">
        <v>18.8865</v>
      </c>
      <c r="AB326" s="0" t="n">
        <v>19.3561</v>
      </c>
      <c r="AC326" s="0" t="n">
        <v>19.8255</v>
      </c>
      <c r="AD326" s="0" t="n">
        <v>20.5585</v>
      </c>
      <c r="AE326" s="0" t="n">
        <v>21.1734</v>
      </c>
    </row>
    <row r="327" customFormat="false" ht="14.25" hidden="false" customHeight="false" outlineLevel="0" collapsed="false">
      <c r="A327" s="0" t="s">
        <v>96</v>
      </c>
      <c r="B327" s="0" t="s">
        <v>13</v>
      </c>
      <c r="D327" s="0" t="n">
        <v>12.3088</v>
      </c>
      <c r="E327" s="0" t="n">
        <v>10.676</v>
      </c>
      <c r="F327" s="0" t="n">
        <v>11.7924</v>
      </c>
      <c r="G327" s="0" t="n">
        <v>12.2461</v>
      </c>
      <c r="H327" s="0" t="n">
        <v>13.9122</v>
      </c>
      <c r="I327" s="0" t="n">
        <v>14.9223</v>
      </c>
      <c r="J327" s="0" t="n">
        <v>15.9874</v>
      </c>
      <c r="K327" s="0" t="n">
        <v>17.0711</v>
      </c>
      <c r="L327" s="0" t="n">
        <v>18.2615</v>
      </c>
      <c r="M327" s="0" t="n">
        <v>18.9306</v>
      </c>
      <c r="N327" s="0" t="n">
        <v>19.4369</v>
      </c>
      <c r="O327" s="0" t="n">
        <v>20.366</v>
      </c>
      <c r="P327" s="0" t="n">
        <v>21.4107</v>
      </c>
      <c r="Q327" s="0" t="n">
        <v>21.7291</v>
      </c>
      <c r="R327" s="0" t="n">
        <v>22.0024</v>
      </c>
      <c r="S327" s="0" t="n">
        <v>22.8271</v>
      </c>
      <c r="T327" s="0" t="n">
        <v>23.5094</v>
      </c>
      <c r="U327" s="0" t="n">
        <v>23.6756</v>
      </c>
      <c r="V327" s="0" t="n">
        <v>23.8322</v>
      </c>
      <c r="W327" s="0" t="n">
        <v>24.7305</v>
      </c>
      <c r="X327" s="0" t="n">
        <v>24.9993</v>
      </c>
      <c r="Y327" s="0" t="n">
        <v>25.766</v>
      </c>
      <c r="Z327" s="0" t="n">
        <v>25.9856</v>
      </c>
      <c r="AA327" s="0" t="n">
        <v>26.8557</v>
      </c>
      <c r="AB327" s="0" t="n">
        <v>27.031</v>
      </c>
      <c r="AC327" s="0" t="n">
        <v>27.1896</v>
      </c>
      <c r="AD327" s="0" t="n">
        <v>27.9112</v>
      </c>
      <c r="AE327" s="0" t="n">
        <v>28.4148</v>
      </c>
    </row>
    <row r="328" customFormat="false" ht="14.25" hidden="false" customHeight="false" outlineLevel="0" collapsed="false">
      <c r="A328" s="0" t="s">
        <v>96</v>
      </c>
      <c r="B328" s="0" t="s">
        <v>14</v>
      </c>
      <c r="D328" s="0" t="n">
        <v>17.0851</v>
      </c>
      <c r="E328" s="0" t="n">
        <v>15.5526</v>
      </c>
      <c r="F328" s="0" t="n">
        <v>16.9699</v>
      </c>
      <c r="G328" s="0" t="n">
        <v>17.675</v>
      </c>
      <c r="H328" s="0" t="n">
        <v>19.6689</v>
      </c>
      <c r="I328" s="0" t="n">
        <v>20.9713</v>
      </c>
      <c r="J328" s="0" t="n">
        <v>22.3399</v>
      </c>
      <c r="K328" s="0" t="n">
        <v>23.7531</v>
      </c>
      <c r="L328" s="0" t="n">
        <v>25.2706</v>
      </c>
      <c r="M328" s="0" t="n">
        <v>26.2848</v>
      </c>
      <c r="N328" s="0" t="n">
        <v>27.159</v>
      </c>
      <c r="O328" s="0" t="n">
        <v>28.4771</v>
      </c>
      <c r="P328" s="0" t="n">
        <v>29.9107</v>
      </c>
      <c r="Q328" s="0" t="n">
        <v>30.6455</v>
      </c>
      <c r="R328" s="0" t="n">
        <v>31.3436</v>
      </c>
      <c r="S328" s="0" t="n">
        <v>32.5919</v>
      </c>
      <c r="T328" s="0" t="n">
        <v>33.7235</v>
      </c>
      <c r="U328" s="0" t="n">
        <v>34.3439</v>
      </c>
      <c r="V328" s="0" t="n">
        <v>34.9662</v>
      </c>
      <c r="W328" s="0" t="n">
        <v>36.3216</v>
      </c>
      <c r="X328" s="0" t="n">
        <v>37.0724</v>
      </c>
      <c r="Y328" s="0" t="n">
        <v>38.3413</v>
      </c>
      <c r="Z328" s="0" t="n">
        <v>39.0689</v>
      </c>
      <c r="AA328" s="0" t="n">
        <v>40.4553</v>
      </c>
      <c r="AB328" s="0" t="n">
        <v>41.1652</v>
      </c>
      <c r="AC328" s="0" t="n">
        <v>41.8693</v>
      </c>
      <c r="AD328" s="0" t="n">
        <v>43.158</v>
      </c>
      <c r="AE328" s="0" t="n">
        <v>44.2394</v>
      </c>
    </row>
    <row r="329" customFormat="false" ht="14.25" hidden="false" customHeight="false" outlineLevel="0" collapsed="false">
      <c r="A329" s="0" t="s">
        <v>96</v>
      </c>
      <c r="B329" s="0" t="s">
        <v>15</v>
      </c>
      <c r="D329" s="0" t="n">
        <v>31.674</v>
      </c>
      <c r="E329" s="0" t="n">
        <v>29.3876</v>
      </c>
      <c r="F329" s="0" t="n">
        <v>31.4239</v>
      </c>
      <c r="G329" s="0" t="n">
        <v>32.9608</v>
      </c>
      <c r="H329" s="0" t="n">
        <v>36.4821</v>
      </c>
      <c r="I329" s="0" t="n">
        <v>39.0411</v>
      </c>
      <c r="J329" s="0" t="n">
        <v>41.736</v>
      </c>
      <c r="K329" s="0" t="n">
        <v>44.4284</v>
      </c>
      <c r="L329" s="0" t="n">
        <v>47.2789</v>
      </c>
      <c r="M329" s="0" t="n">
        <v>49.419</v>
      </c>
      <c r="N329" s="0" t="n">
        <v>51.2106</v>
      </c>
      <c r="O329" s="0" t="n">
        <v>53.7057</v>
      </c>
      <c r="P329" s="0" t="n">
        <v>56.3816</v>
      </c>
      <c r="Q329" s="0" t="n">
        <v>57.8446</v>
      </c>
      <c r="R329" s="0" t="n">
        <v>59.2654</v>
      </c>
      <c r="S329" s="0" t="n">
        <v>61.5235</v>
      </c>
      <c r="T329" s="0" t="n">
        <v>63.6429</v>
      </c>
      <c r="U329" s="0" t="n">
        <v>64.9615</v>
      </c>
      <c r="V329" s="0" t="n">
        <v>66.2962</v>
      </c>
      <c r="W329" s="0" t="n">
        <v>69.0522</v>
      </c>
      <c r="X329" s="0" t="n">
        <v>70.8653</v>
      </c>
      <c r="Y329" s="0" t="n">
        <v>73.5545</v>
      </c>
      <c r="Z329" s="0" t="n">
        <v>75.3579</v>
      </c>
      <c r="AA329" s="0" t="n">
        <v>78.2578</v>
      </c>
      <c r="AB329" s="0" t="n">
        <v>80.0872</v>
      </c>
      <c r="AC329" s="0" t="n">
        <v>81.9151</v>
      </c>
      <c r="AD329" s="0" t="n">
        <v>84.7361</v>
      </c>
      <c r="AE329" s="0" t="n">
        <v>87.1597</v>
      </c>
    </row>
    <row r="330" customFormat="false" ht="14.25" hidden="false" customHeight="false" outlineLevel="0" collapsed="false">
      <c r="A330" s="0" t="s">
        <v>97</v>
      </c>
      <c r="B330" s="0" t="s">
        <v>10</v>
      </c>
      <c r="D330" s="0" t="n">
        <v>9.43837</v>
      </c>
      <c r="E330" s="0" t="n">
        <v>7.82061</v>
      </c>
      <c r="F330" s="0" t="n">
        <v>8.17126</v>
      </c>
      <c r="G330" s="0" t="n">
        <v>8.38284</v>
      </c>
      <c r="H330" s="0" t="n">
        <v>9.47954</v>
      </c>
      <c r="I330" s="0" t="n">
        <v>10.0643</v>
      </c>
      <c r="J330" s="0" t="n">
        <v>10.6567</v>
      </c>
      <c r="K330" s="0" t="n">
        <v>11.2714</v>
      </c>
      <c r="L330" s="0" t="n">
        <v>11.8617</v>
      </c>
      <c r="M330" s="0" t="n">
        <v>12.12</v>
      </c>
      <c r="N330" s="0" t="n">
        <v>12.3249</v>
      </c>
      <c r="O330" s="0" t="n">
        <v>12.8569</v>
      </c>
      <c r="P330" s="0" t="n">
        <v>13.3733</v>
      </c>
      <c r="Q330" s="0" t="n">
        <v>13.5068</v>
      </c>
      <c r="R330" s="0" t="n">
        <v>13.6057</v>
      </c>
      <c r="S330" s="0" t="n">
        <v>14.0285</v>
      </c>
      <c r="T330" s="0" t="n">
        <v>14.4504</v>
      </c>
      <c r="U330" s="0" t="n">
        <v>14.4646</v>
      </c>
      <c r="V330" s="0" t="n">
        <v>14.4648</v>
      </c>
      <c r="W330" s="0" t="n">
        <v>14.8576</v>
      </c>
      <c r="X330" s="0" t="n">
        <v>14.8556</v>
      </c>
      <c r="Y330" s="0" t="n">
        <v>15.2479</v>
      </c>
      <c r="Z330" s="0" t="n">
        <v>15.2143</v>
      </c>
      <c r="AA330" s="0" t="n">
        <v>15.5695</v>
      </c>
      <c r="AB330" s="0" t="n">
        <v>15.512</v>
      </c>
      <c r="AC330" s="0" t="n">
        <v>15.4426</v>
      </c>
      <c r="AD330" s="0" t="n">
        <v>15.8113</v>
      </c>
      <c r="AE330" s="0" t="n">
        <v>15.9366</v>
      </c>
    </row>
    <row r="331" customFormat="false" ht="14.25" hidden="false" customHeight="false" outlineLevel="0" collapsed="false">
      <c r="A331" s="0" t="s">
        <v>97</v>
      </c>
      <c r="B331" s="0" t="s">
        <v>11</v>
      </c>
      <c r="D331" s="0" t="n">
        <v>12.4533</v>
      </c>
      <c r="E331" s="0" t="n">
        <v>10.8663</v>
      </c>
      <c r="F331" s="0" t="n">
        <v>11.1872</v>
      </c>
      <c r="G331" s="0" t="n">
        <v>11.5403</v>
      </c>
      <c r="H331" s="0" t="n">
        <v>12.7963</v>
      </c>
      <c r="I331" s="0" t="n">
        <v>13.5388</v>
      </c>
      <c r="J331" s="0" t="n">
        <v>14.2916</v>
      </c>
      <c r="K331" s="0" t="n">
        <v>15.0748</v>
      </c>
      <c r="L331" s="0" t="n">
        <v>15.8245</v>
      </c>
      <c r="M331" s="0" t="n">
        <v>16.2622</v>
      </c>
      <c r="N331" s="0" t="n">
        <v>16.6521</v>
      </c>
      <c r="O331" s="0" t="n">
        <v>17.3714</v>
      </c>
      <c r="P331" s="0" t="n">
        <v>18.0678</v>
      </c>
      <c r="Q331" s="0" t="n">
        <v>18.4023</v>
      </c>
      <c r="R331" s="0" t="n">
        <v>18.7008</v>
      </c>
      <c r="S331" s="0" t="n">
        <v>19.3092</v>
      </c>
      <c r="T331" s="0" t="n">
        <v>19.9313</v>
      </c>
      <c r="U331" s="0" t="n">
        <v>20.1426</v>
      </c>
      <c r="V331" s="0" t="n">
        <v>20.3393</v>
      </c>
      <c r="W331" s="0" t="n">
        <v>20.9252</v>
      </c>
      <c r="X331" s="0" t="n">
        <v>21.122</v>
      </c>
      <c r="Y331" s="0" t="n">
        <v>21.727</v>
      </c>
      <c r="Z331" s="0" t="n">
        <v>21.8928</v>
      </c>
      <c r="AA331" s="0" t="n">
        <v>22.4492</v>
      </c>
      <c r="AB331" s="0" t="n">
        <v>22.5917</v>
      </c>
      <c r="AC331" s="0" t="n">
        <v>22.7202</v>
      </c>
      <c r="AD331" s="0" t="n">
        <v>23.3168</v>
      </c>
      <c r="AE331" s="0" t="n">
        <v>23.6479</v>
      </c>
    </row>
    <row r="332" customFormat="false" ht="14.25" hidden="false" customHeight="false" outlineLevel="0" collapsed="false">
      <c r="A332" s="0" t="s">
        <v>97</v>
      </c>
      <c r="B332" s="0" t="s">
        <v>12</v>
      </c>
      <c r="D332" s="0" t="n">
        <v>11.1729</v>
      </c>
      <c r="E332" s="0" t="n">
        <v>10.3802</v>
      </c>
      <c r="F332" s="0" t="n">
        <v>10.4891</v>
      </c>
      <c r="G332" s="0" t="n">
        <v>10.9526</v>
      </c>
      <c r="H332" s="0" t="n">
        <v>12.0137</v>
      </c>
      <c r="I332" s="0" t="n">
        <v>12.7642</v>
      </c>
      <c r="J332" s="0" t="n">
        <v>13.5327</v>
      </c>
      <c r="K332" s="0" t="n">
        <v>14.3052</v>
      </c>
      <c r="L332" s="0" t="n">
        <v>15.0358</v>
      </c>
      <c r="M332" s="0" t="n">
        <v>15.5866</v>
      </c>
      <c r="N332" s="0" t="n">
        <v>16.056</v>
      </c>
      <c r="O332" s="0" t="n">
        <v>16.7476</v>
      </c>
      <c r="P332" s="0" t="n">
        <v>17.4015</v>
      </c>
      <c r="Q332" s="0" t="n">
        <v>17.7863</v>
      </c>
      <c r="R332" s="0" t="n">
        <v>18.1376</v>
      </c>
      <c r="S332" s="0" t="n">
        <v>18.6686</v>
      </c>
      <c r="T332" s="0" t="n">
        <v>19.2289</v>
      </c>
      <c r="U332" s="0" t="n">
        <v>19.4989</v>
      </c>
      <c r="V332" s="0" t="n">
        <v>19.7574</v>
      </c>
      <c r="W332" s="0" t="n">
        <v>20.3556</v>
      </c>
      <c r="X332" s="0" t="n">
        <v>20.6989</v>
      </c>
      <c r="Y332" s="0" t="n">
        <v>21.3391</v>
      </c>
      <c r="Z332" s="0" t="n">
        <v>21.6567</v>
      </c>
      <c r="AA332" s="0" t="n">
        <v>22.2381</v>
      </c>
      <c r="AB332" s="0" t="n">
        <v>22.5371</v>
      </c>
      <c r="AC332" s="0" t="n">
        <v>22.8224</v>
      </c>
      <c r="AD332" s="0" t="n">
        <v>23.4692</v>
      </c>
      <c r="AE332" s="0" t="n">
        <v>23.8938</v>
      </c>
    </row>
    <row r="333" customFormat="false" ht="14.25" hidden="false" customHeight="false" outlineLevel="0" collapsed="false">
      <c r="A333" s="0" t="s">
        <v>97</v>
      </c>
      <c r="B333" s="0" t="s">
        <v>13</v>
      </c>
      <c r="D333" s="0" t="n">
        <v>33.3545</v>
      </c>
      <c r="E333" s="0" t="n">
        <v>28.6744</v>
      </c>
      <c r="F333" s="0" t="n">
        <v>29.9597</v>
      </c>
      <c r="G333" s="0" t="n">
        <v>30.848</v>
      </c>
      <c r="H333" s="0" t="n">
        <v>34.7155</v>
      </c>
      <c r="I333" s="0" t="n">
        <v>36.9409</v>
      </c>
      <c r="J333" s="0" t="n">
        <v>39.227</v>
      </c>
      <c r="K333" s="0" t="n">
        <v>41.587</v>
      </c>
      <c r="L333" s="0" t="n">
        <v>44.0294</v>
      </c>
      <c r="M333" s="0" t="n">
        <v>45.2456</v>
      </c>
      <c r="N333" s="0" t="n">
        <v>46.1429</v>
      </c>
      <c r="O333" s="0" t="n">
        <v>48.0372</v>
      </c>
      <c r="P333" s="0" t="n">
        <v>50.0459</v>
      </c>
      <c r="Q333" s="0" t="n">
        <v>50.5108</v>
      </c>
      <c r="R333" s="0" t="n">
        <v>50.8251</v>
      </c>
      <c r="S333" s="0" t="n">
        <v>52.3091</v>
      </c>
      <c r="T333" s="0" t="n">
        <v>53.549</v>
      </c>
      <c r="U333" s="0" t="n">
        <v>53.4995</v>
      </c>
      <c r="V333" s="0" t="n">
        <v>53.4019</v>
      </c>
      <c r="W333" s="0" t="n">
        <v>54.8224</v>
      </c>
      <c r="X333" s="0" t="n">
        <v>54.8225</v>
      </c>
      <c r="Y333" s="0" t="n">
        <v>56.0051</v>
      </c>
      <c r="Z333" s="0" t="n">
        <v>55.8589</v>
      </c>
      <c r="AA333" s="0" t="n">
        <v>57.0831</v>
      </c>
      <c r="AB333" s="0" t="n">
        <v>56.8164</v>
      </c>
      <c r="AC333" s="0" t="n">
        <v>56.5036</v>
      </c>
      <c r="AD333" s="0" t="n">
        <v>57.522</v>
      </c>
      <c r="AE333" s="0" t="n">
        <v>57.8882</v>
      </c>
    </row>
    <row r="334" customFormat="false" ht="14.25" hidden="false" customHeight="false" outlineLevel="0" collapsed="false">
      <c r="A334" s="0" t="s">
        <v>97</v>
      </c>
      <c r="B334" s="0" t="s">
        <v>14</v>
      </c>
      <c r="D334" s="0" t="n">
        <v>22.5096</v>
      </c>
      <c r="E334" s="0" t="n">
        <v>20.3138</v>
      </c>
      <c r="F334" s="0" t="n">
        <v>20.9662</v>
      </c>
      <c r="G334" s="0" t="n">
        <v>21.6521</v>
      </c>
      <c r="H334" s="0" t="n">
        <v>23.8674</v>
      </c>
      <c r="I334" s="0" t="n">
        <v>25.2464</v>
      </c>
      <c r="J334" s="0" t="n">
        <v>26.6561</v>
      </c>
      <c r="K334" s="0" t="n">
        <v>28.1402</v>
      </c>
      <c r="L334" s="0" t="n">
        <v>29.6309</v>
      </c>
      <c r="M334" s="0" t="n">
        <v>30.5528</v>
      </c>
      <c r="N334" s="0" t="n">
        <v>31.3569</v>
      </c>
      <c r="O334" s="0" t="n">
        <v>32.6666</v>
      </c>
      <c r="P334" s="0" t="n">
        <v>34.002</v>
      </c>
      <c r="Q334" s="0" t="n">
        <v>34.6457</v>
      </c>
      <c r="R334" s="0" t="n">
        <v>35.2123</v>
      </c>
      <c r="S334" s="0" t="n">
        <v>36.3221</v>
      </c>
      <c r="T334" s="0" t="n">
        <v>37.3563</v>
      </c>
      <c r="U334" s="0" t="n">
        <v>37.7412</v>
      </c>
      <c r="V334" s="0" t="n">
        <v>38.1026</v>
      </c>
      <c r="W334" s="0" t="n">
        <v>39.1564</v>
      </c>
      <c r="X334" s="0" t="n">
        <v>39.5362</v>
      </c>
      <c r="Y334" s="0" t="n">
        <v>40.5275</v>
      </c>
      <c r="Z334" s="0" t="n">
        <v>40.8406</v>
      </c>
      <c r="AA334" s="0" t="n">
        <v>41.8162</v>
      </c>
      <c r="AB334" s="0" t="n">
        <v>42.0763</v>
      </c>
      <c r="AC334" s="0" t="n">
        <v>42.312</v>
      </c>
      <c r="AD334" s="0" t="n">
        <v>43.2512</v>
      </c>
      <c r="AE334" s="0" t="n">
        <v>43.8261</v>
      </c>
    </row>
    <row r="335" customFormat="false" ht="14.25" hidden="false" customHeight="false" outlineLevel="0" collapsed="false">
      <c r="A335" s="0" t="s">
        <v>97</v>
      </c>
      <c r="B335" s="0" t="s">
        <v>15</v>
      </c>
      <c r="D335" s="0" t="n">
        <v>34.2001</v>
      </c>
      <c r="E335" s="0" t="n">
        <v>31.4509</v>
      </c>
      <c r="F335" s="0" t="n">
        <v>31.8114</v>
      </c>
      <c r="G335" s="0" t="n">
        <v>33.0835</v>
      </c>
      <c r="H335" s="0" t="n">
        <v>36.274</v>
      </c>
      <c r="I335" s="0" t="n">
        <v>38.5114</v>
      </c>
      <c r="J335" s="0" t="n">
        <v>40.8056</v>
      </c>
      <c r="K335" s="0" t="n">
        <v>43.1282</v>
      </c>
      <c r="L335" s="0" t="n">
        <v>45.4243</v>
      </c>
      <c r="M335" s="0" t="n">
        <v>47.068</v>
      </c>
      <c r="N335" s="0" t="n">
        <v>48.4458</v>
      </c>
      <c r="O335" s="0" t="n">
        <v>50.4785</v>
      </c>
      <c r="P335" s="0" t="n">
        <v>52.5163</v>
      </c>
      <c r="Q335" s="0" t="n">
        <v>53.5819</v>
      </c>
      <c r="R335" s="0" t="n">
        <v>54.5523</v>
      </c>
      <c r="S335" s="0" t="n">
        <v>56.1786</v>
      </c>
      <c r="T335" s="0" t="n">
        <v>57.7634</v>
      </c>
      <c r="U335" s="0" t="n">
        <v>58.491</v>
      </c>
      <c r="V335" s="0" t="n">
        <v>59.1912</v>
      </c>
      <c r="W335" s="0" t="n">
        <v>60.9929</v>
      </c>
      <c r="X335" s="0" t="n">
        <v>61.9207</v>
      </c>
      <c r="Y335" s="0" t="n">
        <v>63.7021</v>
      </c>
      <c r="Z335" s="0" t="n">
        <v>64.5426</v>
      </c>
      <c r="AA335" s="0" t="n">
        <v>66.2759</v>
      </c>
      <c r="AB335" s="0" t="n">
        <v>67.0693</v>
      </c>
      <c r="AC335" s="0" t="n">
        <v>67.8235</v>
      </c>
      <c r="AD335" s="0" t="n">
        <v>69.5756</v>
      </c>
      <c r="AE335" s="0" t="n">
        <v>70.744</v>
      </c>
    </row>
    <row r="336" customFormat="false" ht="14.25" hidden="false" customHeight="false" outlineLevel="0" collapsed="false">
      <c r="A336" s="0" t="s">
        <v>98</v>
      </c>
      <c r="B336" s="0" t="s">
        <v>10</v>
      </c>
      <c r="D336" s="0" t="n">
        <v>13.8949</v>
      </c>
      <c r="E336" s="0" t="n">
        <v>12.2603</v>
      </c>
      <c r="F336" s="0" t="n">
        <v>12.9662</v>
      </c>
      <c r="G336" s="0" t="n">
        <v>13.3865</v>
      </c>
      <c r="H336" s="0" t="n">
        <v>14.7455</v>
      </c>
      <c r="I336" s="0" t="n">
        <v>15.5525</v>
      </c>
      <c r="J336" s="0" t="n">
        <v>16.3738</v>
      </c>
      <c r="K336" s="0" t="n">
        <v>17.1822</v>
      </c>
      <c r="L336" s="0" t="n">
        <v>18.0066</v>
      </c>
      <c r="M336" s="0" t="n">
        <v>18.499</v>
      </c>
      <c r="N336" s="0" t="n">
        <v>18.9132</v>
      </c>
      <c r="O336" s="0" t="n">
        <v>19.6536</v>
      </c>
      <c r="P336" s="0" t="n">
        <v>20.4323</v>
      </c>
      <c r="Q336" s="0" t="n">
        <v>20.786</v>
      </c>
      <c r="R336" s="0" t="n">
        <v>21.1222</v>
      </c>
      <c r="S336" s="0" t="n">
        <v>21.8172</v>
      </c>
      <c r="T336" s="0" t="n">
        <v>22.4814</v>
      </c>
      <c r="U336" s="0" t="n">
        <v>22.7868</v>
      </c>
      <c r="V336" s="0" t="n">
        <v>23.0911</v>
      </c>
      <c r="W336" s="0" t="n">
        <v>23.8728</v>
      </c>
      <c r="X336" s="0" t="n">
        <v>24.2503</v>
      </c>
      <c r="Y336" s="0" t="n">
        <v>25.0036</v>
      </c>
      <c r="Z336" s="0" t="n">
        <v>25.3603</v>
      </c>
      <c r="AA336" s="0" t="n">
        <v>26.1439</v>
      </c>
      <c r="AB336" s="0" t="n">
        <v>26.482</v>
      </c>
      <c r="AC336" s="0" t="n">
        <v>26.8119</v>
      </c>
      <c r="AD336" s="0" t="n">
        <v>27.5756</v>
      </c>
      <c r="AE336" s="0" t="n">
        <v>28.1456</v>
      </c>
    </row>
    <row r="337" customFormat="false" ht="14.25" hidden="false" customHeight="false" outlineLevel="0" collapsed="false">
      <c r="A337" s="0" t="s">
        <v>98</v>
      </c>
      <c r="B337" s="0" t="s">
        <v>11</v>
      </c>
      <c r="D337" s="0" t="n">
        <v>15.1966</v>
      </c>
      <c r="E337" s="0" t="n">
        <v>14.1208</v>
      </c>
      <c r="F337" s="0" t="n">
        <v>14.7146</v>
      </c>
      <c r="G337" s="0" t="n">
        <v>15.2759</v>
      </c>
      <c r="H337" s="0" t="n">
        <v>16.4997</v>
      </c>
      <c r="I337" s="0" t="n">
        <v>17.3431</v>
      </c>
      <c r="J337" s="0" t="n">
        <v>18.2029</v>
      </c>
      <c r="K337" s="0" t="n">
        <v>19.0498</v>
      </c>
      <c r="L337" s="0" t="n">
        <v>19.9141</v>
      </c>
      <c r="M337" s="0" t="n">
        <v>20.5769</v>
      </c>
      <c r="N337" s="0" t="n">
        <v>21.1841</v>
      </c>
      <c r="O337" s="0" t="n">
        <v>22.0139</v>
      </c>
      <c r="P337" s="0" t="n">
        <v>22.8845</v>
      </c>
      <c r="Q337" s="0" t="n">
        <v>23.4772</v>
      </c>
      <c r="R337" s="0" t="n">
        <v>24.0674</v>
      </c>
      <c r="S337" s="0" t="n">
        <v>24.8944</v>
      </c>
      <c r="T337" s="0" t="n">
        <v>25.7052</v>
      </c>
      <c r="U337" s="0" t="n">
        <v>26.3044</v>
      </c>
      <c r="V337" s="0" t="n">
        <v>26.9151</v>
      </c>
      <c r="W337" s="0" t="n">
        <v>27.8711</v>
      </c>
      <c r="X337" s="0" t="n">
        <v>28.582</v>
      </c>
      <c r="Y337" s="0" t="n">
        <v>29.5336</v>
      </c>
      <c r="Z337" s="0" t="n">
        <v>30.2502</v>
      </c>
      <c r="AA337" s="0" t="n">
        <v>31.248</v>
      </c>
      <c r="AB337" s="0" t="n">
        <v>31.971</v>
      </c>
      <c r="AC337" s="0" t="n">
        <v>32.6993</v>
      </c>
      <c r="AD337" s="0" t="n">
        <v>33.7086</v>
      </c>
      <c r="AE337" s="0" t="n">
        <v>34.6193</v>
      </c>
    </row>
    <row r="338" customFormat="false" ht="14.25" hidden="false" customHeight="false" outlineLevel="0" collapsed="false">
      <c r="A338" s="0" t="s">
        <v>98</v>
      </c>
      <c r="B338" s="0" t="s">
        <v>12</v>
      </c>
      <c r="D338" s="0" t="n">
        <v>18.7992</v>
      </c>
      <c r="E338" s="0" t="n">
        <v>18.6099</v>
      </c>
      <c r="F338" s="0" t="n">
        <v>19.0346</v>
      </c>
      <c r="G338" s="0" t="n">
        <v>20.0038</v>
      </c>
      <c r="H338" s="0" t="n">
        <v>21.3723</v>
      </c>
      <c r="I338" s="0" t="n">
        <v>22.5595</v>
      </c>
      <c r="J338" s="0" t="n">
        <v>23.7817</v>
      </c>
      <c r="K338" s="0" t="n">
        <v>24.9425</v>
      </c>
      <c r="L338" s="0" t="n">
        <v>26.1082</v>
      </c>
      <c r="M338" s="0" t="n">
        <v>27.2139</v>
      </c>
      <c r="N338" s="0" t="n">
        <v>28.186</v>
      </c>
      <c r="O338" s="0" t="n">
        <v>29.2865</v>
      </c>
      <c r="P338" s="0" t="n">
        <v>30.4141</v>
      </c>
      <c r="Q338" s="0" t="n">
        <v>31.3124</v>
      </c>
      <c r="R338" s="0" t="n">
        <v>32.2117</v>
      </c>
      <c r="S338" s="0" t="n">
        <v>33.2126</v>
      </c>
      <c r="T338" s="0" t="n">
        <v>34.22</v>
      </c>
      <c r="U338" s="0" t="n">
        <v>35.1368</v>
      </c>
      <c r="V338" s="0" t="n">
        <v>36.0772</v>
      </c>
      <c r="W338" s="0" t="n">
        <v>37.4112</v>
      </c>
      <c r="X338" s="0" t="n">
        <v>38.6496</v>
      </c>
      <c r="Y338" s="0" t="n">
        <v>40.0241</v>
      </c>
      <c r="Z338" s="0" t="n">
        <v>41.2909</v>
      </c>
      <c r="AA338" s="0" t="n">
        <v>42.7114</v>
      </c>
      <c r="AB338" s="0" t="n">
        <v>44.008</v>
      </c>
      <c r="AC338" s="0" t="n">
        <v>45.3227</v>
      </c>
      <c r="AD338" s="0" t="n">
        <v>46.8154</v>
      </c>
      <c r="AE338" s="0" t="n">
        <v>48.2645</v>
      </c>
    </row>
    <row r="339" customFormat="false" ht="14.25" hidden="false" customHeight="false" outlineLevel="0" collapsed="false">
      <c r="A339" s="0" t="s">
        <v>98</v>
      </c>
      <c r="B339" s="0" t="s">
        <v>13</v>
      </c>
      <c r="D339" s="0" t="n">
        <v>1.77917</v>
      </c>
      <c r="E339" s="0" t="n">
        <v>1.62878</v>
      </c>
      <c r="F339" s="0" t="n">
        <v>1.72252</v>
      </c>
      <c r="G339" s="0" t="n">
        <v>1.78487</v>
      </c>
      <c r="H339" s="0" t="n">
        <v>1.9566</v>
      </c>
      <c r="I339" s="0" t="n">
        <v>2.06839</v>
      </c>
      <c r="J339" s="0" t="n">
        <v>2.18382</v>
      </c>
      <c r="K339" s="0" t="n">
        <v>2.297</v>
      </c>
      <c r="L339" s="0" t="n">
        <v>2.42176</v>
      </c>
      <c r="M339" s="0" t="n">
        <v>2.50222</v>
      </c>
      <c r="N339" s="0" t="n">
        <v>2.56561</v>
      </c>
      <c r="O339" s="0" t="n">
        <v>2.66065</v>
      </c>
      <c r="P339" s="0" t="n">
        <v>2.77046</v>
      </c>
      <c r="Q339" s="0" t="n">
        <v>2.81648</v>
      </c>
      <c r="R339" s="0" t="n">
        <v>2.85891</v>
      </c>
      <c r="S339" s="0" t="n">
        <v>2.94761</v>
      </c>
      <c r="T339" s="0" t="n">
        <v>3.01857</v>
      </c>
      <c r="U339" s="0" t="n">
        <v>3.05373</v>
      </c>
      <c r="V339" s="0" t="n">
        <v>3.08882</v>
      </c>
      <c r="W339" s="0" t="n">
        <v>3.19166</v>
      </c>
      <c r="X339" s="0" t="n">
        <v>3.24258</v>
      </c>
      <c r="Y339" s="0" t="n">
        <v>3.32753</v>
      </c>
      <c r="Z339" s="0" t="n">
        <v>3.37364</v>
      </c>
      <c r="AA339" s="0" t="n">
        <v>3.47302</v>
      </c>
      <c r="AB339" s="0" t="n">
        <v>3.51449</v>
      </c>
      <c r="AC339" s="0" t="n">
        <v>3.55456</v>
      </c>
      <c r="AD339" s="0" t="n">
        <v>3.63493</v>
      </c>
      <c r="AE339" s="0" t="n">
        <v>3.70432</v>
      </c>
    </row>
    <row r="340" customFormat="false" ht="14.25" hidden="false" customHeight="false" outlineLevel="0" collapsed="false">
      <c r="A340" s="0" t="s">
        <v>98</v>
      </c>
      <c r="B340" s="0" t="s">
        <v>14</v>
      </c>
      <c r="D340" s="0" t="n">
        <v>19.223</v>
      </c>
      <c r="E340" s="0" t="n">
        <v>18.4739</v>
      </c>
      <c r="F340" s="0" t="n">
        <v>19.2992</v>
      </c>
      <c r="G340" s="0" t="n">
        <v>20.0576</v>
      </c>
      <c r="H340" s="0" t="n">
        <v>21.5371</v>
      </c>
      <c r="I340" s="0" t="n">
        <v>22.6326</v>
      </c>
      <c r="J340" s="0" t="n">
        <v>23.76</v>
      </c>
      <c r="K340" s="0" t="n">
        <v>24.8861</v>
      </c>
      <c r="L340" s="0" t="n">
        <v>26.0957</v>
      </c>
      <c r="M340" s="0" t="n">
        <v>27.0548</v>
      </c>
      <c r="N340" s="0" t="n">
        <v>27.9167</v>
      </c>
      <c r="O340" s="0" t="n">
        <v>28.9705</v>
      </c>
      <c r="P340" s="0" t="n">
        <v>30.1393</v>
      </c>
      <c r="Q340" s="0" t="n">
        <v>30.9324</v>
      </c>
      <c r="R340" s="0" t="n">
        <v>31.7143</v>
      </c>
      <c r="S340" s="0" t="n">
        <v>32.7717</v>
      </c>
      <c r="T340" s="0" t="n">
        <v>33.7163</v>
      </c>
      <c r="U340" s="0" t="n">
        <v>34.4919</v>
      </c>
      <c r="V340" s="0" t="n">
        <v>35.2864</v>
      </c>
      <c r="W340" s="0" t="n">
        <v>36.4988</v>
      </c>
      <c r="X340" s="0" t="n">
        <v>37.4407</v>
      </c>
      <c r="Y340" s="0" t="n">
        <v>38.553</v>
      </c>
      <c r="Z340" s="0" t="n">
        <v>39.4921</v>
      </c>
      <c r="AA340" s="0" t="n">
        <v>40.7339</v>
      </c>
      <c r="AB340" s="0" t="n">
        <v>41.6711</v>
      </c>
      <c r="AC340" s="0" t="n">
        <v>42.6168</v>
      </c>
      <c r="AD340" s="0" t="n">
        <v>43.7583</v>
      </c>
      <c r="AE340" s="0" t="n">
        <v>44.9003</v>
      </c>
    </row>
    <row r="341" customFormat="false" ht="14.25" hidden="false" customHeight="false" outlineLevel="0" collapsed="false">
      <c r="A341" s="0" t="s">
        <v>98</v>
      </c>
      <c r="B341" s="0" t="s">
        <v>15</v>
      </c>
      <c r="D341" s="0" t="n">
        <v>22.9734</v>
      </c>
      <c r="E341" s="0" t="n">
        <v>22.5111</v>
      </c>
      <c r="F341" s="0" t="n">
        <v>23.0471</v>
      </c>
      <c r="G341" s="0" t="n">
        <v>24.1232</v>
      </c>
      <c r="H341" s="0" t="n">
        <v>25.7631</v>
      </c>
      <c r="I341" s="0" t="n">
        <v>27.1739</v>
      </c>
      <c r="J341" s="0" t="n">
        <v>28.629</v>
      </c>
      <c r="K341" s="0" t="n">
        <v>30.0217</v>
      </c>
      <c r="L341" s="0" t="n">
        <v>31.4895</v>
      </c>
      <c r="M341" s="0" t="n">
        <v>32.809</v>
      </c>
      <c r="N341" s="0" t="n">
        <v>33.953</v>
      </c>
      <c r="O341" s="0" t="n">
        <v>35.2409</v>
      </c>
      <c r="P341" s="0" t="n">
        <v>36.6445</v>
      </c>
      <c r="Q341" s="0" t="n">
        <v>37.6596</v>
      </c>
      <c r="R341" s="0" t="n">
        <v>38.6788</v>
      </c>
      <c r="S341" s="0" t="n">
        <v>39.9014</v>
      </c>
      <c r="T341" s="0" t="n">
        <v>41.0397</v>
      </c>
      <c r="U341" s="0" t="n">
        <v>42.0793</v>
      </c>
      <c r="V341" s="0" t="n">
        <v>43.1506</v>
      </c>
      <c r="W341" s="0" t="n">
        <v>44.7531</v>
      </c>
      <c r="X341" s="0" t="n">
        <v>46.1595</v>
      </c>
      <c r="Y341" s="0" t="n">
        <v>47.7009</v>
      </c>
      <c r="Z341" s="0" t="n">
        <v>49.1287</v>
      </c>
      <c r="AA341" s="0" t="n">
        <v>50.8191</v>
      </c>
      <c r="AB341" s="0" t="n">
        <v>52.2859</v>
      </c>
      <c r="AC341" s="0" t="n">
        <v>53.7728</v>
      </c>
      <c r="AD341" s="0" t="n">
        <v>55.4081</v>
      </c>
      <c r="AE341" s="0" t="n">
        <v>57.0505</v>
      </c>
    </row>
    <row r="342" customFormat="false" ht="14.25" hidden="false" customHeight="false" outlineLevel="0" collapsed="false">
      <c r="A342" s="0" t="s">
        <v>99</v>
      </c>
      <c r="B342" s="0" t="s">
        <v>10</v>
      </c>
      <c r="D342" s="0" t="n">
        <v>22.9413</v>
      </c>
      <c r="E342" s="0" t="n">
        <v>23.7754</v>
      </c>
      <c r="F342" s="0" t="n">
        <v>26.9393</v>
      </c>
      <c r="G342" s="0" t="n">
        <v>28.3977</v>
      </c>
      <c r="H342" s="0" t="n">
        <v>31.0973</v>
      </c>
      <c r="I342" s="0" t="n">
        <v>33.1908</v>
      </c>
      <c r="J342" s="0" t="n">
        <v>35.3291</v>
      </c>
      <c r="K342" s="0" t="n">
        <v>37.6102</v>
      </c>
      <c r="L342" s="0" t="n">
        <v>39.8664</v>
      </c>
      <c r="M342" s="0" t="n">
        <v>41.7519</v>
      </c>
      <c r="N342" s="0" t="n">
        <v>43.7094</v>
      </c>
      <c r="O342" s="0" t="n">
        <v>46.1378</v>
      </c>
      <c r="P342" s="0" t="n">
        <v>48.5492</v>
      </c>
      <c r="Q342" s="0" t="n">
        <v>50.5604</v>
      </c>
      <c r="R342" s="0" t="n">
        <v>52.4825</v>
      </c>
      <c r="S342" s="0" t="n">
        <v>54.9069</v>
      </c>
      <c r="T342" s="0" t="n">
        <v>57.3395</v>
      </c>
      <c r="U342" s="0" t="n">
        <v>59.0816</v>
      </c>
      <c r="V342" s="0" t="n">
        <v>60.777</v>
      </c>
      <c r="W342" s="0" t="n">
        <v>63.1004</v>
      </c>
      <c r="X342" s="0" t="n">
        <v>64.7293</v>
      </c>
      <c r="Y342" s="0" t="n">
        <v>67.1079</v>
      </c>
      <c r="Z342" s="0" t="n">
        <v>68.7292</v>
      </c>
      <c r="AA342" s="0" t="n">
        <v>71.1615</v>
      </c>
      <c r="AB342" s="0" t="n">
        <v>72.7557</v>
      </c>
      <c r="AC342" s="0" t="n">
        <v>74.3198</v>
      </c>
      <c r="AD342" s="0" t="n">
        <v>76.7964</v>
      </c>
      <c r="AE342" s="0" t="n">
        <v>78.8784</v>
      </c>
    </row>
    <row r="343" customFormat="false" ht="14.25" hidden="false" customHeight="false" outlineLevel="0" collapsed="false">
      <c r="A343" s="0" t="s">
        <v>99</v>
      </c>
      <c r="B343" s="0" t="s">
        <v>11</v>
      </c>
      <c r="D343" s="0" t="n">
        <v>24.6328</v>
      </c>
      <c r="E343" s="0" t="n">
        <v>26.884</v>
      </c>
      <c r="F343" s="0" t="n">
        <v>30.0138</v>
      </c>
      <c r="G343" s="0" t="n">
        <v>31.815</v>
      </c>
      <c r="H343" s="0" t="n">
        <v>34.1628</v>
      </c>
      <c r="I343" s="0" t="n">
        <v>36.3389</v>
      </c>
      <c r="J343" s="0" t="n">
        <v>38.5624</v>
      </c>
      <c r="K343" s="0" t="n">
        <v>40.9418</v>
      </c>
      <c r="L343" s="0" t="n">
        <v>43.2912</v>
      </c>
      <c r="M343" s="0" t="n">
        <v>45.6016</v>
      </c>
      <c r="N343" s="0" t="n">
        <v>48.0725</v>
      </c>
      <c r="O343" s="0" t="n">
        <v>50.744</v>
      </c>
      <c r="P343" s="0" t="n">
        <v>53.393</v>
      </c>
      <c r="Q343" s="0" t="n">
        <v>56.0734</v>
      </c>
      <c r="R343" s="0" t="n">
        <v>58.7178</v>
      </c>
      <c r="S343" s="0" t="n">
        <v>61.5161</v>
      </c>
      <c r="T343" s="0" t="n">
        <v>64.3724</v>
      </c>
      <c r="U343" s="0" t="n">
        <v>66.9635</v>
      </c>
      <c r="V343" s="0" t="n">
        <v>69.5541</v>
      </c>
      <c r="W343" s="0" t="n">
        <v>72.3303</v>
      </c>
      <c r="X343" s="0" t="n">
        <v>74.9051</v>
      </c>
      <c r="Y343" s="0" t="n">
        <v>77.825</v>
      </c>
      <c r="Z343" s="0" t="n">
        <v>80.49</v>
      </c>
      <c r="AA343" s="0" t="n">
        <v>83.5075</v>
      </c>
      <c r="AB343" s="0" t="n">
        <v>86.2377</v>
      </c>
      <c r="AC343" s="0" t="n">
        <v>88.9887</v>
      </c>
      <c r="AD343" s="0" t="n">
        <v>92.1656</v>
      </c>
      <c r="AE343" s="0" t="n">
        <v>95.2526</v>
      </c>
    </row>
    <row r="344" customFormat="false" ht="14.25" hidden="false" customHeight="false" outlineLevel="0" collapsed="false">
      <c r="A344" s="0" t="s">
        <v>99</v>
      </c>
      <c r="B344" s="0" t="s">
        <v>12</v>
      </c>
      <c r="D344" s="0" t="n">
        <v>26.413</v>
      </c>
      <c r="E344" s="0" t="n">
        <v>30.7504</v>
      </c>
      <c r="F344" s="0" t="n">
        <v>33.6971</v>
      </c>
      <c r="G344" s="0" t="n">
        <v>36.1653</v>
      </c>
      <c r="H344" s="0" t="n">
        <v>38.407</v>
      </c>
      <c r="I344" s="0" t="n">
        <v>41.0263</v>
      </c>
      <c r="J344" s="0" t="n">
        <v>43.7285</v>
      </c>
      <c r="K344" s="0" t="n">
        <v>46.5291</v>
      </c>
      <c r="L344" s="0" t="n">
        <v>49.2636</v>
      </c>
      <c r="M344" s="0" t="n">
        <v>52.3542</v>
      </c>
      <c r="N344" s="0" t="n">
        <v>55.5291</v>
      </c>
      <c r="O344" s="0" t="n">
        <v>58.6081</v>
      </c>
      <c r="P344" s="0" t="n">
        <v>61.604</v>
      </c>
      <c r="Q344" s="0" t="n">
        <v>64.9314</v>
      </c>
      <c r="R344" s="0" t="n">
        <v>68.2358</v>
      </c>
      <c r="S344" s="0" t="n">
        <v>71.2575</v>
      </c>
      <c r="T344" s="0" t="n">
        <v>74.4018</v>
      </c>
      <c r="U344" s="0" t="n">
        <v>77.664</v>
      </c>
      <c r="V344" s="0" t="n">
        <v>80.9522</v>
      </c>
      <c r="W344" s="0" t="n">
        <v>84.2991</v>
      </c>
      <c r="X344" s="0" t="n">
        <v>87.9533</v>
      </c>
      <c r="Y344" s="0" t="n">
        <v>91.5808</v>
      </c>
      <c r="Z344" s="0" t="n">
        <v>95.407</v>
      </c>
      <c r="AA344" s="0" t="n">
        <v>99.1157</v>
      </c>
      <c r="AB344" s="0" t="n">
        <v>103.085</v>
      </c>
      <c r="AC344" s="0" t="n">
        <v>107.117</v>
      </c>
      <c r="AD344" s="0" t="n">
        <v>111.162</v>
      </c>
      <c r="AE344" s="0" t="n">
        <v>115.328</v>
      </c>
    </row>
    <row r="345" customFormat="false" ht="14.25" hidden="false" customHeight="false" outlineLevel="0" collapsed="false">
      <c r="A345" s="0" t="s">
        <v>99</v>
      </c>
      <c r="B345" s="0" t="s">
        <v>14</v>
      </c>
      <c r="D345" s="0" t="n">
        <v>32.66</v>
      </c>
      <c r="E345" s="0" t="n">
        <v>36.8654</v>
      </c>
      <c r="F345" s="0" t="n">
        <v>41.2607</v>
      </c>
      <c r="G345" s="0" t="n">
        <v>43.7856</v>
      </c>
      <c r="H345" s="0" t="n">
        <v>46.7402</v>
      </c>
      <c r="I345" s="0" t="n">
        <v>49.7057</v>
      </c>
      <c r="J345" s="0" t="n">
        <v>52.7591</v>
      </c>
      <c r="K345" s="0" t="n">
        <v>56.0608</v>
      </c>
      <c r="L345" s="0" t="n">
        <v>59.4611</v>
      </c>
      <c r="M345" s="0" t="n">
        <v>62.845</v>
      </c>
      <c r="N345" s="0" t="n">
        <v>66.4012</v>
      </c>
      <c r="O345" s="0" t="n">
        <v>69.9957</v>
      </c>
      <c r="P345" s="0" t="n">
        <v>73.7058</v>
      </c>
      <c r="Q345" s="0" t="n">
        <v>77.4373</v>
      </c>
      <c r="R345" s="0" t="n">
        <v>81.1002</v>
      </c>
      <c r="S345" s="0" t="n">
        <v>84.8815</v>
      </c>
      <c r="T345" s="0" t="n">
        <v>88.5004</v>
      </c>
      <c r="U345" s="0" t="n">
        <v>92.0353</v>
      </c>
      <c r="V345" s="0" t="n">
        <v>95.5785</v>
      </c>
      <c r="W345" s="0" t="n">
        <v>99.2821</v>
      </c>
      <c r="X345" s="0" t="n">
        <v>102.847</v>
      </c>
      <c r="Y345" s="0" t="n">
        <v>106.484</v>
      </c>
      <c r="Z345" s="0" t="n">
        <v>110.141</v>
      </c>
      <c r="AA345" s="0" t="n">
        <v>114.1</v>
      </c>
      <c r="AB345" s="0" t="n">
        <v>117.816</v>
      </c>
      <c r="AC345" s="0" t="n">
        <v>121.563</v>
      </c>
      <c r="AD345" s="0" t="n">
        <v>125.405</v>
      </c>
      <c r="AE345" s="0" t="n">
        <v>129.489</v>
      </c>
    </row>
    <row r="346" customFormat="false" ht="14.25" hidden="false" customHeight="false" outlineLevel="0" collapsed="false">
      <c r="A346" s="0" t="s">
        <v>99</v>
      </c>
      <c r="B346" s="0" t="s">
        <v>15</v>
      </c>
      <c r="D346" s="0" t="n">
        <v>40.2846</v>
      </c>
      <c r="E346" s="0" t="n">
        <v>46.4236</v>
      </c>
      <c r="F346" s="0" t="n">
        <v>50.9213</v>
      </c>
      <c r="G346" s="0" t="n">
        <v>54.4313</v>
      </c>
      <c r="H346" s="0" t="n">
        <v>57.7819</v>
      </c>
      <c r="I346" s="0" t="n">
        <v>61.6765</v>
      </c>
      <c r="J346" s="0" t="n">
        <v>65.6995</v>
      </c>
      <c r="K346" s="0" t="n">
        <v>69.8963</v>
      </c>
      <c r="L346" s="0" t="n">
        <v>74.1566</v>
      </c>
      <c r="M346" s="0" t="n">
        <v>78.7748</v>
      </c>
      <c r="N346" s="0" t="n">
        <v>83.4834</v>
      </c>
      <c r="O346" s="0" t="n">
        <v>88.0181</v>
      </c>
      <c r="P346" s="0" t="n">
        <v>92.6355</v>
      </c>
      <c r="Q346" s="0" t="n">
        <v>97.465</v>
      </c>
      <c r="R346" s="0" t="n">
        <v>102.26</v>
      </c>
      <c r="S346" s="0" t="n">
        <v>106.844</v>
      </c>
      <c r="T346" s="0" t="n">
        <v>111.363</v>
      </c>
      <c r="U346" s="0" t="n">
        <v>116.081</v>
      </c>
      <c r="V346" s="0" t="n">
        <v>120.842</v>
      </c>
      <c r="W346" s="0" t="n">
        <v>125.858</v>
      </c>
      <c r="X346" s="0" t="n">
        <v>131.1</v>
      </c>
      <c r="Y346" s="0" t="n">
        <v>136.221</v>
      </c>
      <c r="Z346" s="0" t="n">
        <v>141.676</v>
      </c>
      <c r="AA346" s="0" t="n">
        <v>147.184</v>
      </c>
      <c r="AB346" s="0" t="n">
        <v>152.856</v>
      </c>
      <c r="AC346" s="0" t="n">
        <v>158.613</v>
      </c>
      <c r="AD346" s="0" t="n">
        <v>164.201</v>
      </c>
      <c r="AE346" s="0" t="n">
        <v>170.139</v>
      </c>
    </row>
    <row r="347" customFormat="false" ht="14.25" hidden="false" customHeight="false" outlineLevel="0" collapsed="false">
      <c r="A347" s="0" t="s">
        <v>100</v>
      </c>
      <c r="B347" s="0" t="s">
        <v>11</v>
      </c>
      <c r="D347" s="0" t="n">
        <v>21.8275</v>
      </c>
      <c r="E347" s="0" t="n">
        <v>21.9049</v>
      </c>
      <c r="F347" s="0" t="n">
        <v>23.6519</v>
      </c>
      <c r="G347" s="0" t="n">
        <v>24.7764</v>
      </c>
      <c r="H347" s="0" t="n">
        <v>26.6689</v>
      </c>
      <c r="I347" s="0" t="n">
        <v>28.185</v>
      </c>
      <c r="J347" s="0" t="n">
        <v>29.7303</v>
      </c>
      <c r="K347" s="0" t="n">
        <v>31.3919</v>
      </c>
      <c r="L347" s="0" t="n">
        <v>32.9998</v>
      </c>
      <c r="M347" s="0" t="n">
        <v>34.4351</v>
      </c>
      <c r="N347" s="0" t="n">
        <v>35.9725</v>
      </c>
      <c r="O347" s="0" t="n">
        <v>37.8324</v>
      </c>
      <c r="P347" s="0" t="n">
        <v>39.6499</v>
      </c>
      <c r="Q347" s="0" t="n">
        <v>41.3589</v>
      </c>
      <c r="R347" s="0" t="n">
        <v>43.0663</v>
      </c>
      <c r="S347" s="0" t="n">
        <v>45.0153</v>
      </c>
      <c r="T347" s="0" t="n">
        <v>47.0781</v>
      </c>
      <c r="U347" s="0" t="n">
        <v>48.8069</v>
      </c>
      <c r="V347" s="0" t="n">
        <v>50.5645</v>
      </c>
      <c r="W347" s="0" t="n">
        <v>52.4988</v>
      </c>
      <c r="X347" s="0" t="n">
        <v>54.2021</v>
      </c>
      <c r="Y347" s="0" t="n">
        <v>56.3216</v>
      </c>
      <c r="Z347" s="0" t="n">
        <v>58.0983</v>
      </c>
      <c r="AA347" s="0" t="n">
        <v>60.2009</v>
      </c>
      <c r="AB347" s="0" t="n">
        <v>62.0378</v>
      </c>
      <c r="AC347" s="0" t="n">
        <v>63.907</v>
      </c>
      <c r="AD347" s="0" t="n">
        <v>66.2502</v>
      </c>
      <c r="AE347" s="0" t="n">
        <v>68.4019</v>
      </c>
    </row>
    <row r="348" customFormat="false" ht="14.25" hidden="false" customHeight="false" outlineLevel="0" collapsed="false">
      <c r="A348" s="0" t="s">
        <v>100</v>
      </c>
      <c r="B348" s="0" t="s">
        <v>12</v>
      </c>
      <c r="D348" s="0" t="n">
        <v>25.3242</v>
      </c>
      <c r="E348" s="0" t="n">
        <v>27.0757</v>
      </c>
      <c r="F348" s="0" t="n">
        <v>28.6949</v>
      </c>
      <c r="G348" s="0" t="n">
        <v>30.4308</v>
      </c>
      <c r="H348" s="0" t="n">
        <v>32.4013</v>
      </c>
      <c r="I348" s="0" t="n">
        <v>34.388</v>
      </c>
      <c r="J348" s="0" t="n">
        <v>36.4328</v>
      </c>
      <c r="K348" s="0" t="n">
        <v>38.5529</v>
      </c>
      <c r="L348" s="0" t="n">
        <v>40.5787</v>
      </c>
      <c r="M348" s="0" t="n">
        <v>42.7152</v>
      </c>
      <c r="N348" s="0" t="n">
        <v>44.8916</v>
      </c>
      <c r="O348" s="0" t="n">
        <v>47.208</v>
      </c>
      <c r="P348" s="0" t="n">
        <v>49.4248</v>
      </c>
      <c r="Q348" s="0" t="n">
        <v>51.7393</v>
      </c>
      <c r="R348" s="0" t="n">
        <v>54.0647</v>
      </c>
      <c r="S348" s="0" t="n">
        <v>56.3315</v>
      </c>
      <c r="T348" s="0" t="n">
        <v>58.7873</v>
      </c>
      <c r="U348" s="0" t="n">
        <v>61.1547</v>
      </c>
      <c r="V348" s="0" t="n">
        <v>63.5777</v>
      </c>
      <c r="W348" s="0" t="n">
        <v>66.1028</v>
      </c>
      <c r="X348" s="0" t="n">
        <v>68.7545</v>
      </c>
      <c r="Y348" s="0" t="n">
        <v>71.6031</v>
      </c>
      <c r="Z348" s="0" t="n">
        <v>74.3965</v>
      </c>
      <c r="AA348" s="0" t="n">
        <v>77.1949</v>
      </c>
      <c r="AB348" s="0" t="n">
        <v>80.1135</v>
      </c>
      <c r="AC348" s="0" t="n">
        <v>83.1014</v>
      </c>
      <c r="AD348" s="0" t="n">
        <v>86.3254</v>
      </c>
      <c r="AE348" s="0" t="n">
        <v>89.4727</v>
      </c>
    </row>
    <row r="349" customFormat="false" ht="14.25" hidden="false" customHeight="false" outlineLevel="0" collapsed="false">
      <c r="A349" s="0" t="s">
        <v>100</v>
      </c>
      <c r="B349" s="0" t="s">
        <v>13</v>
      </c>
      <c r="D349" s="0" t="n">
        <v>8.0767</v>
      </c>
      <c r="E349" s="0" t="n">
        <v>7.99008</v>
      </c>
      <c r="F349" s="0" t="n">
        <v>8.75561</v>
      </c>
      <c r="G349" s="0" t="n">
        <v>9.15525</v>
      </c>
      <c r="H349" s="0" t="n">
        <v>10.0007</v>
      </c>
      <c r="I349" s="0" t="n">
        <v>10.6302</v>
      </c>
      <c r="J349" s="0" t="n">
        <v>11.2801</v>
      </c>
      <c r="K349" s="0" t="n">
        <v>11.9714</v>
      </c>
      <c r="L349" s="0" t="n">
        <v>12.6934</v>
      </c>
      <c r="M349" s="0" t="n">
        <v>13.246</v>
      </c>
      <c r="N349" s="0" t="n">
        <v>13.7819</v>
      </c>
      <c r="O349" s="0" t="n">
        <v>14.4643</v>
      </c>
      <c r="P349" s="0" t="n">
        <v>15.1847</v>
      </c>
      <c r="Q349" s="0" t="n">
        <v>15.6956</v>
      </c>
      <c r="R349" s="0" t="n">
        <v>16.1826</v>
      </c>
      <c r="S349" s="0" t="n">
        <v>16.8599</v>
      </c>
      <c r="T349" s="0" t="n">
        <v>17.4857</v>
      </c>
      <c r="U349" s="0" t="n">
        <v>17.9206</v>
      </c>
      <c r="V349" s="0" t="n">
        <v>18.3526</v>
      </c>
      <c r="W349" s="0" t="n">
        <v>19.0136</v>
      </c>
      <c r="X349" s="0" t="n">
        <v>19.4477</v>
      </c>
      <c r="Y349" s="0" t="n">
        <v>20.0679</v>
      </c>
      <c r="Z349" s="0" t="n">
        <v>20.4905</v>
      </c>
      <c r="AA349" s="0" t="n">
        <v>21.1591</v>
      </c>
      <c r="AB349" s="0" t="n">
        <v>21.5658</v>
      </c>
      <c r="AC349" s="0" t="n">
        <v>21.968</v>
      </c>
      <c r="AD349" s="0" t="n">
        <v>22.589</v>
      </c>
      <c r="AE349" s="0" t="n">
        <v>23.1421</v>
      </c>
    </row>
    <row r="350" customFormat="false" ht="14.25" hidden="false" customHeight="false" outlineLevel="0" collapsed="false">
      <c r="A350" s="0" t="s">
        <v>100</v>
      </c>
      <c r="B350" s="0" t="s">
        <v>14</v>
      </c>
      <c r="D350" s="0" t="n">
        <v>91.1934</v>
      </c>
      <c r="E350" s="0" t="n">
        <v>94.651</v>
      </c>
      <c r="F350" s="0" t="n">
        <v>102.457</v>
      </c>
      <c r="G350" s="0" t="n">
        <v>107.448</v>
      </c>
      <c r="H350" s="0" t="n">
        <v>114.974</v>
      </c>
      <c r="I350" s="0" t="n">
        <v>121.482</v>
      </c>
      <c r="J350" s="0" t="n">
        <v>128.171</v>
      </c>
      <c r="K350" s="0" t="n">
        <v>135.447</v>
      </c>
      <c r="L350" s="0" t="n">
        <v>142.825</v>
      </c>
      <c r="M350" s="0" t="n">
        <v>149.538</v>
      </c>
      <c r="N350" s="0" t="n">
        <v>156.57</v>
      </c>
      <c r="O350" s="0" t="n">
        <v>164.441</v>
      </c>
      <c r="P350" s="0" t="n">
        <v>172.472</v>
      </c>
      <c r="Q350" s="0" t="n">
        <v>179.979</v>
      </c>
      <c r="R350" s="0" t="n">
        <v>187.434</v>
      </c>
      <c r="S350" s="0" t="n">
        <v>195.723</v>
      </c>
      <c r="T350" s="0" t="n">
        <v>203.95</v>
      </c>
      <c r="U350" s="0" t="n">
        <v>211.376</v>
      </c>
      <c r="V350" s="0" t="n">
        <v>218.948</v>
      </c>
      <c r="W350" s="0" t="n">
        <v>227.069</v>
      </c>
      <c r="X350" s="0" t="n">
        <v>234.505</v>
      </c>
      <c r="Y350" s="0" t="n">
        <v>242.829</v>
      </c>
      <c r="Z350" s="0" t="n">
        <v>250.514</v>
      </c>
      <c r="AA350" s="0" t="n">
        <v>259.192</v>
      </c>
      <c r="AB350" s="0" t="n">
        <v>267.067</v>
      </c>
      <c r="AC350" s="0" t="n">
        <v>275.09</v>
      </c>
      <c r="AD350" s="0" t="n">
        <v>284.048</v>
      </c>
      <c r="AE350" s="0" t="n">
        <v>293.011</v>
      </c>
    </row>
    <row r="351" customFormat="false" ht="14.25" hidden="false" customHeight="false" outlineLevel="0" collapsed="false">
      <c r="A351" s="0" t="s">
        <v>100</v>
      </c>
      <c r="B351" s="0" t="s">
        <v>15</v>
      </c>
      <c r="D351" s="0" t="n">
        <v>95.3613</v>
      </c>
      <c r="E351" s="0" t="n">
        <v>100.921</v>
      </c>
      <c r="F351" s="0" t="n">
        <v>107.06</v>
      </c>
      <c r="G351" s="0" t="n">
        <v>113.08</v>
      </c>
      <c r="H351" s="0" t="n">
        <v>120.353</v>
      </c>
      <c r="I351" s="0" t="n">
        <v>127.638</v>
      </c>
      <c r="J351" s="0" t="n">
        <v>135.146</v>
      </c>
      <c r="K351" s="0" t="n">
        <v>142.989</v>
      </c>
      <c r="L351" s="0" t="n">
        <v>150.812</v>
      </c>
      <c r="M351" s="0" t="n">
        <v>158.684</v>
      </c>
      <c r="N351" s="0" t="n">
        <v>166.632</v>
      </c>
      <c r="O351" s="0" t="n">
        <v>175.043</v>
      </c>
      <c r="P351" s="0" t="n">
        <v>183.497</v>
      </c>
      <c r="Q351" s="0" t="n">
        <v>191.747</v>
      </c>
      <c r="R351" s="0" t="n">
        <v>200.042</v>
      </c>
      <c r="S351" s="0" t="n">
        <v>208.538</v>
      </c>
      <c r="T351" s="0" t="n">
        <v>217.249</v>
      </c>
      <c r="U351" s="0" t="n">
        <v>225.676</v>
      </c>
      <c r="V351" s="0" t="n">
        <v>234.32</v>
      </c>
      <c r="W351" s="0" t="n">
        <v>243.664</v>
      </c>
      <c r="X351" s="0" t="n">
        <v>253.027</v>
      </c>
      <c r="Y351" s="0" t="n">
        <v>262.958</v>
      </c>
      <c r="Z351" s="0" t="n">
        <v>272.761</v>
      </c>
      <c r="AA351" s="0" t="n">
        <v>283.023</v>
      </c>
      <c r="AB351" s="0" t="n">
        <v>293.297</v>
      </c>
      <c r="AC351" s="0" t="n">
        <v>303.812</v>
      </c>
      <c r="AD351" s="0" t="n">
        <v>314.828</v>
      </c>
      <c r="AE351" s="0" t="n">
        <v>325.89</v>
      </c>
    </row>
    <row r="352" customFormat="false" ht="14.25" hidden="false" customHeight="false" outlineLevel="0" collapsed="false">
      <c r="A352" s="0" t="s">
        <v>101</v>
      </c>
      <c r="B352" s="0" t="s">
        <v>10</v>
      </c>
      <c r="D352" s="0" t="n">
        <v>12.043</v>
      </c>
      <c r="E352" s="0" t="n">
        <v>10.3081</v>
      </c>
      <c r="F352" s="0" t="n">
        <v>11.1049</v>
      </c>
      <c r="G352" s="0" t="n">
        <v>11.616</v>
      </c>
      <c r="H352" s="0" t="n">
        <v>13.5147</v>
      </c>
      <c r="I352" s="0" t="n">
        <v>14.7247</v>
      </c>
      <c r="J352" s="0" t="n">
        <v>15.9342</v>
      </c>
      <c r="K352" s="0" t="n">
        <v>17.1923</v>
      </c>
      <c r="L352" s="0" t="n">
        <v>18.3688</v>
      </c>
      <c r="M352" s="0" t="n">
        <v>19.0376</v>
      </c>
      <c r="N352" s="0" t="n">
        <v>19.6328</v>
      </c>
      <c r="O352" s="0" t="n">
        <v>20.7329</v>
      </c>
      <c r="P352" s="0" t="n">
        <v>21.7779</v>
      </c>
      <c r="Q352" s="0" t="n">
        <v>22.2664</v>
      </c>
      <c r="R352" s="0" t="n">
        <v>22.6933</v>
      </c>
      <c r="S352" s="0" t="n">
        <v>23.6107</v>
      </c>
      <c r="T352" s="0" t="n">
        <v>24.5435</v>
      </c>
      <c r="U352" s="0" t="n">
        <v>24.8046</v>
      </c>
      <c r="V352" s="0" t="n">
        <v>25.0426</v>
      </c>
      <c r="W352" s="0" t="n">
        <v>25.8873</v>
      </c>
      <c r="X352" s="0" t="n">
        <v>26.0903</v>
      </c>
      <c r="Y352" s="0" t="n">
        <v>26.9692</v>
      </c>
      <c r="Z352" s="0" t="n">
        <v>27.1144</v>
      </c>
      <c r="AA352" s="0" t="n">
        <v>27.9143</v>
      </c>
      <c r="AB352" s="0" t="n">
        <v>27.9918</v>
      </c>
      <c r="AC352" s="0" t="n">
        <v>28.0308</v>
      </c>
      <c r="AD352" s="0" t="n">
        <v>28.9081</v>
      </c>
      <c r="AE352" s="0" t="n">
        <v>29.2882</v>
      </c>
    </row>
    <row r="353" customFormat="false" ht="14.25" hidden="false" customHeight="false" outlineLevel="0" collapsed="false">
      <c r="A353" s="0" t="s">
        <v>101</v>
      </c>
      <c r="B353" s="0" t="s">
        <v>11</v>
      </c>
      <c r="D353" s="0" t="n">
        <v>15.9209</v>
      </c>
      <c r="E353" s="0" t="n">
        <v>14.3434</v>
      </c>
      <c r="F353" s="0" t="n">
        <v>15.2253</v>
      </c>
      <c r="G353" s="0" t="n">
        <v>16.0138</v>
      </c>
      <c r="H353" s="0" t="n">
        <v>18.2707</v>
      </c>
      <c r="I353" s="0" t="n">
        <v>19.838</v>
      </c>
      <c r="J353" s="0" t="n">
        <v>21.4012</v>
      </c>
      <c r="K353" s="0" t="n">
        <v>23.0278</v>
      </c>
      <c r="L353" s="0" t="n">
        <v>24.5408</v>
      </c>
      <c r="M353" s="0" t="n">
        <v>25.5795</v>
      </c>
      <c r="N353" s="0" t="n">
        <v>26.5621</v>
      </c>
      <c r="O353" s="0" t="n">
        <v>28.0517</v>
      </c>
      <c r="P353" s="0" t="n">
        <v>29.463</v>
      </c>
      <c r="Q353" s="0" t="n">
        <v>30.3783</v>
      </c>
      <c r="R353" s="0" t="n">
        <v>31.2341</v>
      </c>
      <c r="S353" s="0" t="n">
        <v>32.5431</v>
      </c>
      <c r="T353" s="0" t="n">
        <v>33.9011</v>
      </c>
      <c r="U353" s="0" t="n">
        <v>34.5911</v>
      </c>
      <c r="V353" s="0" t="n">
        <v>35.2634</v>
      </c>
      <c r="W353" s="0" t="n">
        <v>36.5121</v>
      </c>
      <c r="X353" s="0" t="n">
        <v>37.1493</v>
      </c>
      <c r="Y353" s="0" t="n">
        <v>38.4862</v>
      </c>
      <c r="Z353" s="0" t="n">
        <v>39.0747</v>
      </c>
      <c r="AA353" s="0" t="n">
        <v>40.3098</v>
      </c>
      <c r="AB353" s="0" t="n">
        <v>40.8293</v>
      </c>
      <c r="AC353" s="0" t="n">
        <v>41.3034</v>
      </c>
      <c r="AD353" s="0" t="n">
        <v>42.6977</v>
      </c>
      <c r="AE353" s="0" t="n">
        <v>43.5292</v>
      </c>
    </row>
    <row r="354" customFormat="false" ht="14.25" hidden="false" customHeight="false" outlineLevel="0" collapsed="false">
      <c r="A354" s="0" t="s">
        <v>101</v>
      </c>
      <c r="B354" s="0" t="s">
        <v>12</v>
      </c>
      <c r="D354" s="0" t="n">
        <v>27.2886</v>
      </c>
      <c r="E354" s="0" t="n">
        <v>26.231</v>
      </c>
      <c r="F354" s="0" t="n">
        <v>27.3219</v>
      </c>
      <c r="G354" s="0" t="n">
        <v>29.0938</v>
      </c>
      <c r="H354" s="0" t="n">
        <v>32.8171</v>
      </c>
      <c r="I354" s="0" t="n">
        <v>35.7782</v>
      </c>
      <c r="J354" s="0" t="n">
        <v>38.7624</v>
      </c>
      <c r="K354" s="0" t="n">
        <v>41.7963</v>
      </c>
      <c r="L354" s="0" t="n">
        <v>44.5968</v>
      </c>
      <c r="M354" s="0" t="n">
        <v>46.8985</v>
      </c>
      <c r="N354" s="0" t="n">
        <v>49.0026</v>
      </c>
      <c r="O354" s="0" t="n">
        <v>51.7446</v>
      </c>
      <c r="P354" s="0" t="n">
        <v>54.2925</v>
      </c>
      <c r="Q354" s="0" t="n">
        <v>56.1903</v>
      </c>
      <c r="R354" s="0" t="n">
        <v>57.9885</v>
      </c>
      <c r="S354" s="0" t="n">
        <v>60.229</v>
      </c>
      <c r="T354" s="0" t="n">
        <v>62.6099</v>
      </c>
      <c r="U354" s="0" t="n">
        <v>64.1178</v>
      </c>
      <c r="V354" s="0" t="n">
        <v>65.6073</v>
      </c>
      <c r="W354" s="0" t="n">
        <v>68.0274</v>
      </c>
      <c r="X354" s="0" t="n">
        <v>69.7437</v>
      </c>
      <c r="Y354" s="0" t="n">
        <v>72.4156</v>
      </c>
      <c r="Z354" s="0" t="n">
        <v>74.0715</v>
      </c>
      <c r="AA354" s="0" t="n">
        <v>76.5199</v>
      </c>
      <c r="AB354" s="0" t="n">
        <v>78.0728</v>
      </c>
      <c r="AC354" s="0" t="n">
        <v>79.5477</v>
      </c>
      <c r="AD354" s="0" t="n">
        <v>82.4024</v>
      </c>
      <c r="AE354" s="0" t="n">
        <v>84.3417</v>
      </c>
    </row>
    <row r="355" customFormat="false" ht="14.25" hidden="false" customHeight="false" outlineLevel="0" collapsed="false">
      <c r="A355" s="0" t="s">
        <v>101</v>
      </c>
      <c r="B355" s="0" t="s">
        <v>13</v>
      </c>
      <c r="D355" s="0" t="n">
        <v>30.7332</v>
      </c>
      <c r="E355" s="0" t="n">
        <v>27.2928</v>
      </c>
      <c r="F355" s="0" t="n">
        <v>29.4023</v>
      </c>
      <c r="G355" s="0" t="n">
        <v>30.868</v>
      </c>
      <c r="H355" s="0" t="n">
        <v>35.7405</v>
      </c>
      <c r="I355" s="0" t="n">
        <v>39.0292</v>
      </c>
      <c r="J355" s="0" t="n">
        <v>42.3554</v>
      </c>
      <c r="K355" s="0" t="n">
        <v>45.8068</v>
      </c>
      <c r="L355" s="0" t="n">
        <v>49.2372</v>
      </c>
      <c r="M355" s="0" t="n">
        <v>51.3217</v>
      </c>
      <c r="N355" s="0" t="n">
        <v>53.079</v>
      </c>
      <c r="O355" s="0" t="n">
        <v>55.9395</v>
      </c>
      <c r="P355" s="0" t="n">
        <v>58.8523</v>
      </c>
      <c r="Q355" s="0" t="n">
        <v>60.1311</v>
      </c>
      <c r="R355" s="0" t="n">
        <v>61.2171</v>
      </c>
      <c r="S355" s="0" t="n">
        <v>63.5758</v>
      </c>
      <c r="T355" s="0" t="n">
        <v>65.679</v>
      </c>
      <c r="U355" s="0" t="n">
        <v>66.251</v>
      </c>
      <c r="V355" s="0" t="n">
        <v>66.7636</v>
      </c>
      <c r="W355" s="0" t="n">
        <v>68.9783</v>
      </c>
      <c r="X355" s="0" t="n">
        <v>69.5288</v>
      </c>
      <c r="Y355" s="0" t="n">
        <v>71.532</v>
      </c>
      <c r="Z355" s="0" t="n">
        <v>71.8879</v>
      </c>
      <c r="AA355" s="0" t="n">
        <v>73.9053</v>
      </c>
      <c r="AB355" s="0" t="n">
        <v>74.0379</v>
      </c>
      <c r="AC355" s="0" t="n">
        <v>74.0639</v>
      </c>
      <c r="AD355" s="0" t="n">
        <v>75.9455</v>
      </c>
      <c r="AE355" s="0" t="n">
        <v>76.8253</v>
      </c>
    </row>
    <row r="356" customFormat="false" ht="14.25" hidden="false" customHeight="false" outlineLevel="0" collapsed="false">
      <c r="A356" s="0" t="s">
        <v>101</v>
      </c>
      <c r="B356" s="0" t="s">
        <v>14</v>
      </c>
      <c r="D356" s="0" t="n">
        <v>31.3152</v>
      </c>
      <c r="E356" s="0" t="n">
        <v>29.1785</v>
      </c>
      <c r="F356" s="0" t="n">
        <v>31.0503</v>
      </c>
      <c r="G356" s="0" t="n">
        <v>32.6947</v>
      </c>
      <c r="H356" s="0" t="n">
        <v>37.0831</v>
      </c>
      <c r="I356" s="0" t="n">
        <v>40.2548</v>
      </c>
      <c r="J356" s="0" t="n">
        <v>43.4366</v>
      </c>
      <c r="K356" s="0" t="n">
        <v>46.7767</v>
      </c>
      <c r="L356" s="0" t="n">
        <v>50.0043</v>
      </c>
      <c r="M356" s="0" t="n">
        <v>52.2958</v>
      </c>
      <c r="N356" s="0" t="n">
        <v>54.4286</v>
      </c>
      <c r="O356" s="0" t="n">
        <v>57.4025</v>
      </c>
      <c r="P356" s="0" t="n">
        <v>60.3364</v>
      </c>
      <c r="Q356" s="0" t="n">
        <v>62.236</v>
      </c>
      <c r="R356" s="0" t="n">
        <v>63.9978</v>
      </c>
      <c r="S356" s="0" t="n">
        <v>66.6143</v>
      </c>
      <c r="T356" s="0" t="n">
        <v>69.1422</v>
      </c>
      <c r="U356" s="0" t="n">
        <v>70.5286</v>
      </c>
      <c r="V356" s="0" t="n">
        <v>71.8862</v>
      </c>
      <c r="W356" s="0" t="n">
        <v>74.3484</v>
      </c>
      <c r="X356" s="0" t="n">
        <v>75.6682</v>
      </c>
      <c r="Y356" s="0" t="n">
        <v>78.1191</v>
      </c>
      <c r="Z356" s="0" t="n">
        <v>79.3213</v>
      </c>
      <c r="AA356" s="0" t="n">
        <v>81.7064</v>
      </c>
      <c r="AB356" s="0" t="n">
        <v>82.7488</v>
      </c>
      <c r="AC356" s="0" t="n">
        <v>83.7026</v>
      </c>
      <c r="AD356" s="0" t="n">
        <v>86.1857</v>
      </c>
      <c r="AE356" s="0" t="n">
        <v>87.7853</v>
      </c>
    </row>
    <row r="357" customFormat="false" ht="14.25" hidden="false" customHeight="false" outlineLevel="0" collapsed="false">
      <c r="A357" s="0" t="s">
        <v>101</v>
      </c>
      <c r="B357" s="0" t="s">
        <v>15</v>
      </c>
      <c r="D357" s="0" t="n">
        <v>43.1824</v>
      </c>
      <c r="E357" s="0" t="n">
        <v>41.0872</v>
      </c>
      <c r="F357" s="0" t="n">
        <v>42.8372</v>
      </c>
      <c r="G357" s="0" t="n">
        <v>45.4319</v>
      </c>
      <c r="H357" s="0" t="n">
        <v>51.2254</v>
      </c>
      <c r="I357" s="0" t="n">
        <v>55.8059</v>
      </c>
      <c r="J357" s="0" t="n">
        <v>60.4243</v>
      </c>
      <c r="K357" s="0" t="n">
        <v>65.1435</v>
      </c>
      <c r="L357" s="0" t="n">
        <v>69.6515</v>
      </c>
      <c r="M357" s="0" t="n">
        <v>73.2148</v>
      </c>
      <c r="N357" s="0" t="n">
        <v>76.4368</v>
      </c>
      <c r="O357" s="0" t="n">
        <v>80.6276</v>
      </c>
      <c r="P357" s="0" t="n">
        <v>84.7056</v>
      </c>
      <c r="Q357" s="0" t="n">
        <v>87.5103</v>
      </c>
      <c r="R357" s="0" t="n">
        <v>90.1654</v>
      </c>
      <c r="S357" s="0" t="n">
        <v>93.6976</v>
      </c>
      <c r="T357" s="0" t="n">
        <v>97.2314</v>
      </c>
      <c r="U357" s="0" t="n">
        <v>99.4314</v>
      </c>
      <c r="V357" s="0" t="n">
        <v>101.612</v>
      </c>
      <c r="W357" s="0" t="n">
        <v>105.377</v>
      </c>
      <c r="X357" s="0" t="n">
        <v>107.86</v>
      </c>
      <c r="Y357" s="0" t="n">
        <v>111.757</v>
      </c>
      <c r="Z357" s="0" t="n">
        <v>114.122</v>
      </c>
      <c r="AA357" s="0" t="n">
        <v>117.895</v>
      </c>
      <c r="AB357" s="0" t="n">
        <v>120.113</v>
      </c>
      <c r="AC357" s="0" t="n">
        <v>122.212</v>
      </c>
      <c r="AD357" s="0" t="n">
        <v>126.288</v>
      </c>
      <c r="AE357" s="0" t="n">
        <v>129.096</v>
      </c>
    </row>
    <row r="358" customFormat="false" ht="14.25" hidden="false" customHeight="false" outlineLevel="0" collapsed="false">
      <c r="A358" s="0" t="s">
        <v>102</v>
      </c>
      <c r="B358" s="0" t="s">
        <v>11</v>
      </c>
      <c r="D358" s="0" t="n">
        <v>15.6392</v>
      </c>
      <c r="E358" s="0" t="n">
        <v>14.641</v>
      </c>
      <c r="F358" s="0" t="n">
        <v>15.4143</v>
      </c>
      <c r="G358" s="0" t="n">
        <v>15.9569</v>
      </c>
      <c r="H358" s="0" t="n">
        <v>17.205</v>
      </c>
      <c r="I358" s="0" t="n">
        <v>18.0537</v>
      </c>
      <c r="J358" s="0" t="n">
        <v>18.9179</v>
      </c>
      <c r="K358" s="0" t="n">
        <v>19.7954</v>
      </c>
      <c r="L358" s="0" t="n">
        <v>20.6729</v>
      </c>
      <c r="M358" s="0" t="n">
        <v>21.3242</v>
      </c>
      <c r="N358" s="0" t="n">
        <v>21.9492</v>
      </c>
      <c r="O358" s="0" t="n">
        <v>22.8348</v>
      </c>
      <c r="P358" s="0" t="n">
        <v>23.7389</v>
      </c>
      <c r="Q358" s="0" t="n">
        <v>24.3803</v>
      </c>
      <c r="R358" s="0" t="n">
        <v>25.0196</v>
      </c>
      <c r="S358" s="0" t="n">
        <v>25.9099</v>
      </c>
      <c r="T358" s="0" t="n">
        <v>26.8176</v>
      </c>
      <c r="U358" s="0" t="n">
        <v>27.467</v>
      </c>
      <c r="V358" s="0" t="n">
        <v>28.1333</v>
      </c>
      <c r="W358" s="0" t="n">
        <v>29.0909</v>
      </c>
      <c r="X358" s="0" t="n">
        <v>29.8004</v>
      </c>
      <c r="Y358" s="0" t="n">
        <v>30.8021</v>
      </c>
      <c r="Z358" s="0" t="n">
        <v>31.5329</v>
      </c>
      <c r="AA358" s="0" t="n">
        <v>32.5514</v>
      </c>
      <c r="AB358" s="0" t="n">
        <v>33.3037</v>
      </c>
      <c r="AC358" s="0" t="n">
        <v>34.0704</v>
      </c>
      <c r="AD358" s="0" t="n">
        <v>35.1628</v>
      </c>
      <c r="AE358" s="0" t="n">
        <v>36.1238</v>
      </c>
    </row>
    <row r="359" customFormat="false" ht="14.25" hidden="false" customHeight="false" outlineLevel="0" collapsed="false">
      <c r="A359" s="0" t="s">
        <v>102</v>
      </c>
      <c r="B359" s="0" t="s">
        <v>12</v>
      </c>
      <c r="D359" s="0" t="n">
        <v>26.9826</v>
      </c>
      <c r="E359" s="0" t="n">
        <v>26.9225</v>
      </c>
      <c r="F359" s="0" t="n">
        <v>27.821</v>
      </c>
      <c r="G359" s="0" t="n">
        <v>29.1582</v>
      </c>
      <c r="H359" s="0" t="n">
        <v>31.0983</v>
      </c>
      <c r="I359" s="0" t="n">
        <v>32.7707</v>
      </c>
      <c r="J359" s="0" t="n">
        <v>34.4906</v>
      </c>
      <c r="K359" s="0" t="n">
        <v>36.1694</v>
      </c>
      <c r="L359" s="0" t="n">
        <v>37.8203</v>
      </c>
      <c r="M359" s="0" t="n">
        <v>39.3554</v>
      </c>
      <c r="N359" s="0" t="n">
        <v>40.7543</v>
      </c>
      <c r="O359" s="0" t="n">
        <v>42.3947</v>
      </c>
      <c r="P359" s="0" t="n">
        <v>44.0274</v>
      </c>
      <c r="Q359" s="0" t="n">
        <v>45.3795</v>
      </c>
      <c r="R359" s="0" t="n">
        <v>46.7341</v>
      </c>
      <c r="S359" s="0" t="n">
        <v>48.2425</v>
      </c>
      <c r="T359" s="0" t="n">
        <v>49.8258</v>
      </c>
      <c r="U359" s="0" t="n">
        <v>51.2078</v>
      </c>
      <c r="V359" s="0" t="n">
        <v>52.6334</v>
      </c>
      <c r="W359" s="0" t="n">
        <v>54.501</v>
      </c>
      <c r="X359" s="0" t="n">
        <v>56.2464</v>
      </c>
      <c r="Y359" s="0" t="n">
        <v>58.2672</v>
      </c>
      <c r="Z359" s="0" t="n">
        <v>60.0827</v>
      </c>
      <c r="AA359" s="0" t="n">
        <v>62.108</v>
      </c>
      <c r="AB359" s="0" t="n">
        <v>63.9941</v>
      </c>
      <c r="AC359" s="0" t="n">
        <v>65.9237</v>
      </c>
      <c r="AD359" s="0" t="n">
        <v>68.1775</v>
      </c>
      <c r="AE359" s="0" t="n">
        <v>70.3116</v>
      </c>
    </row>
    <row r="360" customFormat="false" ht="14.25" hidden="false" customHeight="false" outlineLevel="0" collapsed="false">
      <c r="A360" s="0" t="s">
        <v>102</v>
      </c>
      <c r="B360" s="0" t="s">
        <v>14</v>
      </c>
      <c r="D360" s="0" t="n">
        <v>30.7718</v>
      </c>
      <c r="E360" s="0" t="n">
        <v>29.7944</v>
      </c>
      <c r="F360" s="0" t="n">
        <v>31.4469</v>
      </c>
      <c r="G360" s="0" t="n">
        <v>32.5899</v>
      </c>
      <c r="H360" s="0" t="n">
        <v>34.9325</v>
      </c>
      <c r="I360" s="0" t="n">
        <v>36.6471</v>
      </c>
      <c r="J360" s="0" t="n">
        <v>38.41</v>
      </c>
      <c r="K360" s="0" t="n">
        <v>40.2247</v>
      </c>
      <c r="L360" s="0" t="n">
        <v>42.1377</v>
      </c>
      <c r="M360" s="0" t="n">
        <v>43.6115</v>
      </c>
      <c r="N360" s="0" t="n">
        <v>44.992</v>
      </c>
      <c r="O360" s="0" t="n">
        <v>46.7434</v>
      </c>
      <c r="P360" s="0" t="n">
        <v>48.6313</v>
      </c>
      <c r="Q360" s="0" t="n">
        <v>49.9654</v>
      </c>
      <c r="R360" s="0" t="n">
        <v>51.2825</v>
      </c>
      <c r="S360" s="0" t="n">
        <v>53.0551</v>
      </c>
      <c r="T360" s="0" t="n">
        <v>54.7144</v>
      </c>
      <c r="U360" s="0" t="n">
        <v>56.0227</v>
      </c>
      <c r="V360" s="0" t="n">
        <v>57.3713</v>
      </c>
      <c r="W360" s="0" t="n">
        <v>59.2577</v>
      </c>
      <c r="X360" s="0" t="n">
        <v>60.7208</v>
      </c>
      <c r="Y360" s="0" t="n">
        <v>62.5438</v>
      </c>
      <c r="Z360" s="0" t="n">
        <v>64.0339</v>
      </c>
      <c r="AA360" s="0" t="n">
        <v>66.0037</v>
      </c>
      <c r="AB360" s="0" t="n">
        <v>67.5204</v>
      </c>
      <c r="AC360" s="0" t="n">
        <v>69.0689</v>
      </c>
      <c r="AD360" s="0" t="n">
        <v>71.0012</v>
      </c>
      <c r="AE360" s="0" t="n">
        <v>72.8766</v>
      </c>
    </row>
    <row r="361" customFormat="false" ht="14.25" hidden="false" customHeight="false" outlineLevel="0" collapsed="false">
      <c r="A361" s="0" t="s">
        <v>102</v>
      </c>
      <c r="B361" s="0" t="s">
        <v>15</v>
      </c>
      <c r="D361" s="0" t="n">
        <v>42.429</v>
      </c>
      <c r="E361" s="0" t="n">
        <v>41.9045</v>
      </c>
      <c r="F361" s="0" t="n">
        <v>43.3447</v>
      </c>
      <c r="G361" s="0" t="n">
        <v>45.2453</v>
      </c>
      <c r="H361" s="0" t="n">
        <v>48.2364</v>
      </c>
      <c r="I361" s="0" t="n">
        <v>50.7925</v>
      </c>
      <c r="J361" s="0" t="n">
        <v>53.4263</v>
      </c>
      <c r="K361" s="0" t="n">
        <v>56.0181</v>
      </c>
      <c r="L361" s="0" t="n">
        <v>58.6955</v>
      </c>
      <c r="M361" s="0" t="n">
        <v>61.0516</v>
      </c>
      <c r="N361" s="0" t="n">
        <v>63.1699</v>
      </c>
      <c r="O361" s="0" t="n">
        <v>65.6422</v>
      </c>
      <c r="P361" s="0" t="n">
        <v>68.2572</v>
      </c>
      <c r="Q361" s="0" t="n">
        <v>70.2281</v>
      </c>
      <c r="R361" s="0" t="n">
        <v>72.2079</v>
      </c>
      <c r="S361" s="0" t="n">
        <v>74.5771</v>
      </c>
      <c r="T361" s="0" t="n">
        <v>76.8901</v>
      </c>
      <c r="U361" s="0" t="n">
        <v>78.9103</v>
      </c>
      <c r="V361" s="0" t="n">
        <v>81.0042</v>
      </c>
      <c r="W361" s="0" t="n">
        <v>83.8915</v>
      </c>
      <c r="X361" s="0" t="n">
        <v>86.4375</v>
      </c>
      <c r="Y361" s="0" t="n">
        <v>89.3554</v>
      </c>
      <c r="Z361" s="0" t="n">
        <v>91.9861</v>
      </c>
      <c r="AA361" s="0" t="n">
        <v>95.0873</v>
      </c>
      <c r="AB361" s="0" t="n">
        <v>97.8328</v>
      </c>
      <c r="AC361" s="0" t="n">
        <v>100.642</v>
      </c>
      <c r="AD361" s="0" t="n">
        <v>103.829</v>
      </c>
      <c r="AE361" s="0" t="n">
        <v>106.942</v>
      </c>
    </row>
    <row r="362" customFormat="false" ht="14.25" hidden="false" customHeight="false" outlineLevel="0" collapsed="false">
      <c r="A362" s="0" t="s">
        <v>103</v>
      </c>
      <c r="B362" s="0" t="s">
        <v>14</v>
      </c>
      <c r="D362" s="0" t="n">
        <v>30.7193</v>
      </c>
      <c r="E362" s="0" t="n">
        <v>30.3945</v>
      </c>
      <c r="F362" s="0" t="n">
        <v>32.4124</v>
      </c>
      <c r="G362" s="0" t="n">
        <v>33.9479</v>
      </c>
      <c r="H362" s="0" t="n">
        <v>36.8109</v>
      </c>
      <c r="I362" s="0" t="n">
        <v>39.021</v>
      </c>
      <c r="J362" s="0" t="n">
        <v>41.3066</v>
      </c>
      <c r="K362" s="0" t="n">
        <v>43.6926</v>
      </c>
      <c r="L362" s="0" t="n">
        <v>46.1546</v>
      </c>
      <c r="M362" s="0" t="n">
        <v>48.1716</v>
      </c>
      <c r="N362" s="0" t="n">
        <v>50.113</v>
      </c>
      <c r="O362" s="0" t="n">
        <v>52.5121</v>
      </c>
      <c r="P362" s="0" t="n">
        <v>55.0112</v>
      </c>
      <c r="Q362" s="0" t="n">
        <v>56.9015</v>
      </c>
      <c r="R362" s="0" t="n">
        <v>58.7503</v>
      </c>
      <c r="S362" s="0" t="n">
        <v>61.1312</v>
      </c>
      <c r="T362" s="0" t="n">
        <v>63.4265</v>
      </c>
      <c r="U362" s="0" t="n">
        <v>65.2011</v>
      </c>
      <c r="V362" s="0" t="n">
        <v>66.9967</v>
      </c>
      <c r="W362" s="0" t="n">
        <v>69.5204</v>
      </c>
      <c r="X362" s="0" t="n">
        <v>71.4633</v>
      </c>
      <c r="Y362" s="0" t="n">
        <v>73.9567</v>
      </c>
      <c r="Z362" s="0" t="n">
        <v>75.9116</v>
      </c>
      <c r="AA362" s="0" t="n">
        <v>78.5404</v>
      </c>
      <c r="AB362" s="0" t="n">
        <v>80.5007</v>
      </c>
      <c r="AC362" s="0" t="n">
        <v>82.4749</v>
      </c>
      <c r="AD362" s="0" t="n">
        <v>85.0726</v>
      </c>
      <c r="AE362" s="0" t="n">
        <v>87.4869</v>
      </c>
    </row>
    <row r="363" customFormat="false" ht="14.25" hidden="false" customHeight="false" outlineLevel="0" collapsed="false">
      <c r="A363" s="0" t="s">
        <v>104</v>
      </c>
      <c r="B363" s="0" t="s">
        <v>11</v>
      </c>
      <c r="D363" s="0" t="n">
        <v>17.5244</v>
      </c>
      <c r="E363" s="0" t="n">
        <v>16.7207</v>
      </c>
      <c r="F363" s="0" t="n">
        <v>17.7437</v>
      </c>
      <c r="G363" s="0" t="n">
        <v>18.4977</v>
      </c>
      <c r="H363" s="0" t="n">
        <v>20.0466</v>
      </c>
      <c r="I363" s="0" t="n">
        <v>21.1797</v>
      </c>
      <c r="J363" s="0" t="n">
        <v>22.3451</v>
      </c>
      <c r="K363" s="0" t="n">
        <v>23.5645</v>
      </c>
      <c r="L363" s="0" t="n">
        <v>24.7864</v>
      </c>
      <c r="M363" s="0" t="n">
        <v>25.7608</v>
      </c>
      <c r="N363" s="0" t="n">
        <v>26.7268</v>
      </c>
      <c r="O363" s="0" t="n">
        <v>28.0035</v>
      </c>
      <c r="P363" s="0" t="n">
        <v>29.2958</v>
      </c>
      <c r="Q363" s="0" t="n">
        <v>30.3006</v>
      </c>
      <c r="R363" s="0" t="n">
        <v>31.2987</v>
      </c>
      <c r="S363" s="0" t="n">
        <v>32.5938</v>
      </c>
      <c r="T363" s="0" t="n">
        <v>33.9156</v>
      </c>
      <c r="U363" s="0" t="n">
        <v>34.911</v>
      </c>
      <c r="V363" s="0" t="n">
        <v>35.9255</v>
      </c>
      <c r="W363" s="0" t="n">
        <v>37.2846</v>
      </c>
      <c r="X363" s="0" t="n">
        <v>38.3355</v>
      </c>
      <c r="Y363" s="0" t="n">
        <v>39.7593</v>
      </c>
      <c r="Z363" s="0" t="n">
        <v>40.8345</v>
      </c>
      <c r="AA363" s="0" t="n">
        <v>42.2781</v>
      </c>
      <c r="AB363" s="0" t="n">
        <v>43.3737</v>
      </c>
      <c r="AC363" s="0" t="n">
        <v>44.4831</v>
      </c>
      <c r="AD363" s="0" t="n">
        <v>46.0201</v>
      </c>
      <c r="AE363" s="0" t="n">
        <v>47.3838</v>
      </c>
    </row>
    <row r="364" customFormat="false" ht="14.25" hidden="false" customHeight="false" outlineLevel="0" collapsed="false">
      <c r="A364" s="0" t="s">
        <v>104</v>
      </c>
      <c r="B364" s="0" t="s">
        <v>12</v>
      </c>
      <c r="D364" s="0" t="n">
        <v>23.277</v>
      </c>
      <c r="E364" s="0" t="n">
        <v>23.6455</v>
      </c>
      <c r="F364" s="0" t="n">
        <v>24.6275</v>
      </c>
      <c r="G364" s="0" t="n">
        <v>25.9885</v>
      </c>
      <c r="H364" s="0" t="n">
        <v>27.8615</v>
      </c>
      <c r="I364" s="0" t="n">
        <v>29.5599</v>
      </c>
      <c r="J364" s="0" t="n">
        <v>31.3224</v>
      </c>
      <c r="K364" s="0" t="n">
        <v>33.1029</v>
      </c>
      <c r="L364" s="0" t="n">
        <v>34.863</v>
      </c>
      <c r="M364" s="0" t="n">
        <v>36.5493</v>
      </c>
      <c r="N364" s="0" t="n">
        <v>38.1471</v>
      </c>
      <c r="O364" s="0" t="n">
        <v>39.9654</v>
      </c>
      <c r="P364" s="0" t="n">
        <v>41.7672</v>
      </c>
      <c r="Q364" s="0" t="n">
        <v>43.3528</v>
      </c>
      <c r="R364" s="0" t="n">
        <v>44.9375</v>
      </c>
      <c r="S364" s="0" t="n">
        <v>46.6495</v>
      </c>
      <c r="T364" s="0" t="n">
        <v>48.4391</v>
      </c>
      <c r="U364" s="0" t="n">
        <v>50.0313</v>
      </c>
      <c r="V364" s="0" t="n">
        <v>51.6644</v>
      </c>
      <c r="W364" s="0" t="n">
        <v>53.6958</v>
      </c>
      <c r="X364" s="0" t="n">
        <v>55.6181</v>
      </c>
      <c r="Y364" s="0" t="n">
        <v>57.8137</v>
      </c>
      <c r="Z364" s="0" t="n">
        <v>59.8057</v>
      </c>
      <c r="AA364" s="0" t="n">
        <v>62.0067</v>
      </c>
      <c r="AB364" s="0" t="n">
        <v>64.0634</v>
      </c>
      <c r="AC364" s="0" t="n">
        <v>66.1585</v>
      </c>
      <c r="AD364" s="0" t="n">
        <v>68.5859</v>
      </c>
      <c r="AE364" s="0" t="n">
        <v>70.8904</v>
      </c>
    </row>
    <row r="365" customFormat="false" ht="14.25" hidden="false" customHeight="false" outlineLevel="0" collapsed="false">
      <c r="A365" s="0" t="s">
        <v>104</v>
      </c>
      <c r="B365" s="0" t="s">
        <v>13</v>
      </c>
      <c r="D365" s="0" t="n">
        <v>26.5945</v>
      </c>
      <c r="E365" s="0" t="n">
        <v>25.0074</v>
      </c>
      <c r="F365" s="0" t="n">
        <v>26.9315</v>
      </c>
      <c r="G365" s="0" t="n">
        <v>28.0247</v>
      </c>
      <c r="H365" s="0" t="n">
        <v>30.8233</v>
      </c>
      <c r="I365" s="0" t="n">
        <v>32.7533</v>
      </c>
      <c r="J365" s="0" t="n">
        <v>34.7622</v>
      </c>
      <c r="K365" s="0" t="n">
        <v>36.8463</v>
      </c>
      <c r="L365" s="0" t="n">
        <v>39.0913</v>
      </c>
      <c r="M365" s="0" t="n">
        <v>40.6283</v>
      </c>
      <c r="N365" s="0" t="n">
        <v>41.9821</v>
      </c>
      <c r="O365" s="0" t="n">
        <v>43.8965</v>
      </c>
      <c r="P365" s="0" t="n">
        <v>45.9992</v>
      </c>
      <c r="Q365" s="0" t="n">
        <v>47.1455</v>
      </c>
      <c r="R365" s="0" t="n">
        <v>48.219</v>
      </c>
      <c r="S365" s="0" t="n">
        <v>50.0512</v>
      </c>
      <c r="T365" s="0" t="n">
        <v>51.6487</v>
      </c>
      <c r="U365" s="0" t="n">
        <v>52.5571</v>
      </c>
      <c r="V365" s="0" t="n">
        <v>53.463</v>
      </c>
      <c r="W365" s="0" t="n">
        <v>55.3664</v>
      </c>
      <c r="X365" s="0" t="n">
        <v>56.3967</v>
      </c>
      <c r="Y365" s="0" t="n">
        <v>58.0869</v>
      </c>
      <c r="Z365" s="0" t="n">
        <v>59.0512</v>
      </c>
      <c r="AA365" s="0" t="n">
        <v>60.9292</v>
      </c>
      <c r="AB365" s="0" t="n">
        <v>61.8233</v>
      </c>
      <c r="AC365" s="0" t="n">
        <v>62.6982</v>
      </c>
      <c r="AD365" s="0" t="n">
        <v>64.341</v>
      </c>
      <c r="AE365" s="0" t="n">
        <v>65.7351</v>
      </c>
    </row>
    <row r="366" customFormat="false" ht="14.25" hidden="false" customHeight="false" outlineLevel="0" collapsed="false">
      <c r="A366" s="0" t="s">
        <v>104</v>
      </c>
      <c r="B366" s="0" t="s">
        <v>14</v>
      </c>
      <c r="D366" s="0" t="n">
        <v>25.1456</v>
      </c>
      <c r="E366" s="0" t="n">
        <v>24.814</v>
      </c>
      <c r="F366" s="0" t="n">
        <v>26.3984</v>
      </c>
      <c r="G366" s="0" t="n">
        <v>27.5508</v>
      </c>
      <c r="H366" s="0" t="n">
        <v>29.6822</v>
      </c>
      <c r="I366" s="0" t="n">
        <v>31.3525</v>
      </c>
      <c r="J366" s="0" t="n">
        <v>33.0851</v>
      </c>
      <c r="K366" s="0" t="n">
        <v>34.9195</v>
      </c>
      <c r="L366" s="0" t="n">
        <v>36.8439</v>
      </c>
      <c r="M366" s="0" t="n">
        <v>38.4208</v>
      </c>
      <c r="N366" s="0" t="n">
        <v>39.9525</v>
      </c>
      <c r="O366" s="0" t="n">
        <v>41.8039</v>
      </c>
      <c r="P366" s="0" t="n">
        <v>43.7663</v>
      </c>
      <c r="Q366" s="0" t="n">
        <v>45.2858</v>
      </c>
      <c r="R366" s="0" t="n">
        <v>46.7839</v>
      </c>
      <c r="S366" s="0" t="n">
        <v>48.6717</v>
      </c>
      <c r="T366" s="0" t="n">
        <v>50.4617</v>
      </c>
      <c r="U366" s="0" t="n">
        <v>51.9273</v>
      </c>
      <c r="V366" s="0" t="n">
        <v>53.4267</v>
      </c>
      <c r="W366" s="0" t="n">
        <v>55.3858</v>
      </c>
      <c r="X366" s="0" t="n">
        <v>56.9635</v>
      </c>
      <c r="Y366" s="0" t="n">
        <v>58.874</v>
      </c>
      <c r="Z366" s="0" t="n">
        <v>60.472</v>
      </c>
      <c r="AA366" s="0" t="n">
        <v>62.5163</v>
      </c>
      <c r="AB366" s="0" t="n">
        <v>64.1283</v>
      </c>
      <c r="AC366" s="0" t="n">
        <v>65.763</v>
      </c>
      <c r="AD366" s="0" t="n">
        <v>67.7658</v>
      </c>
      <c r="AE366" s="0" t="n">
        <v>69.7116</v>
      </c>
    </row>
    <row r="367" customFormat="false" ht="14.25" hidden="false" customHeight="false" outlineLevel="0" collapsed="false">
      <c r="A367" s="0" t="s">
        <v>104</v>
      </c>
      <c r="B367" s="0" t="s">
        <v>15</v>
      </c>
      <c r="D367" s="0" t="n">
        <v>39.2416</v>
      </c>
      <c r="E367" s="0" t="n">
        <v>39.458</v>
      </c>
      <c r="F367" s="0" t="n">
        <v>41.1363</v>
      </c>
      <c r="G367" s="0" t="n">
        <v>43.2351</v>
      </c>
      <c r="H367" s="0" t="n">
        <v>46.3324</v>
      </c>
      <c r="I367" s="0" t="n">
        <v>49.12</v>
      </c>
      <c r="J367" s="0" t="n">
        <v>52.0176</v>
      </c>
      <c r="K367" s="0" t="n">
        <v>54.966</v>
      </c>
      <c r="L367" s="0" t="n">
        <v>58.0078</v>
      </c>
      <c r="M367" s="0" t="n">
        <v>60.7873</v>
      </c>
      <c r="N367" s="0" t="n">
        <v>63.3927</v>
      </c>
      <c r="O367" s="0" t="n">
        <v>66.3432</v>
      </c>
      <c r="P367" s="0" t="n">
        <v>69.4228</v>
      </c>
      <c r="Q367" s="0" t="n">
        <v>71.9299</v>
      </c>
      <c r="R367" s="0" t="n">
        <v>74.4392</v>
      </c>
      <c r="S367" s="0" t="n">
        <v>77.3152</v>
      </c>
      <c r="T367" s="0" t="n">
        <v>80.1408</v>
      </c>
      <c r="U367" s="0" t="n">
        <v>82.6572</v>
      </c>
      <c r="V367" s="0" t="n">
        <v>85.2469</v>
      </c>
      <c r="W367" s="0" t="n">
        <v>88.6125</v>
      </c>
      <c r="X367" s="0" t="n">
        <v>91.6358</v>
      </c>
      <c r="Y367" s="0" t="n">
        <v>95.0536</v>
      </c>
      <c r="Z367" s="0" t="n">
        <v>98.165</v>
      </c>
      <c r="AA367" s="0" t="n">
        <v>101.778</v>
      </c>
      <c r="AB367" s="0" t="n">
        <v>105.002</v>
      </c>
      <c r="AC367" s="0" t="n">
        <v>108.284</v>
      </c>
      <c r="AD367" s="0" t="n">
        <v>111.983</v>
      </c>
      <c r="AE367" s="0" t="n">
        <v>115.598</v>
      </c>
    </row>
    <row r="368" customFormat="false" ht="14.25" hidden="false" customHeight="false" outlineLevel="0" collapsed="false">
      <c r="A368" s="0" t="s">
        <v>105</v>
      </c>
      <c r="B368" s="0" t="s">
        <v>11</v>
      </c>
      <c r="D368" s="0" t="n">
        <v>5.85938</v>
      </c>
      <c r="E368" s="0" t="n">
        <v>5.51271</v>
      </c>
      <c r="F368" s="0" t="n">
        <v>5.78157</v>
      </c>
      <c r="G368" s="0" t="n">
        <v>5.97637</v>
      </c>
      <c r="H368" s="0" t="n">
        <v>6.43246</v>
      </c>
      <c r="I368" s="0" t="n">
        <v>6.74335</v>
      </c>
      <c r="J368" s="0" t="n">
        <v>7.05776</v>
      </c>
      <c r="K368" s="0" t="n">
        <v>7.39208</v>
      </c>
      <c r="L368" s="0" t="n">
        <v>7.71196</v>
      </c>
      <c r="M368" s="0" t="n">
        <v>7.9533</v>
      </c>
      <c r="N368" s="0" t="n">
        <v>8.20029</v>
      </c>
      <c r="O368" s="0" t="n">
        <v>8.55031</v>
      </c>
      <c r="P368" s="0" t="n">
        <v>8.89266</v>
      </c>
      <c r="Q368" s="0" t="n">
        <v>9.16005</v>
      </c>
      <c r="R368" s="0" t="n">
        <v>9.42416</v>
      </c>
      <c r="S368" s="0" t="n">
        <v>9.77284</v>
      </c>
      <c r="T368" s="0" t="n">
        <v>10.1427</v>
      </c>
      <c r="U368" s="0" t="n">
        <v>10.4026</v>
      </c>
      <c r="V368" s="0" t="n">
        <v>10.6665</v>
      </c>
      <c r="W368" s="0" t="n">
        <v>11.015</v>
      </c>
      <c r="X368" s="0" t="n">
        <v>11.2711</v>
      </c>
      <c r="Y368" s="0" t="n">
        <v>11.6502</v>
      </c>
      <c r="Z368" s="0" t="n">
        <v>11.9115</v>
      </c>
      <c r="AA368" s="0" t="n">
        <v>12.2768</v>
      </c>
      <c r="AB368" s="0" t="n">
        <v>12.5454</v>
      </c>
      <c r="AC368" s="0" t="n">
        <v>12.818</v>
      </c>
      <c r="AD368" s="0" t="n">
        <v>13.232</v>
      </c>
      <c r="AE368" s="0" t="n">
        <v>13.5721</v>
      </c>
    </row>
    <row r="369" customFormat="false" ht="14.25" hidden="false" customHeight="false" outlineLevel="0" collapsed="false">
      <c r="A369" s="0" t="s">
        <v>105</v>
      </c>
      <c r="B369" s="0" t="s">
        <v>12</v>
      </c>
      <c r="D369" s="0" t="n">
        <v>44.4261</v>
      </c>
      <c r="E369" s="0" t="n">
        <v>44.4957</v>
      </c>
      <c r="F369" s="0" t="n">
        <v>45.8025</v>
      </c>
      <c r="G369" s="0" t="n">
        <v>47.9266</v>
      </c>
      <c r="H369" s="0" t="n">
        <v>51.0318</v>
      </c>
      <c r="I369" s="0" t="n">
        <v>53.724</v>
      </c>
      <c r="J369" s="0" t="n">
        <v>56.475</v>
      </c>
      <c r="K369" s="0" t="n">
        <v>59.2783</v>
      </c>
      <c r="L369" s="0" t="n">
        <v>61.9206</v>
      </c>
      <c r="M369" s="0" t="n">
        <v>64.4143</v>
      </c>
      <c r="N369" s="0" t="n">
        <v>66.8118</v>
      </c>
      <c r="O369" s="0" t="n">
        <v>69.657</v>
      </c>
      <c r="P369" s="0" t="n">
        <v>72.3721</v>
      </c>
      <c r="Q369" s="0" t="n">
        <v>74.8115</v>
      </c>
      <c r="R369" s="0" t="n">
        <v>77.2365</v>
      </c>
      <c r="S369" s="0" t="n">
        <v>79.8413</v>
      </c>
      <c r="T369" s="0" t="n">
        <v>82.6892</v>
      </c>
      <c r="U369" s="0" t="n">
        <v>85.0964</v>
      </c>
      <c r="V369" s="0" t="n">
        <v>87.5571</v>
      </c>
      <c r="W369" s="0" t="n">
        <v>90.5471</v>
      </c>
      <c r="X369" s="0" t="n">
        <v>93.3373</v>
      </c>
      <c r="Y369" s="0" t="n">
        <v>96.6942</v>
      </c>
      <c r="Z369" s="0" t="n">
        <v>99.5753</v>
      </c>
      <c r="AA369" s="0" t="n">
        <v>102.773</v>
      </c>
      <c r="AB369" s="0" t="n">
        <v>105.763</v>
      </c>
      <c r="AC369" s="0" t="n">
        <v>108.809</v>
      </c>
      <c r="AD369" s="0" t="n">
        <v>112.557</v>
      </c>
      <c r="AE369" s="0" t="n">
        <v>115.894</v>
      </c>
    </row>
    <row r="370" customFormat="false" ht="14.25" hidden="false" customHeight="false" outlineLevel="0" collapsed="false">
      <c r="A370" s="0" t="s">
        <v>105</v>
      </c>
      <c r="B370" s="0" t="s">
        <v>13</v>
      </c>
      <c r="D370" s="0" t="n">
        <v>5.92827</v>
      </c>
      <c r="E370" s="0" t="n">
        <v>5.49663</v>
      </c>
      <c r="F370" s="0" t="n">
        <v>5.85031</v>
      </c>
      <c r="G370" s="0" t="n">
        <v>6.03639</v>
      </c>
      <c r="H370" s="0" t="n">
        <v>6.59375</v>
      </c>
      <c r="I370" s="0" t="n">
        <v>6.9523</v>
      </c>
      <c r="J370" s="0" t="n">
        <v>7.31999</v>
      </c>
      <c r="K370" s="0" t="n">
        <v>7.70582</v>
      </c>
      <c r="L370" s="0" t="n">
        <v>8.10862</v>
      </c>
      <c r="M370" s="0" t="n">
        <v>8.36244</v>
      </c>
      <c r="N370" s="0" t="n">
        <v>8.58738</v>
      </c>
      <c r="O370" s="0" t="n">
        <v>8.93541</v>
      </c>
      <c r="P370" s="0" t="n">
        <v>9.30877</v>
      </c>
      <c r="Q370" s="0" t="n">
        <v>9.50171</v>
      </c>
      <c r="R370" s="0" t="n">
        <v>9.67942</v>
      </c>
      <c r="S370" s="0" t="n">
        <v>10.005</v>
      </c>
      <c r="T370" s="0" t="n">
        <v>10.2975</v>
      </c>
      <c r="U370" s="0" t="n">
        <v>10.4407</v>
      </c>
      <c r="V370" s="0" t="n">
        <v>10.5825</v>
      </c>
      <c r="W370" s="0" t="n">
        <v>10.9048</v>
      </c>
      <c r="X370" s="0" t="n">
        <v>11.0544</v>
      </c>
      <c r="Y370" s="0" t="n">
        <v>11.3472</v>
      </c>
      <c r="Z370" s="0" t="n">
        <v>11.4838</v>
      </c>
      <c r="AA370" s="0" t="n">
        <v>11.7954</v>
      </c>
      <c r="AB370" s="0" t="n">
        <v>11.9214</v>
      </c>
      <c r="AC370" s="0" t="n">
        <v>12.0448</v>
      </c>
      <c r="AD370" s="0" t="n">
        <v>12.3335</v>
      </c>
      <c r="AE370" s="0" t="n">
        <v>12.5526</v>
      </c>
    </row>
    <row r="371" customFormat="false" ht="14.25" hidden="false" customHeight="false" outlineLevel="0" collapsed="false">
      <c r="A371" s="0" t="s">
        <v>105</v>
      </c>
      <c r="B371" s="0" t="s">
        <v>14</v>
      </c>
      <c r="D371" s="0" t="n">
        <v>35.6856</v>
      </c>
      <c r="E371" s="0" t="n">
        <v>34.7241</v>
      </c>
      <c r="F371" s="0" t="n">
        <v>36.5092</v>
      </c>
      <c r="G371" s="0" t="n">
        <v>37.7813</v>
      </c>
      <c r="H371" s="0" t="n">
        <v>40.4254</v>
      </c>
      <c r="I371" s="0" t="n">
        <v>42.3692</v>
      </c>
      <c r="J371" s="0" t="n">
        <v>44.3548</v>
      </c>
      <c r="K371" s="0" t="n">
        <v>46.4942</v>
      </c>
      <c r="L371" s="0" t="n">
        <v>48.6562</v>
      </c>
      <c r="M371" s="0" t="n">
        <v>50.3475</v>
      </c>
      <c r="N371" s="0" t="n">
        <v>52.0294</v>
      </c>
      <c r="O371" s="0" t="n">
        <v>54.1762</v>
      </c>
      <c r="P371" s="0" t="n">
        <v>56.3883</v>
      </c>
      <c r="Q371" s="0" t="n">
        <v>58.1074</v>
      </c>
      <c r="R371" s="0" t="n">
        <v>59.7908</v>
      </c>
      <c r="S371" s="0" t="n">
        <v>61.942</v>
      </c>
      <c r="T371" s="0" t="n">
        <v>64.0532</v>
      </c>
      <c r="U371" s="0" t="n">
        <v>65.675</v>
      </c>
      <c r="V371" s="0" t="n">
        <v>67.3288</v>
      </c>
      <c r="W371" s="0" t="n">
        <v>69.4506</v>
      </c>
      <c r="X371" s="0" t="n">
        <v>71.0862</v>
      </c>
      <c r="Y371" s="0" t="n">
        <v>73.2215</v>
      </c>
      <c r="Z371" s="0" t="n">
        <v>74.8712</v>
      </c>
      <c r="AA371" s="0" t="n">
        <v>77.0521</v>
      </c>
      <c r="AB371" s="0" t="n">
        <v>78.7283</v>
      </c>
      <c r="AC371" s="0" t="n">
        <v>80.4319</v>
      </c>
      <c r="AD371" s="0" t="n">
        <v>82.7011</v>
      </c>
      <c r="AE371" s="0" t="n">
        <v>84.7507</v>
      </c>
    </row>
    <row r="372" customFormat="false" ht="14.25" hidden="false" customHeight="false" outlineLevel="0" collapsed="false">
      <c r="A372" s="0" t="s">
        <v>105</v>
      </c>
      <c r="B372" s="0" t="s">
        <v>15</v>
      </c>
      <c r="D372" s="0" t="n">
        <v>38.7417</v>
      </c>
      <c r="E372" s="0" t="n">
        <v>38.4084</v>
      </c>
      <c r="F372" s="0" t="n">
        <v>39.5745</v>
      </c>
      <c r="G372" s="0" t="n">
        <v>41.2432</v>
      </c>
      <c r="H372" s="0" t="n">
        <v>43.8977</v>
      </c>
      <c r="I372" s="0" t="n">
        <v>46.1791</v>
      </c>
      <c r="J372" s="0" t="n">
        <v>48.5147</v>
      </c>
      <c r="K372" s="0" t="n">
        <v>50.9149</v>
      </c>
      <c r="L372" s="0" t="n">
        <v>53.294</v>
      </c>
      <c r="M372" s="0" t="n">
        <v>55.4164</v>
      </c>
      <c r="N372" s="0" t="n">
        <v>57.4318</v>
      </c>
      <c r="O372" s="0" t="n">
        <v>59.8135</v>
      </c>
      <c r="P372" s="0" t="n">
        <v>62.2243</v>
      </c>
      <c r="Q372" s="0" t="n">
        <v>64.2069</v>
      </c>
      <c r="R372" s="0" t="n">
        <v>66.1814</v>
      </c>
      <c r="S372" s="0" t="n">
        <v>68.4489</v>
      </c>
      <c r="T372" s="0" t="n">
        <v>70.7665</v>
      </c>
      <c r="U372" s="0" t="n">
        <v>72.723</v>
      </c>
      <c r="V372" s="0" t="n">
        <v>74.7309</v>
      </c>
      <c r="W372" s="0" t="n">
        <v>77.2949</v>
      </c>
      <c r="X372" s="0" t="n">
        <v>79.5474</v>
      </c>
      <c r="Y372" s="0" t="n">
        <v>82.2356</v>
      </c>
      <c r="Z372" s="0" t="n">
        <v>84.5448</v>
      </c>
      <c r="AA372" s="0" t="n">
        <v>87.2602</v>
      </c>
      <c r="AB372" s="0" t="n">
        <v>89.6683</v>
      </c>
      <c r="AC372" s="0" t="n">
        <v>92.1226</v>
      </c>
      <c r="AD372" s="0" t="n">
        <v>95.0632</v>
      </c>
      <c r="AE372" s="0" t="n">
        <v>97.7566</v>
      </c>
    </row>
    <row r="373" customFormat="false" ht="14.25" hidden="false" customHeight="false" outlineLevel="0" collapsed="false">
      <c r="A373" s="0" t="s">
        <v>106</v>
      </c>
      <c r="B373" s="0" t="s">
        <v>10</v>
      </c>
      <c r="D373" s="0" t="n">
        <v>12.9645</v>
      </c>
      <c r="E373" s="0" t="n">
        <v>11.8777</v>
      </c>
      <c r="F373" s="0" t="n">
        <v>12.9952</v>
      </c>
      <c r="G373" s="0" t="n">
        <v>13.5386</v>
      </c>
      <c r="H373" s="0" t="n">
        <v>15.0499</v>
      </c>
      <c r="I373" s="0" t="n">
        <v>16.0371</v>
      </c>
      <c r="J373" s="0" t="n">
        <v>17.0575</v>
      </c>
      <c r="K373" s="0" t="n">
        <v>18.1197</v>
      </c>
      <c r="L373" s="0" t="n">
        <v>19.1948</v>
      </c>
      <c r="M373" s="0" t="n">
        <v>19.9258</v>
      </c>
      <c r="N373" s="0" t="n">
        <v>20.6149</v>
      </c>
      <c r="O373" s="0" t="n">
        <v>21.6672</v>
      </c>
      <c r="P373" s="0" t="n">
        <v>22.7347</v>
      </c>
      <c r="Q373" s="0" t="n">
        <v>23.3785</v>
      </c>
      <c r="R373" s="0" t="n">
        <v>23.9805</v>
      </c>
      <c r="S373" s="0" t="n">
        <v>24.9791</v>
      </c>
      <c r="T373" s="0" t="n">
        <v>25.9632</v>
      </c>
      <c r="U373" s="0" t="n">
        <v>26.4794</v>
      </c>
      <c r="V373" s="0" t="n">
        <v>26.9808</v>
      </c>
      <c r="W373" s="0" t="n">
        <v>28.0055</v>
      </c>
      <c r="X373" s="0" t="n">
        <v>28.5369</v>
      </c>
      <c r="Y373" s="0" t="n">
        <v>29.5587</v>
      </c>
      <c r="Z373" s="0" t="n">
        <v>30.0602</v>
      </c>
      <c r="AA373" s="0" t="n">
        <v>31.0974</v>
      </c>
      <c r="AB373" s="0" t="n">
        <v>31.564</v>
      </c>
      <c r="AC373" s="0" t="n">
        <v>32.0103</v>
      </c>
      <c r="AD373" s="0" t="n">
        <v>33.033</v>
      </c>
      <c r="AE373" s="0" t="n">
        <v>33.7849</v>
      </c>
    </row>
    <row r="374" customFormat="false" ht="14.25" hidden="false" customHeight="false" outlineLevel="0" collapsed="false">
      <c r="A374" s="0" t="s">
        <v>106</v>
      </c>
      <c r="B374" s="0" t="s">
        <v>11</v>
      </c>
      <c r="D374" s="0" t="n">
        <v>15.9215</v>
      </c>
      <c r="E374" s="0" t="n">
        <v>15.3486</v>
      </c>
      <c r="F374" s="0" t="n">
        <v>16.5457</v>
      </c>
      <c r="G374" s="0" t="n">
        <v>17.3325</v>
      </c>
      <c r="H374" s="0" t="n">
        <v>18.8952</v>
      </c>
      <c r="I374" s="0" t="n">
        <v>20.0655</v>
      </c>
      <c r="J374" s="0" t="n">
        <v>21.2762</v>
      </c>
      <c r="K374" s="0" t="n">
        <v>22.5391</v>
      </c>
      <c r="L374" s="0" t="n">
        <v>23.8149</v>
      </c>
      <c r="M374" s="0" t="n">
        <v>24.8622</v>
      </c>
      <c r="N374" s="0" t="n">
        <v>25.8997</v>
      </c>
      <c r="O374" s="0" t="n">
        <v>27.2233</v>
      </c>
      <c r="P374" s="0" t="n">
        <v>28.5619</v>
      </c>
      <c r="Q374" s="0" t="n">
        <v>29.6186</v>
      </c>
      <c r="R374" s="0" t="n">
        <v>30.6495</v>
      </c>
      <c r="S374" s="0" t="n">
        <v>31.9716</v>
      </c>
      <c r="T374" s="0" t="n">
        <v>33.3033</v>
      </c>
      <c r="U374" s="0" t="n">
        <v>34.292</v>
      </c>
      <c r="V374" s="0" t="n">
        <v>35.2819</v>
      </c>
      <c r="W374" s="0" t="n">
        <v>36.6819</v>
      </c>
      <c r="X374" s="0" t="n">
        <v>37.7343</v>
      </c>
      <c r="Y374" s="0" t="n">
        <v>39.1737</v>
      </c>
      <c r="Z374" s="0" t="n">
        <v>40.2309</v>
      </c>
      <c r="AA374" s="0" t="n">
        <v>41.7047</v>
      </c>
      <c r="AB374" s="0" t="n">
        <v>42.7573</v>
      </c>
      <c r="AC374" s="0" t="n">
        <v>43.8043</v>
      </c>
      <c r="AD374" s="0" t="n">
        <v>45.3134</v>
      </c>
      <c r="AE374" s="0" t="n">
        <v>46.6344</v>
      </c>
    </row>
    <row r="375" customFormat="false" ht="14.25" hidden="false" customHeight="false" outlineLevel="0" collapsed="false">
      <c r="A375" s="0" t="s">
        <v>106</v>
      </c>
      <c r="B375" s="0" t="s">
        <v>12</v>
      </c>
      <c r="D375" s="0" t="n">
        <v>27.2797</v>
      </c>
      <c r="E375" s="0" t="n">
        <v>28.0516</v>
      </c>
      <c r="F375" s="0" t="n">
        <v>29.6802</v>
      </c>
      <c r="G375" s="0" t="n">
        <v>31.4738</v>
      </c>
      <c r="H375" s="0" t="n">
        <v>33.9271</v>
      </c>
      <c r="I375" s="0" t="n">
        <v>36.1776</v>
      </c>
      <c r="J375" s="0" t="n">
        <v>38.5266</v>
      </c>
      <c r="K375" s="0" t="n">
        <v>40.902</v>
      </c>
      <c r="L375" s="0" t="n">
        <v>43.277</v>
      </c>
      <c r="M375" s="0" t="n">
        <v>45.5828</v>
      </c>
      <c r="N375" s="0" t="n">
        <v>47.7768</v>
      </c>
      <c r="O375" s="0" t="n">
        <v>50.2097</v>
      </c>
      <c r="P375" s="0" t="n">
        <v>52.6275</v>
      </c>
      <c r="Q375" s="0" t="n">
        <v>54.7718</v>
      </c>
      <c r="R375" s="0" t="n">
        <v>56.8798</v>
      </c>
      <c r="S375" s="0" t="n">
        <v>59.1451</v>
      </c>
      <c r="T375" s="0" t="n">
        <v>61.4686</v>
      </c>
      <c r="U375" s="0" t="n">
        <v>63.5131</v>
      </c>
      <c r="V375" s="0" t="n">
        <v>65.578</v>
      </c>
      <c r="W375" s="0" t="n">
        <v>68.2749</v>
      </c>
      <c r="X375" s="0" t="n">
        <v>70.7589</v>
      </c>
      <c r="Y375" s="0" t="n">
        <v>73.6111</v>
      </c>
      <c r="Z375" s="0" t="n">
        <v>76.1483</v>
      </c>
      <c r="AA375" s="0" t="n">
        <v>79.0442</v>
      </c>
      <c r="AB375" s="0" t="n">
        <v>81.617</v>
      </c>
      <c r="AC375" s="0" t="n">
        <v>84.2016</v>
      </c>
      <c r="AD375" s="0" t="n">
        <v>87.2658</v>
      </c>
      <c r="AE375" s="0" t="n">
        <v>90.1552</v>
      </c>
    </row>
    <row r="376" customFormat="false" ht="14.25" hidden="false" customHeight="false" outlineLevel="0" collapsed="false">
      <c r="A376" s="0" t="s">
        <v>106</v>
      </c>
      <c r="B376" s="0" t="s">
        <v>13</v>
      </c>
      <c r="D376" s="0" t="n">
        <v>30.7249</v>
      </c>
      <c r="E376" s="0" t="n">
        <v>29.2055</v>
      </c>
      <c r="F376" s="0" t="n">
        <v>31.9529</v>
      </c>
      <c r="G376" s="0" t="n">
        <v>33.411</v>
      </c>
      <c r="H376" s="0" t="n">
        <v>36.9614</v>
      </c>
      <c r="I376" s="0" t="n">
        <v>39.4758</v>
      </c>
      <c r="J376" s="0" t="n">
        <v>42.1072</v>
      </c>
      <c r="K376" s="0" t="n">
        <v>44.8341</v>
      </c>
      <c r="L376" s="0" t="n">
        <v>47.7814</v>
      </c>
      <c r="M376" s="0" t="n">
        <v>49.8848</v>
      </c>
      <c r="N376" s="0" t="n">
        <v>51.7588</v>
      </c>
      <c r="O376" s="0" t="n">
        <v>54.2904</v>
      </c>
      <c r="P376" s="0" t="n">
        <v>57.0558</v>
      </c>
      <c r="Q376" s="0" t="n">
        <v>58.6311</v>
      </c>
      <c r="R376" s="0" t="n">
        <v>60.0752</v>
      </c>
      <c r="S376" s="0" t="n">
        <v>62.4629</v>
      </c>
      <c r="T376" s="0" t="n">
        <v>64.5223</v>
      </c>
      <c r="U376" s="0" t="n">
        <v>65.6795</v>
      </c>
      <c r="V376" s="0" t="n">
        <v>66.8</v>
      </c>
      <c r="W376" s="0" t="n">
        <v>69.2997</v>
      </c>
      <c r="X376" s="0" t="n">
        <v>70.6244</v>
      </c>
      <c r="Y376" s="0" t="n">
        <v>72.8083</v>
      </c>
      <c r="Z376" s="0" t="n">
        <v>74.0135</v>
      </c>
      <c r="AA376" s="0" t="n">
        <v>76.4602</v>
      </c>
      <c r="AB376" s="0" t="n">
        <v>77.5316</v>
      </c>
      <c r="AC376" s="0" t="n">
        <v>78.5457</v>
      </c>
      <c r="AD376" s="0" t="n">
        <v>80.5922</v>
      </c>
      <c r="AE376" s="0" t="n">
        <v>82.2993</v>
      </c>
    </row>
    <row r="377" customFormat="false" ht="14.25" hidden="false" customHeight="false" outlineLevel="0" collapsed="false">
      <c r="A377" s="0" t="s">
        <v>106</v>
      </c>
      <c r="B377" s="0" t="s">
        <v>14</v>
      </c>
      <c r="D377" s="0" t="n">
        <v>31.3051</v>
      </c>
      <c r="E377" s="0" t="n">
        <v>31.2122</v>
      </c>
      <c r="F377" s="0" t="n">
        <v>33.7311</v>
      </c>
      <c r="G377" s="0" t="n">
        <v>35.3745</v>
      </c>
      <c r="H377" s="0" t="n">
        <v>38.337</v>
      </c>
      <c r="I377" s="0" t="n">
        <v>40.7018</v>
      </c>
      <c r="J377" s="0" t="n">
        <v>43.1675</v>
      </c>
      <c r="K377" s="0" t="n">
        <v>45.7677</v>
      </c>
      <c r="L377" s="0" t="n">
        <v>48.5078</v>
      </c>
      <c r="M377" s="0" t="n">
        <v>50.8113</v>
      </c>
      <c r="N377" s="0" t="n">
        <v>53.0524</v>
      </c>
      <c r="O377" s="0" t="n">
        <v>55.6875</v>
      </c>
      <c r="P377" s="0" t="n">
        <v>58.4702</v>
      </c>
      <c r="Q377" s="0" t="n">
        <v>60.658</v>
      </c>
      <c r="R377" s="0" t="n">
        <v>62.7777</v>
      </c>
      <c r="S377" s="0" t="n">
        <v>65.4213</v>
      </c>
      <c r="T377" s="0" t="n">
        <v>67.8988</v>
      </c>
      <c r="U377" s="0" t="n">
        <v>69.8938</v>
      </c>
      <c r="V377" s="0" t="n">
        <v>71.8984</v>
      </c>
      <c r="W377" s="0" t="n">
        <v>74.6676</v>
      </c>
      <c r="X377" s="0" t="n">
        <v>76.8323</v>
      </c>
      <c r="Y377" s="0" t="n">
        <v>79.4861</v>
      </c>
      <c r="Z377" s="0" t="n">
        <v>81.6392</v>
      </c>
      <c r="AA377" s="0" t="n">
        <v>84.5037</v>
      </c>
      <c r="AB377" s="0" t="n">
        <v>86.6256</v>
      </c>
      <c r="AC377" s="0" t="n">
        <v>88.7391</v>
      </c>
      <c r="AD377" s="0" t="n">
        <v>91.4329</v>
      </c>
      <c r="AE377" s="0" t="n">
        <v>94.0142</v>
      </c>
    </row>
    <row r="378" customFormat="false" ht="14.25" hidden="false" customHeight="false" outlineLevel="0" collapsed="false">
      <c r="A378" s="0" t="s">
        <v>106</v>
      </c>
      <c r="B378" s="0" t="s">
        <v>15</v>
      </c>
      <c r="D378" s="0" t="n">
        <v>43.1896</v>
      </c>
      <c r="E378" s="0" t="n">
        <v>43.9606</v>
      </c>
      <c r="F378" s="0" t="n">
        <v>46.5575</v>
      </c>
      <c r="G378" s="0" t="n">
        <v>49.1726</v>
      </c>
      <c r="H378" s="0" t="n">
        <v>52.9841</v>
      </c>
      <c r="I378" s="0" t="n">
        <v>56.4567</v>
      </c>
      <c r="J378" s="0" t="n">
        <v>60.0864</v>
      </c>
      <c r="K378" s="0" t="n">
        <v>63.781</v>
      </c>
      <c r="L378" s="0" t="n">
        <v>67.6236</v>
      </c>
      <c r="M378" s="0" t="n">
        <v>71.1958</v>
      </c>
      <c r="N378" s="0" t="n">
        <v>74.5614</v>
      </c>
      <c r="O378" s="0" t="n">
        <v>78.2744</v>
      </c>
      <c r="P378" s="0" t="n">
        <v>82.1485</v>
      </c>
      <c r="Q378" s="0" t="n">
        <v>85.3432</v>
      </c>
      <c r="R378" s="0" t="n">
        <v>88.4851</v>
      </c>
      <c r="S378" s="0" t="n">
        <v>92.0568</v>
      </c>
      <c r="T378" s="0" t="n">
        <v>95.506</v>
      </c>
      <c r="U378" s="0" t="n">
        <v>98.5421</v>
      </c>
      <c r="V378" s="0" t="n">
        <v>101.617</v>
      </c>
      <c r="W378" s="0" t="n">
        <v>105.812</v>
      </c>
      <c r="X378" s="0" t="n">
        <v>109.484</v>
      </c>
      <c r="Y378" s="0" t="n">
        <v>113.658</v>
      </c>
      <c r="Z378" s="0" t="n">
        <v>117.38</v>
      </c>
      <c r="AA378" s="0" t="n">
        <v>121.845</v>
      </c>
      <c r="AB378" s="0" t="n">
        <v>125.628</v>
      </c>
      <c r="AC378" s="0" t="n">
        <v>129.425</v>
      </c>
      <c r="AD378" s="0" t="n">
        <v>133.808</v>
      </c>
      <c r="AE378" s="0" t="n">
        <v>138.062</v>
      </c>
    </row>
    <row r="379" customFormat="false" ht="14.25" hidden="false" customHeight="false" outlineLevel="0" collapsed="false">
      <c r="A379" s="0" t="s">
        <v>107</v>
      </c>
      <c r="B379" s="0" t="s">
        <v>15</v>
      </c>
      <c r="D379" s="0" t="n">
        <v>43.1738</v>
      </c>
      <c r="E379" s="0" t="n">
        <v>43.5654</v>
      </c>
      <c r="F379" s="0" t="n">
        <v>45.4575</v>
      </c>
      <c r="G379" s="0" t="n">
        <v>47.5456</v>
      </c>
      <c r="H379" s="0" t="n">
        <v>50.5615</v>
      </c>
      <c r="I379" s="0" t="n">
        <v>53.2878</v>
      </c>
      <c r="J379" s="0" t="n">
        <v>56.0942</v>
      </c>
      <c r="K379" s="0" t="n">
        <v>58.979</v>
      </c>
      <c r="L379" s="0" t="n">
        <v>61.8798</v>
      </c>
      <c r="M379" s="0" t="n">
        <v>64.5585</v>
      </c>
      <c r="N379" s="0" t="n">
        <v>67.1578</v>
      </c>
      <c r="O379" s="0" t="n">
        <v>70.1174</v>
      </c>
      <c r="P379" s="0" t="n">
        <v>73.124</v>
      </c>
      <c r="Q379" s="0" t="n">
        <v>75.7327</v>
      </c>
      <c r="R379" s="0" t="n">
        <v>78.3361</v>
      </c>
      <c r="S379" s="0" t="n">
        <v>81.2405</v>
      </c>
      <c r="T379" s="0" t="n">
        <v>84.1933</v>
      </c>
      <c r="U379" s="0" t="n">
        <v>86.7757</v>
      </c>
      <c r="V379" s="0" t="n">
        <v>89.4113</v>
      </c>
      <c r="W379" s="0" t="n">
        <v>92.6047</v>
      </c>
      <c r="X379" s="0" t="n">
        <v>95.4816</v>
      </c>
      <c r="Y379" s="0" t="n">
        <v>98.8168</v>
      </c>
      <c r="Z379" s="0" t="n">
        <v>101.764</v>
      </c>
      <c r="AA379" s="0" t="n">
        <v>105.162</v>
      </c>
      <c r="AB379" s="0" t="n">
        <v>108.2</v>
      </c>
      <c r="AC379" s="0" t="n">
        <v>111.281</v>
      </c>
      <c r="AD379" s="0" t="n">
        <v>114.863</v>
      </c>
      <c r="AE379" s="0" t="n">
        <v>118.235</v>
      </c>
    </row>
    <row r="380" customFormat="false" ht="14.25" hidden="false" customHeight="false" outlineLevel="0" collapsed="false">
      <c r="A380" s="0" t="s">
        <v>108</v>
      </c>
      <c r="B380" s="0" t="s">
        <v>12</v>
      </c>
      <c r="D380" s="0" t="n">
        <v>27.2785</v>
      </c>
      <c r="E380" s="0" t="n">
        <v>27.3087</v>
      </c>
      <c r="F380" s="0" t="n">
        <v>28.4559</v>
      </c>
      <c r="G380" s="0" t="n">
        <v>30.0234</v>
      </c>
      <c r="H380" s="0" t="n">
        <v>32.2209</v>
      </c>
      <c r="I380" s="0" t="n">
        <v>34.2244</v>
      </c>
      <c r="J380" s="0" t="n">
        <v>36.334</v>
      </c>
      <c r="K380" s="0" t="n">
        <v>38.2932</v>
      </c>
      <c r="L380" s="0" t="n">
        <v>40.4412</v>
      </c>
      <c r="M380" s="0" t="n">
        <v>42.3749</v>
      </c>
      <c r="N380" s="0" t="n">
        <v>43.9118</v>
      </c>
      <c r="O380" s="0" t="n">
        <v>45.5737</v>
      </c>
      <c r="P380" s="0" t="n">
        <v>47.4521</v>
      </c>
      <c r="Q380" s="0" t="n">
        <v>48.6787</v>
      </c>
      <c r="R380" s="0" t="n">
        <v>49.9052</v>
      </c>
      <c r="S380" s="0" t="n">
        <v>51.354</v>
      </c>
      <c r="T380" s="0" t="n">
        <v>52.6077</v>
      </c>
      <c r="U380" s="0" t="n">
        <v>53.8409</v>
      </c>
      <c r="V380" s="0" t="n">
        <v>55.1366</v>
      </c>
      <c r="W380" s="0" t="n">
        <v>57.2322</v>
      </c>
      <c r="X380" s="0" t="n">
        <v>59.1759</v>
      </c>
      <c r="Y380" s="0" t="n">
        <v>61.1454</v>
      </c>
      <c r="Z380" s="0" t="n">
        <v>63.1397</v>
      </c>
      <c r="AA380" s="0" t="n">
        <v>65.3692</v>
      </c>
      <c r="AB380" s="0" t="n">
        <v>67.4287</v>
      </c>
      <c r="AC380" s="0" t="n">
        <v>69.5417</v>
      </c>
      <c r="AD380" s="0" t="n">
        <v>71.6531</v>
      </c>
      <c r="AE380" s="0" t="n">
        <v>73.963</v>
      </c>
    </row>
    <row r="381" customFormat="false" ht="14.25" hidden="false" customHeight="false" outlineLevel="0" collapsed="false">
      <c r="A381" s="0" t="s">
        <v>108</v>
      </c>
      <c r="B381" s="0" t="s">
        <v>14</v>
      </c>
      <c r="D381" s="0" t="n">
        <v>31.3033</v>
      </c>
      <c r="E381" s="0" t="n">
        <v>30.4439</v>
      </c>
      <c r="F381" s="0" t="n">
        <v>32.4024</v>
      </c>
      <c r="G381" s="0" t="n">
        <v>33.8093</v>
      </c>
      <c r="H381" s="0" t="n">
        <v>36.4603</v>
      </c>
      <c r="I381" s="0" t="n">
        <v>38.5553</v>
      </c>
      <c r="J381" s="0" t="n">
        <v>40.7625</v>
      </c>
      <c r="K381" s="0" t="n">
        <v>42.903</v>
      </c>
      <c r="L381" s="0" t="n">
        <v>45.394</v>
      </c>
      <c r="M381" s="0" t="n">
        <v>47.3124</v>
      </c>
      <c r="N381" s="0" t="n">
        <v>48.848</v>
      </c>
      <c r="O381" s="0" t="n">
        <v>50.6316</v>
      </c>
      <c r="P381" s="0" t="n">
        <v>52.8132</v>
      </c>
      <c r="Q381" s="0" t="n">
        <v>54.0089</v>
      </c>
      <c r="R381" s="0" t="n">
        <v>55.1842</v>
      </c>
      <c r="S381" s="0" t="n">
        <v>56.9103</v>
      </c>
      <c r="T381" s="0" t="n">
        <v>58.2093</v>
      </c>
      <c r="U381" s="0" t="n">
        <v>59.3535</v>
      </c>
      <c r="V381" s="0" t="n">
        <v>60.5605</v>
      </c>
      <c r="W381" s="0" t="n">
        <v>62.7023</v>
      </c>
      <c r="X381" s="0" t="n">
        <v>64.374</v>
      </c>
      <c r="Y381" s="0" t="n">
        <v>66.1344</v>
      </c>
      <c r="Z381" s="0" t="n">
        <v>67.8086</v>
      </c>
      <c r="AA381" s="0" t="n">
        <v>70.0002</v>
      </c>
      <c r="AB381" s="0" t="n">
        <v>71.6899</v>
      </c>
      <c r="AC381" s="0" t="n">
        <v>73.4205</v>
      </c>
      <c r="AD381" s="0" t="n">
        <v>75.1919</v>
      </c>
      <c r="AE381" s="0" t="n">
        <v>77.2484</v>
      </c>
    </row>
    <row r="382" customFormat="false" ht="14.25" hidden="false" customHeight="false" outlineLevel="0" collapsed="false">
      <c r="A382" s="0" t="s">
        <v>108</v>
      </c>
      <c r="B382" s="0" t="s">
        <v>15</v>
      </c>
      <c r="D382" s="0" t="n">
        <v>43.1662</v>
      </c>
      <c r="E382" s="0" t="n">
        <v>42.7752</v>
      </c>
      <c r="F382" s="0" t="n">
        <v>44.6151</v>
      </c>
      <c r="G382" s="0" t="n">
        <v>46.8835</v>
      </c>
      <c r="H382" s="0" t="n">
        <v>50.2946</v>
      </c>
      <c r="I382" s="0" t="n">
        <v>53.3821</v>
      </c>
      <c r="J382" s="0" t="n">
        <v>56.6388</v>
      </c>
      <c r="K382" s="0" t="n">
        <v>59.6835</v>
      </c>
      <c r="L382" s="0" t="n">
        <v>63.161</v>
      </c>
      <c r="M382" s="0" t="n">
        <v>66.1527</v>
      </c>
      <c r="N382" s="0" t="n">
        <v>68.4958</v>
      </c>
      <c r="O382" s="0" t="n">
        <v>71.012</v>
      </c>
      <c r="P382" s="0" t="n">
        <v>74.0333</v>
      </c>
      <c r="Q382" s="0" t="n">
        <v>75.8117</v>
      </c>
      <c r="R382" s="0" t="n">
        <v>77.5966</v>
      </c>
      <c r="S382" s="0" t="n">
        <v>79.8907</v>
      </c>
      <c r="T382" s="0" t="n">
        <v>81.698</v>
      </c>
      <c r="U382" s="0" t="n">
        <v>83.494</v>
      </c>
      <c r="V382" s="0" t="n">
        <v>85.3948</v>
      </c>
      <c r="W382" s="0" t="n">
        <v>88.6544</v>
      </c>
      <c r="X382" s="0" t="n">
        <v>91.5164</v>
      </c>
      <c r="Y382" s="0" t="n">
        <v>94.364</v>
      </c>
      <c r="Z382" s="0" t="n">
        <v>97.2795</v>
      </c>
      <c r="AA382" s="0" t="n">
        <v>100.715</v>
      </c>
      <c r="AB382" s="0" t="n">
        <v>103.737</v>
      </c>
      <c r="AC382" s="0" t="n">
        <v>106.839</v>
      </c>
      <c r="AD382" s="0" t="n">
        <v>109.814</v>
      </c>
      <c r="AE382" s="0" t="n">
        <v>113.21</v>
      </c>
    </row>
    <row r="383" customFormat="false" ht="14.25" hidden="false" customHeight="false" outlineLevel="0" collapsed="false">
      <c r="A383" s="0" t="s">
        <v>109</v>
      </c>
      <c r="B383" s="0" t="s">
        <v>12</v>
      </c>
      <c r="D383" s="0" t="n">
        <v>68.6606</v>
      </c>
      <c r="E383" s="0" t="n">
        <v>69.5129</v>
      </c>
      <c r="F383" s="0" t="n">
        <v>72.0636</v>
      </c>
      <c r="G383" s="0" t="n">
        <v>75.7531</v>
      </c>
      <c r="H383" s="0" t="n">
        <v>80.8518</v>
      </c>
      <c r="I383" s="0" t="n">
        <v>85.3747</v>
      </c>
      <c r="J383" s="0" t="n">
        <v>90.0076</v>
      </c>
      <c r="K383" s="0" t="n">
        <v>94.6876</v>
      </c>
      <c r="L383" s="0" t="n">
        <v>99.1579</v>
      </c>
      <c r="M383" s="0" t="n">
        <v>103.475</v>
      </c>
      <c r="N383" s="0" t="n">
        <v>107.663</v>
      </c>
      <c r="O383" s="0" t="n">
        <v>112.506</v>
      </c>
      <c r="P383" s="0" t="n">
        <v>117.175</v>
      </c>
      <c r="Q383" s="0" t="n">
        <v>121.442</v>
      </c>
      <c r="R383" s="0" t="n">
        <v>125.706</v>
      </c>
      <c r="S383" s="0" t="n">
        <v>130.257</v>
      </c>
      <c r="T383" s="0" t="n">
        <v>135.168</v>
      </c>
      <c r="U383" s="0" t="n">
        <v>139.464</v>
      </c>
      <c r="V383" s="0" t="n">
        <v>143.861</v>
      </c>
      <c r="W383" s="0" t="n">
        <v>149.122</v>
      </c>
      <c r="X383" s="0" t="n">
        <v>154.121</v>
      </c>
      <c r="Y383" s="0" t="n">
        <v>159.969</v>
      </c>
      <c r="Z383" s="0" t="n">
        <v>165.161</v>
      </c>
      <c r="AA383" s="0" t="n">
        <v>170.863</v>
      </c>
      <c r="AB383" s="0" t="n">
        <v>176.234</v>
      </c>
      <c r="AC383" s="0" t="n">
        <v>181.708</v>
      </c>
      <c r="AD383" s="0" t="n">
        <v>188.191</v>
      </c>
      <c r="AE383" s="0" t="n">
        <v>194.198</v>
      </c>
    </row>
    <row r="384" customFormat="false" ht="14.25" hidden="false" customHeight="false" outlineLevel="0" collapsed="false">
      <c r="A384" s="0" t="s">
        <v>109</v>
      </c>
      <c r="B384" s="0" t="s">
        <v>14</v>
      </c>
      <c r="D384" s="0" t="n">
        <v>268.968</v>
      </c>
      <c r="E384" s="0" t="n">
        <v>264.538</v>
      </c>
      <c r="F384" s="0" t="n">
        <v>280.119</v>
      </c>
      <c r="G384" s="0" t="n">
        <v>291.204</v>
      </c>
      <c r="H384" s="0" t="n">
        <v>312.317</v>
      </c>
      <c r="I384" s="0" t="n">
        <v>328.322</v>
      </c>
      <c r="J384" s="0" t="n">
        <v>344.706</v>
      </c>
      <c r="K384" s="0" t="n">
        <v>362.144</v>
      </c>
      <c r="L384" s="0" t="n">
        <v>379.948</v>
      </c>
      <c r="M384" s="0" t="n">
        <v>394.387</v>
      </c>
      <c r="N384" s="0" t="n">
        <v>408.839</v>
      </c>
      <c r="O384" s="0" t="n">
        <v>426.685</v>
      </c>
      <c r="P384" s="0" t="n">
        <v>445.191</v>
      </c>
      <c r="Q384" s="0" t="n">
        <v>459.956</v>
      </c>
      <c r="R384" s="0" t="n">
        <v>474.512</v>
      </c>
      <c r="S384" s="0" t="n">
        <v>492.766</v>
      </c>
      <c r="T384" s="0" t="n">
        <v>510.553</v>
      </c>
      <c r="U384" s="0" t="n">
        <v>524.829</v>
      </c>
      <c r="V384" s="0" t="n">
        <v>539.404</v>
      </c>
      <c r="W384" s="0" t="n">
        <v>557.707</v>
      </c>
      <c r="X384" s="0" t="n">
        <v>572.336</v>
      </c>
      <c r="Y384" s="0" t="n">
        <v>590.639</v>
      </c>
      <c r="Z384" s="0" t="n">
        <v>605.499</v>
      </c>
      <c r="AA384" s="0" t="n">
        <v>624.593</v>
      </c>
      <c r="AB384" s="0" t="n">
        <v>639.624</v>
      </c>
      <c r="AC384" s="0" t="n">
        <v>654.889</v>
      </c>
      <c r="AD384" s="0" t="n">
        <v>674.151</v>
      </c>
      <c r="AE384" s="0" t="n">
        <v>692.376</v>
      </c>
    </row>
    <row r="385" customFormat="false" ht="14.25" hidden="false" customHeight="false" outlineLevel="0" collapsed="false">
      <c r="A385" s="0" t="s">
        <v>109</v>
      </c>
      <c r="B385" s="0" t="s">
        <v>15</v>
      </c>
      <c r="D385" s="0" t="n">
        <v>83.0871</v>
      </c>
      <c r="E385" s="0" t="n">
        <v>83.2642</v>
      </c>
      <c r="F385" s="0" t="n">
        <v>86.4026</v>
      </c>
      <c r="G385" s="0" t="n">
        <v>90.4611</v>
      </c>
      <c r="H385" s="0" t="n">
        <v>96.5108</v>
      </c>
      <c r="I385" s="0" t="n">
        <v>101.834</v>
      </c>
      <c r="J385" s="0" t="n">
        <v>107.295</v>
      </c>
      <c r="K385" s="0" t="n">
        <v>112.857</v>
      </c>
      <c r="L385" s="0" t="n">
        <v>118.428</v>
      </c>
      <c r="M385" s="0" t="n">
        <v>123.531</v>
      </c>
      <c r="N385" s="0" t="n">
        <v>128.425</v>
      </c>
      <c r="O385" s="0" t="n">
        <v>134.059</v>
      </c>
      <c r="P385" s="0" t="n">
        <v>139.801</v>
      </c>
      <c r="Q385" s="0" t="n">
        <v>144.633</v>
      </c>
      <c r="R385" s="0" t="n">
        <v>149.47</v>
      </c>
      <c r="S385" s="0" t="n">
        <v>154.962</v>
      </c>
      <c r="T385" s="0" t="n">
        <v>160.524</v>
      </c>
      <c r="U385" s="0" t="n">
        <v>165.389</v>
      </c>
      <c r="V385" s="0" t="n">
        <v>170.387</v>
      </c>
      <c r="W385" s="0" t="n">
        <v>176.645</v>
      </c>
      <c r="X385" s="0" t="n">
        <v>182.271</v>
      </c>
      <c r="Y385" s="0" t="n">
        <v>188.791</v>
      </c>
      <c r="Z385" s="0" t="n">
        <v>194.594</v>
      </c>
      <c r="AA385" s="0" t="n">
        <v>201.313</v>
      </c>
      <c r="AB385" s="0" t="n">
        <v>207.339</v>
      </c>
      <c r="AC385" s="0" t="n">
        <v>213.481</v>
      </c>
      <c r="AD385" s="0" t="n">
        <v>220.558</v>
      </c>
      <c r="AE385" s="0" t="n">
        <v>227.308</v>
      </c>
    </row>
    <row r="386" customFormat="false" ht="14.25" hidden="false" customHeight="false" outlineLevel="0" collapsed="false">
      <c r="A386" s="0" t="s">
        <v>110</v>
      </c>
      <c r="B386" s="0" t="s">
        <v>11</v>
      </c>
      <c r="D386" s="0" t="n">
        <v>15.9346</v>
      </c>
      <c r="E386" s="0" t="n">
        <v>17.0459</v>
      </c>
      <c r="F386" s="0" t="n">
        <v>18.9524</v>
      </c>
      <c r="G386" s="0" t="n">
        <v>20.1329</v>
      </c>
      <c r="H386" s="0" t="n">
        <v>21.5455</v>
      </c>
      <c r="I386" s="0" t="n">
        <v>22.9235</v>
      </c>
      <c r="J386" s="0" t="n">
        <v>24.3349</v>
      </c>
      <c r="K386" s="0" t="n">
        <v>25.8561</v>
      </c>
      <c r="L386" s="0" t="n">
        <v>27.3389</v>
      </c>
      <c r="M386" s="0" t="n">
        <v>28.8778</v>
      </c>
      <c r="N386" s="0" t="n">
        <v>30.5663</v>
      </c>
      <c r="O386" s="0" t="n">
        <v>32.3478</v>
      </c>
      <c r="P386" s="0" t="n">
        <v>34.0912</v>
      </c>
      <c r="Q386" s="0" t="n">
        <v>36.0268</v>
      </c>
      <c r="R386" s="0" t="n">
        <v>37.9881</v>
      </c>
      <c r="S386" s="0" t="n">
        <v>39.9214</v>
      </c>
      <c r="T386" s="0" t="n">
        <v>41.9573</v>
      </c>
      <c r="U386" s="0" t="n">
        <v>43.9864</v>
      </c>
      <c r="V386" s="0" t="n">
        <v>46.0595</v>
      </c>
      <c r="W386" s="0" t="n">
        <v>47.9957</v>
      </c>
      <c r="X386" s="0" t="n">
        <v>50.0659</v>
      </c>
      <c r="Y386" s="0" t="n">
        <v>52.2004</v>
      </c>
      <c r="Z386" s="0" t="n">
        <v>54.4174</v>
      </c>
      <c r="AA386" s="0" t="n">
        <v>56.6087</v>
      </c>
      <c r="AB386" s="0" t="n">
        <v>58.9576</v>
      </c>
      <c r="AC386" s="0" t="n">
        <v>61.3757</v>
      </c>
      <c r="AD386" s="0" t="n">
        <v>63.8367</v>
      </c>
      <c r="AE386" s="0" t="n">
        <v>66.3912</v>
      </c>
    </row>
    <row r="387" customFormat="false" ht="14.25" hidden="false" customHeight="false" outlineLevel="0" collapsed="false">
      <c r="A387" s="0" t="s">
        <v>110</v>
      </c>
      <c r="B387" s="0" t="s">
        <v>12</v>
      </c>
      <c r="D387" s="0" t="n">
        <v>27.3123</v>
      </c>
      <c r="E387" s="0" t="n">
        <v>31.1119</v>
      </c>
      <c r="F387" s="0" t="n">
        <v>33.9523</v>
      </c>
      <c r="G387" s="0" t="n">
        <v>36.5101</v>
      </c>
      <c r="H387" s="0" t="n">
        <v>38.6515</v>
      </c>
      <c r="I387" s="0" t="n">
        <v>41.2969</v>
      </c>
      <c r="J387" s="0" t="n">
        <v>44.0315</v>
      </c>
      <c r="K387" s="0" t="n">
        <v>46.8855</v>
      </c>
      <c r="L387" s="0" t="n">
        <v>49.6372</v>
      </c>
      <c r="M387" s="0" t="n">
        <v>52.8891</v>
      </c>
      <c r="N387" s="0" t="n">
        <v>56.3174</v>
      </c>
      <c r="O387" s="0" t="n">
        <v>59.5937</v>
      </c>
      <c r="P387" s="0" t="n">
        <v>62.7417</v>
      </c>
      <c r="Q387" s="0" t="n">
        <v>66.5386</v>
      </c>
      <c r="R387" s="0" t="n">
        <v>70.4057</v>
      </c>
      <c r="S387" s="0" t="n">
        <v>73.7546</v>
      </c>
      <c r="T387" s="0" t="n">
        <v>77.3513</v>
      </c>
      <c r="U387" s="0" t="n">
        <v>81.3681</v>
      </c>
      <c r="V387" s="0" t="n">
        <v>85.4982</v>
      </c>
      <c r="W387" s="0" t="n">
        <v>89.219</v>
      </c>
      <c r="X387" s="0" t="n">
        <v>93.756</v>
      </c>
      <c r="Y387" s="0" t="n">
        <v>97.9719</v>
      </c>
      <c r="Z387" s="0" t="n">
        <v>102.869</v>
      </c>
      <c r="AA387" s="0" t="n">
        <v>107.16</v>
      </c>
      <c r="AB387" s="0" t="n">
        <v>112.394</v>
      </c>
      <c r="AC387" s="0" t="n">
        <v>117.815</v>
      </c>
      <c r="AD387" s="0" t="n">
        <v>122.791</v>
      </c>
      <c r="AE387" s="0" t="n">
        <v>128.195</v>
      </c>
    </row>
    <row r="388" customFormat="false" ht="14.25" hidden="false" customHeight="false" outlineLevel="0" collapsed="false">
      <c r="A388" s="0" t="s">
        <v>110</v>
      </c>
      <c r="B388" s="0" t="s">
        <v>13</v>
      </c>
      <c r="D388" s="0" t="n">
        <v>30.7592</v>
      </c>
      <c r="E388" s="0" t="n">
        <v>32.4311</v>
      </c>
      <c r="F388" s="0" t="n">
        <v>36.5942</v>
      </c>
      <c r="G388" s="0" t="n">
        <v>38.8027</v>
      </c>
      <c r="H388" s="0" t="n">
        <v>42.1424</v>
      </c>
      <c r="I388" s="0" t="n">
        <v>45.0963</v>
      </c>
      <c r="J388" s="0" t="n">
        <v>48.1593</v>
      </c>
      <c r="K388" s="0" t="n">
        <v>51.4309</v>
      </c>
      <c r="L388" s="0" t="n">
        <v>54.8501</v>
      </c>
      <c r="M388" s="0" t="n">
        <v>57.9387</v>
      </c>
      <c r="N388" s="0" t="n">
        <v>61.0798</v>
      </c>
      <c r="O388" s="0" t="n">
        <v>64.5058</v>
      </c>
      <c r="P388" s="0" t="n">
        <v>68.0965</v>
      </c>
      <c r="Q388" s="0" t="n">
        <v>71.3104</v>
      </c>
      <c r="R388" s="0" t="n">
        <v>74.4521</v>
      </c>
      <c r="S388" s="0" t="n">
        <v>77.9869</v>
      </c>
      <c r="T388" s="0" t="n">
        <v>81.283</v>
      </c>
      <c r="U388" s="0" t="n">
        <v>84.2402</v>
      </c>
      <c r="V388" s="0" t="n">
        <v>87.1968</v>
      </c>
      <c r="W388" s="0" t="n">
        <v>90.6668</v>
      </c>
      <c r="X388" s="0" t="n">
        <v>93.6968</v>
      </c>
      <c r="Y388" s="0" t="n">
        <v>97.0149</v>
      </c>
      <c r="Z388" s="0" t="n">
        <v>100.107</v>
      </c>
      <c r="AA388" s="0" t="n">
        <v>103.781</v>
      </c>
      <c r="AB388" s="0" t="n">
        <v>106.903</v>
      </c>
      <c r="AC388" s="0" t="n">
        <v>110.047</v>
      </c>
      <c r="AD388" s="0" t="n">
        <v>113.535</v>
      </c>
      <c r="AE388" s="0" t="n">
        <v>117.164</v>
      </c>
    </row>
    <row r="389" customFormat="false" ht="14.25" hidden="false" customHeight="false" outlineLevel="0" collapsed="false">
      <c r="A389" s="0" t="s">
        <v>110</v>
      </c>
      <c r="B389" s="0" t="s">
        <v>14</v>
      </c>
      <c r="D389" s="0" t="n">
        <v>31.3497</v>
      </c>
      <c r="E389" s="0" t="n">
        <v>34.6843</v>
      </c>
      <c r="F389" s="0" t="n">
        <v>38.6607</v>
      </c>
      <c r="G389" s="0" t="n">
        <v>41.1144</v>
      </c>
      <c r="H389" s="0" t="n">
        <v>43.7404</v>
      </c>
      <c r="I389" s="0" t="n">
        <v>46.527</v>
      </c>
      <c r="J389" s="0" t="n">
        <v>49.4028</v>
      </c>
      <c r="K389" s="0" t="n">
        <v>52.5344</v>
      </c>
      <c r="L389" s="0" t="n">
        <v>55.719</v>
      </c>
      <c r="M389" s="0" t="n">
        <v>59.0532</v>
      </c>
      <c r="N389" s="0" t="n">
        <v>62.6486</v>
      </c>
      <c r="O389" s="0" t="n">
        <v>66.2096</v>
      </c>
      <c r="P389" s="0" t="n">
        <v>69.8311</v>
      </c>
      <c r="Q389" s="0" t="n">
        <v>73.8259</v>
      </c>
      <c r="R389" s="0" t="n">
        <v>77.8554</v>
      </c>
      <c r="S389" s="0" t="n">
        <v>81.737</v>
      </c>
      <c r="T389" s="0" t="n">
        <v>85.5939</v>
      </c>
      <c r="U389" s="0" t="n">
        <v>89.7065</v>
      </c>
      <c r="V389" s="0" t="n">
        <v>93.9174</v>
      </c>
      <c r="W389" s="0" t="n">
        <v>97.7557</v>
      </c>
      <c r="X389" s="0" t="n">
        <v>102.002</v>
      </c>
      <c r="Y389" s="0" t="n">
        <v>105.982</v>
      </c>
      <c r="Z389" s="0" t="n">
        <v>110.493</v>
      </c>
      <c r="AA389" s="0" t="n">
        <v>114.771</v>
      </c>
      <c r="AB389" s="0" t="n">
        <v>119.518</v>
      </c>
      <c r="AC389" s="0" t="n">
        <v>124.41</v>
      </c>
      <c r="AD389" s="0" t="n">
        <v>128.886</v>
      </c>
      <c r="AE389" s="0" t="n">
        <v>133.924</v>
      </c>
    </row>
    <row r="390" customFormat="false" ht="14.25" hidden="false" customHeight="false" outlineLevel="0" collapsed="false">
      <c r="A390" s="0" t="s">
        <v>110</v>
      </c>
      <c r="B390" s="0" t="s">
        <v>15</v>
      </c>
      <c r="D390" s="0" t="n">
        <v>43.2237</v>
      </c>
      <c r="E390" s="0" t="n">
        <v>48.7369</v>
      </c>
      <c r="F390" s="0" t="n">
        <v>53.2376</v>
      </c>
      <c r="G390" s="0" t="n">
        <v>57.018</v>
      </c>
      <c r="H390" s="0" t="n">
        <v>60.3379</v>
      </c>
      <c r="I390" s="0" t="n">
        <v>64.4196</v>
      </c>
      <c r="J390" s="0" t="n">
        <v>68.6442</v>
      </c>
      <c r="K390" s="0" t="n">
        <v>73.0821</v>
      </c>
      <c r="L390" s="0" t="n">
        <v>77.5306</v>
      </c>
      <c r="M390" s="0" t="n">
        <v>82.5744</v>
      </c>
      <c r="N390" s="0" t="n">
        <v>87.8547</v>
      </c>
      <c r="O390" s="0" t="n">
        <v>92.8663</v>
      </c>
      <c r="P390" s="0" t="n">
        <v>97.8967</v>
      </c>
      <c r="Q390" s="0" t="n">
        <v>103.636</v>
      </c>
      <c r="R390" s="0" t="n">
        <v>109.482</v>
      </c>
      <c r="S390" s="0" t="n">
        <v>114.75</v>
      </c>
      <c r="T390" s="0" t="n">
        <v>120.135</v>
      </c>
      <c r="U390" s="0" t="n">
        <v>126.194</v>
      </c>
      <c r="V390" s="0" t="n">
        <v>132.431</v>
      </c>
      <c r="W390" s="0" t="n">
        <v>138.216</v>
      </c>
      <c r="X390" s="0" t="n">
        <v>145.008</v>
      </c>
      <c r="Y390" s="0" t="n">
        <v>151.211</v>
      </c>
      <c r="Z390" s="0" t="n">
        <v>158.505</v>
      </c>
      <c r="AA390" s="0" t="n">
        <v>165.118</v>
      </c>
      <c r="AB390" s="0" t="n">
        <v>172.932</v>
      </c>
      <c r="AC390" s="0" t="n">
        <v>181.02</v>
      </c>
      <c r="AD390" s="0" t="n">
        <v>188.204</v>
      </c>
      <c r="AE390" s="0" t="n">
        <v>196.237</v>
      </c>
    </row>
    <row r="391" customFormat="false" ht="14.25" hidden="false" customHeight="false" outlineLevel="0" collapsed="false">
      <c r="A391" s="0" t="s">
        <v>111</v>
      </c>
      <c r="B391" s="0" t="s">
        <v>11</v>
      </c>
      <c r="D391" s="0" t="n">
        <v>15.8829</v>
      </c>
      <c r="E391" s="0" t="n">
        <v>14.8712</v>
      </c>
      <c r="F391" s="0" t="n">
        <v>15.6025</v>
      </c>
      <c r="G391" s="0" t="n">
        <v>16.1491</v>
      </c>
      <c r="H391" s="0" t="n">
        <v>17.3992</v>
      </c>
      <c r="I391" s="0" t="n">
        <v>18.2393</v>
      </c>
      <c r="J391" s="0" t="n">
        <v>19.0988</v>
      </c>
      <c r="K391" s="0" t="n">
        <v>19.9958</v>
      </c>
      <c r="L391" s="0" t="n">
        <v>20.8966</v>
      </c>
      <c r="M391" s="0" t="n">
        <v>21.5711</v>
      </c>
      <c r="N391" s="0" t="n">
        <v>22.2314</v>
      </c>
      <c r="O391" s="0" t="n">
        <v>23.1647</v>
      </c>
      <c r="P391" s="0" t="n">
        <v>24.131</v>
      </c>
      <c r="Q391" s="0" t="n">
        <v>24.8596</v>
      </c>
      <c r="R391" s="0" t="n">
        <v>25.5951</v>
      </c>
      <c r="S391" s="0" t="n">
        <v>26.5843</v>
      </c>
      <c r="T391" s="0" t="n">
        <v>27.6158</v>
      </c>
      <c r="U391" s="0" t="n">
        <v>28.3856</v>
      </c>
      <c r="V391" s="0" t="n">
        <v>29.1685</v>
      </c>
      <c r="W391" s="0" t="n">
        <v>30.2302</v>
      </c>
      <c r="X391" s="0" t="n">
        <v>31.0308</v>
      </c>
      <c r="Y391" s="0" t="n">
        <v>32.1466</v>
      </c>
      <c r="Z391" s="0" t="n">
        <v>32.9661</v>
      </c>
      <c r="AA391" s="0" t="n">
        <v>34.0785</v>
      </c>
      <c r="AB391" s="0" t="n">
        <v>34.9468</v>
      </c>
      <c r="AC391" s="0" t="n">
        <v>35.8356</v>
      </c>
      <c r="AD391" s="0" t="n">
        <v>37.0691</v>
      </c>
      <c r="AE391" s="0" t="n">
        <v>38.1416</v>
      </c>
    </row>
    <row r="392" customFormat="false" ht="14.25" hidden="false" customHeight="false" outlineLevel="0" collapsed="false">
      <c r="A392" s="0" t="s">
        <v>111</v>
      </c>
      <c r="B392" s="0" t="s">
        <v>12</v>
      </c>
      <c r="D392" s="0" t="n">
        <v>27.2238</v>
      </c>
      <c r="E392" s="0" t="n">
        <v>27.1457</v>
      </c>
      <c r="F392" s="0" t="n">
        <v>27.9548</v>
      </c>
      <c r="G392" s="0" t="n">
        <v>29.2887</v>
      </c>
      <c r="H392" s="0" t="n">
        <v>31.2157</v>
      </c>
      <c r="I392" s="0" t="n">
        <v>32.8606</v>
      </c>
      <c r="J392" s="0" t="n">
        <v>34.5598</v>
      </c>
      <c r="K392" s="0" t="n">
        <v>36.2618</v>
      </c>
      <c r="L392" s="0" t="n">
        <v>37.9448</v>
      </c>
      <c r="M392" s="0" t="n">
        <v>39.5123</v>
      </c>
      <c r="N392" s="0" t="n">
        <v>40.9661</v>
      </c>
      <c r="O392" s="0" t="n">
        <v>42.6809</v>
      </c>
      <c r="P392" s="0" t="n">
        <v>44.4168</v>
      </c>
      <c r="Q392" s="0" t="n">
        <v>45.9191</v>
      </c>
      <c r="R392" s="0" t="n">
        <v>47.4417</v>
      </c>
      <c r="S392" s="0" t="n">
        <v>49.1193</v>
      </c>
      <c r="T392" s="0" t="n">
        <v>50.9148</v>
      </c>
      <c r="U392" s="0" t="n">
        <v>52.5113</v>
      </c>
      <c r="V392" s="0" t="n">
        <v>54.1456</v>
      </c>
      <c r="W392" s="0" t="n">
        <v>56.196</v>
      </c>
      <c r="X392" s="0" t="n">
        <v>58.1103</v>
      </c>
      <c r="Y392" s="0" t="n">
        <v>60.332</v>
      </c>
      <c r="Z392" s="0" t="n">
        <v>62.3151</v>
      </c>
      <c r="AA392" s="0" t="n">
        <v>64.5068</v>
      </c>
      <c r="AB392" s="0" t="n">
        <v>66.616</v>
      </c>
      <c r="AC392" s="0" t="n">
        <v>68.7829</v>
      </c>
      <c r="AD392" s="0" t="n">
        <v>71.2932</v>
      </c>
      <c r="AE392" s="0" t="n">
        <v>73.6364</v>
      </c>
    </row>
    <row r="393" customFormat="false" ht="14.25" hidden="false" customHeight="false" outlineLevel="0" collapsed="false">
      <c r="A393" s="0" t="s">
        <v>111</v>
      </c>
      <c r="B393" s="0" t="s">
        <v>13</v>
      </c>
      <c r="D393" s="0" t="n">
        <v>30.6636</v>
      </c>
      <c r="E393" s="0" t="n">
        <v>28.3004</v>
      </c>
      <c r="F393" s="0" t="n">
        <v>30.1333</v>
      </c>
      <c r="G393" s="0" t="n">
        <v>31.1323</v>
      </c>
      <c r="H393" s="0" t="n">
        <v>34.0402</v>
      </c>
      <c r="I393" s="0" t="n">
        <v>35.8895</v>
      </c>
      <c r="J393" s="0" t="n">
        <v>37.8056</v>
      </c>
      <c r="K393" s="0" t="n">
        <v>39.7834</v>
      </c>
      <c r="L393" s="0" t="n">
        <v>41.9351</v>
      </c>
      <c r="M393" s="0" t="n">
        <v>43.29</v>
      </c>
      <c r="N393" s="0" t="n">
        <v>44.4358</v>
      </c>
      <c r="O393" s="0" t="n">
        <v>46.2052</v>
      </c>
      <c r="P393" s="0" t="n">
        <v>48.2136</v>
      </c>
      <c r="Q393" s="0" t="n">
        <v>49.219</v>
      </c>
      <c r="R393" s="0" t="n">
        <v>50.1762</v>
      </c>
      <c r="S393" s="0" t="n">
        <v>51.946</v>
      </c>
      <c r="T393" s="0" t="n">
        <v>53.5126</v>
      </c>
      <c r="U393" s="0" t="n">
        <v>54.3757</v>
      </c>
      <c r="V393" s="0" t="n">
        <v>55.2332</v>
      </c>
      <c r="W393" s="0" t="n">
        <v>57.1203</v>
      </c>
      <c r="X393" s="0" t="n">
        <v>58.0872</v>
      </c>
      <c r="Y393" s="0" t="n">
        <v>59.7584</v>
      </c>
      <c r="Z393" s="0" t="n">
        <v>60.6589</v>
      </c>
      <c r="AA393" s="0" t="n">
        <v>62.4904</v>
      </c>
      <c r="AB393" s="0" t="n">
        <v>63.3802</v>
      </c>
      <c r="AC393" s="0" t="n">
        <v>64.2682</v>
      </c>
      <c r="AD393" s="0" t="n">
        <v>65.9422</v>
      </c>
      <c r="AE393" s="0" t="n">
        <v>67.3248</v>
      </c>
    </row>
    <row r="394" customFormat="false" ht="14.25" hidden="false" customHeight="false" outlineLevel="0" collapsed="false">
      <c r="A394" s="0" t="s">
        <v>111</v>
      </c>
      <c r="B394" s="0" t="s">
        <v>14</v>
      </c>
      <c r="D394" s="0" t="n">
        <v>31.236</v>
      </c>
      <c r="E394" s="0" t="n">
        <v>30.2479</v>
      </c>
      <c r="F394" s="0" t="n">
        <v>31.815</v>
      </c>
      <c r="G394" s="0" t="n">
        <v>32.9663</v>
      </c>
      <c r="H394" s="0" t="n">
        <v>35.3093</v>
      </c>
      <c r="I394" s="0" t="n">
        <v>37.0054</v>
      </c>
      <c r="J394" s="0" t="n">
        <v>38.758</v>
      </c>
      <c r="K394" s="0" t="n">
        <v>40.6121</v>
      </c>
      <c r="L394" s="0" t="n">
        <v>42.5729</v>
      </c>
      <c r="M394" s="0" t="n">
        <v>44.0948</v>
      </c>
      <c r="N394" s="0" t="n">
        <v>45.548</v>
      </c>
      <c r="O394" s="0" t="n">
        <v>47.3955</v>
      </c>
      <c r="P394" s="0" t="n">
        <v>49.4102</v>
      </c>
      <c r="Q394" s="0" t="n">
        <v>50.9227</v>
      </c>
      <c r="R394" s="0" t="n">
        <v>52.4363</v>
      </c>
      <c r="S394" s="0" t="n">
        <v>54.4093</v>
      </c>
      <c r="T394" s="0" t="n">
        <v>56.3154</v>
      </c>
      <c r="U394" s="0" t="n">
        <v>57.868</v>
      </c>
      <c r="V394" s="0" t="n">
        <v>59.4531</v>
      </c>
      <c r="W394" s="0" t="n">
        <v>61.5482</v>
      </c>
      <c r="X394" s="0" t="n">
        <v>63.1968</v>
      </c>
      <c r="Y394" s="0" t="n">
        <v>65.2416</v>
      </c>
      <c r="Z394" s="0" t="n">
        <v>66.9114</v>
      </c>
      <c r="AA394" s="0" t="n">
        <v>69.066</v>
      </c>
      <c r="AB394" s="0" t="n">
        <v>70.8167</v>
      </c>
      <c r="AC394" s="0" t="n">
        <v>72.6118</v>
      </c>
      <c r="AD394" s="0" t="n">
        <v>74.8136</v>
      </c>
      <c r="AE394" s="0" t="n">
        <v>76.9093</v>
      </c>
    </row>
    <row r="395" customFormat="false" ht="14.25" hidden="false" customHeight="false" outlineLevel="0" collapsed="false">
      <c r="A395" s="0" t="s">
        <v>111</v>
      </c>
      <c r="B395" s="0" t="s">
        <v>15</v>
      </c>
      <c r="D395" s="0" t="n">
        <v>43.0753</v>
      </c>
      <c r="E395" s="0" t="n">
        <v>42.5155</v>
      </c>
      <c r="F395" s="0" t="n">
        <v>43.8248</v>
      </c>
      <c r="G395" s="0" t="n">
        <v>45.7315</v>
      </c>
      <c r="H395" s="0" t="n">
        <v>48.7205</v>
      </c>
      <c r="I395" s="0" t="n">
        <v>51.2497</v>
      </c>
      <c r="J395" s="0" t="n">
        <v>53.8675</v>
      </c>
      <c r="K395" s="0" t="n">
        <v>56.5115</v>
      </c>
      <c r="L395" s="0" t="n">
        <v>59.2561</v>
      </c>
      <c r="M395" s="0" t="n">
        <v>61.6774</v>
      </c>
      <c r="N395" s="0" t="n">
        <v>63.8943</v>
      </c>
      <c r="O395" s="0" t="n">
        <v>66.4976</v>
      </c>
      <c r="P395" s="0" t="n">
        <v>69.2905</v>
      </c>
      <c r="Q395" s="0" t="n">
        <v>71.5064</v>
      </c>
      <c r="R395" s="0" t="n">
        <v>73.7585</v>
      </c>
      <c r="S395" s="0" t="n">
        <v>76.4062</v>
      </c>
      <c r="T395" s="0" t="n">
        <v>79.0608</v>
      </c>
      <c r="U395" s="0" t="n">
        <v>81.4238</v>
      </c>
      <c r="V395" s="0" t="n">
        <v>83.8513</v>
      </c>
      <c r="W395" s="0" t="n">
        <v>87.0401</v>
      </c>
      <c r="X395" s="0" t="n">
        <v>89.8591</v>
      </c>
      <c r="Y395" s="0" t="n">
        <v>93.0991</v>
      </c>
      <c r="Z395" s="0" t="n">
        <v>95.9991</v>
      </c>
      <c r="AA395" s="0" t="n">
        <v>99.376</v>
      </c>
      <c r="AB395" s="0" t="n">
        <v>102.476</v>
      </c>
      <c r="AC395" s="0" t="n">
        <v>105.662</v>
      </c>
      <c r="AD395" s="0" t="n">
        <v>109.251</v>
      </c>
      <c r="AE395" s="0" t="n">
        <v>112.698</v>
      </c>
    </row>
    <row r="396" customFormat="false" ht="14.25" hidden="false" customHeight="false" outlineLevel="0" collapsed="false">
      <c r="A396" s="0" t="s">
        <v>112</v>
      </c>
      <c r="B396" s="0" t="s">
        <v>11</v>
      </c>
      <c r="D396" s="0" t="n">
        <v>14.6745</v>
      </c>
      <c r="E396" s="0" t="n">
        <v>14.39</v>
      </c>
      <c r="F396" s="0" t="n">
        <v>16.3667</v>
      </c>
      <c r="G396" s="0" t="n">
        <v>16.994</v>
      </c>
      <c r="H396" s="0" t="n">
        <v>18.3922</v>
      </c>
      <c r="I396" s="0" t="n">
        <v>19.2289</v>
      </c>
      <c r="J396" s="0" t="n">
        <v>20.0461</v>
      </c>
      <c r="K396" s="0" t="n">
        <v>23.1787</v>
      </c>
      <c r="L396" s="0" t="n">
        <v>25.487</v>
      </c>
      <c r="M396" s="0" t="n">
        <v>30.5165</v>
      </c>
      <c r="N396" s="0" t="n">
        <v>33.1216</v>
      </c>
      <c r="O396" s="0" t="n">
        <v>34.6226</v>
      </c>
      <c r="P396" s="0" t="n">
        <v>36.3241</v>
      </c>
      <c r="Q396" s="0" t="n">
        <v>37.4026</v>
      </c>
      <c r="R396" s="0" t="n">
        <v>38.4968</v>
      </c>
      <c r="S396" s="0" t="n">
        <v>40.0898</v>
      </c>
      <c r="T396" s="0" t="n">
        <v>41.8241</v>
      </c>
      <c r="U396" s="0" t="n">
        <v>43.0947</v>
      </c>
      <c r="V396" s="0" t="n">
        <v>44.123</v>
      </c>
      <c r="W396" s="0" t="n">
        <v>45.6483</v>
      </c>
      <c r="X396" s="0" t="n">
        <v>46.8398</v>
      </c>
      <c r="Y396" s="0" t="n">
        <v>48.6151</v>
      </c>
      <c r="Z396" s="0" t="n">
        <v>49.934</v>
      </c>
      <c r="AA396" s="0" t="n">
        <v>51.8459</v>
      </c>
      <c r="AB396" s="0" t="n">
        <v>53.0549</v>
      </c>
      <c r="AC396" s="0" t="n">
        <v>54.2563</v>
      </c>
      <c r="AD396" s="0" t="n">
        <v>56.0427</v>
      </c>
      <c r="AE396" s="0" t="n">
        <v>57.8168</v>
      </c>
    </row>
    <row r="397" customFormat="false" ht="14.25" hidden="false" customHeight="false" outlineLevel="0" collapsed="false">
      <c r="A397" s="0" t="s">
        <v>112</v>
      </c>
      <c r="B397" s="0" t="s">
        <v>12</v>
      </c>
      <c r="D397" s="0" t="n">
        <v>25.1521</v>
      </c>
      <c r="E397" s="0" t="n">
        <v>26.2656</v>
      </c>
      <c r="F397" s="0" t="n">
        <v>29.3223</v>
      </c>
      <c r="G397" s="0" t="n">
        <v>30.8188</v>
      </c>
      <c r="H397" s="0" t="n">
        <v>32.9946</v>
      </c>
      <c r="I397" s="0" t="n">
        <v>34.6408</v>
      </c>
      <c r="J397" s="0" t="n">
        <v>36.2709</v>
      </c>
      <c r="K397" s="0" t="n">
        <v>42.0301</v>
      </c>
      <c r="L397" s="0" t="n">
        <v>46.2765</v>
      </c>
      <c r="M397" s="0" t="n">
        <v>55.8933</v>
      </c>
      <c r="N397" s="0" t="n">
        <v>61.0287</v>
      </c>
      <c r="O397" s="0" t="n">
        <v>63.7864</v>
      </c>
      <c r="P397" s="0" t="n">
        <v>66.8545</v>
      </c>
      <c r="Q397" s="0" t="n">
        <v>69.0815</v>
      </c>
      <c r="R397" s="0" t="n">
        <v>71.3488</v>
      </c>
      <c r="S397" s="0" t="n">
        <v>74.066</v>
      </c>
      <c r="T397" s="0" t="n">
        <v>77.1022</v>
      </c>
      <c r="U397" s="0" t="n">
        <v>79.7132</v>
      </c>
      <c r="V397" s="0" t="n">
        <v>81.8962</v>
      </c>
      <c r="W397" s="0" t="n">
        <v>84.8474</v>
      </c>
      <c r="X397" s="0" t="n">
        <v>87.7043</v>
      </c>
      <c r="Y397" s="0" t="n">
        <v>91.2277</v>
      </c>
      <c r="Z397" s="0" t="n">
        <v>94.3758</v>
      </c>
      <c r="AA397" s="0" t="n">
        <v>98.1245</v>
      </c>
      <c r="AB397" s="0" t="n">
        <v>101.119</v>
      </c>
      <c r="AC397" s="0" t="n">
        <v>104.123</v>
      </c>
      <c r="AD397" s="0" t="n">
        <v>107.766</v>
      </c>
      <c r="AE397" s="0" t="n">
        <v>111.602</v>
      </c>
    </row>
    <row r="398" customFormat="false" ht="14.25" hidden="false" customHeight="false" outlineLevel="0" collapsed="false">
      <c r="A398" s="0" t="s">
        <v>112</v>
      </c>
      <c r="B398" s="0" t="s">
        <v>13</v>
      </c>
      <c r="D398" s="0" t="n">
        <v>28.3289</v>
      </c>
      <c r="E398" s="0" t="n">
        <v>27.383</v>
      </c>
      <c r="F398" s="0" t="n">
        <v>31.6074</v>
      </c>
      <c r="G398" s="0" t="n">
        <v>32.7592</v>
      </c>
      <c r="H398" s="0" t="n">
        <v>35.9808</v>
      </c>
      <c r="I398" s="0" t="n">
        <v>37.8346</v>
      </c>
      <c r="J398" s="0" t="n">
        <v>39.6784</v>
      </c>
      <c r="K398" s="0" t="n">
        <v>46.1131</v>
      </c>
      <c r="L398" s="0" t="n">
        <v>51.1438</v>
      </c>
      <c r="M398" s="0" t="n">
        <v>61.2383</v>
      </c>
      <c r="N398" s="0" t="n">
        <v>66.1991</v>
      </c>
      <c r="O398" s="0" t="n">
        <v>69.0553</v>
      </c>
      <c r="P398" s="0" t="n">
        <v>72.5708</v>
      </c>
      <c r="Q398" s="0" t="n">
        <v>74.0482</v>
      </c>
      <c r="R398" s="0" t="n">
        <v>75.4641</v>
      </c>
      <c r="S398" s="0" t="n">
        <v>78.3312</v>
      </c>
      <c r="T398" s="0" t="n">
        <v>81.0397</v>
      </c>
      <c r="U398" s="0" t="n">
        <v>82.5476</v>
      </c>
      <c r="V398" s="0" t="n">
        <v>83.546</v>
      </c>
      <c r="W398" s="0" t="n">
        <v>86.2479</v>
      </c>
      <c r="X398" s="0" t="n">
        <v>87.6749</v>
      </c>
      <c r="Y398" s="0" t="n">
        <v>90.367</v>
      </c>
      <c r="Z398" s="0" t="n">
        <v>91.8748</v>
      </c>
      <c r="AA398" s="0" t="n">
        <v>95.065</v>
      </c>
      <c r="AB398" s="0" t="n">
        <v>96.2157</v>
      </c>
      <c r="AC398" s="0" t="n">
        <v>97.2982</v>
      </c>
      <c r="AD398" s="0" t="n">
        <v>99.6883</v>
      </c>
      <c r="AE398" s="0" t="n">
        <v>102.048</v>
      </c>
    </row>
    <row r="399" customFormat="false" ht="14.25" hidden="false" customHeight="false" outlineLevel="0" collapsed="false">
      <c r="A399" s="0" t="s">
        <v>112</v>
      </c>
      <c r="B399" s="0" t="s">
        <v>14</v>
      </c>
      <c r="D399" s="0" t="n">
        <v>28.8635</v>
      </c>
      <c r="E399" s="0" t="n">
        <v>29.2733</v>
      </c>
      <c r="F399" s="0" t="n">
        <v>33.3781</v>
      </c>
      <c r="G399" s="0" t="n">
        <v>34.6961</v>
      </c>
      <c r="H399" s="0" t="n">
        <v>37.3298</v>
      </c>
      <c r="I399" s="0" t="n">
        <v>39.0189</v>
      </c>
      <c r="J399" s="0" t="n">
        <v>40.6863</v>
      </c>
      <c r="K399" s="0" t="n">
        <v>47.0832</v>
      </c>
      <c r="L399" s="0" t="n">
        <v>51.9322</v>
      </c>
      <c r="M399" s="0" t="n">
        <v>62.3894</v>
      </c>
      <c r="N399" s="0" t="n">
        <v>67.8698</v>
      </c>
      <c r="O399" s="0" t="n">
        <v>70.8487</v>
      </c>
      <c r="P399" s="0" t="n">
        <v>74.387</v>
      </c>
      <c r="Q399" s="0" t="n">
        <v>76.6269</v>
      </c>
      <c r="R399" s="0" t="n">
        <v>78.8792</v>
      </c>
      <c r="S399" s="0" t="n">
        <v>82.0623</v>
      </c>
      <c r="T399" s="0" t="n">
        <v>85.3015</v>
      </c>
      <c r="U399" s="0" t="n">
        <v>87.867</v>
      </c>
      <c r="V399" s="0" t="n">
        <v>89.9472</v>
      </c>
      <c r="W399" s="0" t="n">
        <v>92.9525</v>
      </c>
      <c r="X399" s="0" t="n">
        <v>95.4065</v>
      </c>
      <c r="Y399" s="0" t="n">
        <v>98.6788</v>
      </c>
      <c r="Z399" s="0" t="n">
        <v>101.366</v>
      </c>
      <c r="AA399" s="0" t="n">
        <v>105.09</v>
      </c>
      <c r="AB399" s="0" t="n">
        <v>107.527</v>
      </c>
      <c r="AC399" s="0" t="n">
        <v>109.952</v>
      </c>
      <c r="AD399" s="0" t="n">
        <v>113.123</v>
      </c>
      <c r="AE399" s="0" t="n">
        <v>116.599</v>
      </c>
    </row>
    <row r="400" customFormat="false" ht="14.25" hidden="false" customHeight="false" outlineLevel="0" collapsed="false">
      <c r="A400" s="0" t="s">
        <v>112</v>
      </c>
      <c r="B400" s="0" t="s">
        <v>15</v>
      </c>
      <c r="D400" s="0" t="n">
        <v>39.8014</v>
      </c>
      <c r="E400" s="0" t="n">
        <v>41.1413</v>
      </c>
      <c r="F400" s="0" t="n">
        <v>45.9734</v>
      </c>
      <c r="G400" s="0" t="n">
        <v>48.1254</v>
      </c>
      <c r="H400" s="0" t="n">
        <v>51.5022</v>
      </c>
      <c r="I400" s="0" t="n">
        <v>54.0316</v>
      </c>
      <c r="J400" s="0" t="n">
        <v>56.5403</v>
      </c>
      <c r="K400" s="0" t="n">
        <v>65.5077</v>
      </c>
      <c r="L400" s="0" t="n">
        <v>72.2746</v>
      </c>
      <c r="M400" s="0" t="n">
        <v>87.2565</v>
      </c>
      <c r="N400" s="0" t="n">
        <v>95.1953</v>
      </c>
      <c r="O400" s="0" t="n">
        <v>99.3906</v>
      </c>
      <c r="P400" s="0" t="n">
        <v>104.304</v>
      </c>
      <c r="Q400" s="0" t="n">
        <v>107.587</v>
      </c>
      <c r="R400" s="0" t="n">
        <v>110.939</v>
      </c>
      <c r="S400" s="0" t="n">
        <v>115.223</v>
      </c>
      <c r="T400" s="0" t="n">
        <v>119.737</v>
      </c>
      <c r="U400" s="0" t="n">
        <v>123.616</v>
      </c>
      <c r="V400" s="0" t="n">
        <v>126.84</v>
      </c>
      <c r="W400" s="0" t="n">
        <v>131.431</v>
      </c>
      <c r="X400" s="0" t="n">
        <v>135.636</v>
      </c>
      <c r="Y400" s="0" t="n">
        <v>140.789</v>
      </c>
      <c r="Z400" s="0" t="n">
        <v>145.405</v>
      </c>
      <c r="AA400" s="0" t="n">
        <v>151.181</v>
      </c>
      <c r="AB400" s="0" t="n">
        <v>155.569</v>
      </c>
      <c r="AC400" s="0" t="n">
        <v>159.968</v>
      </c>
      <c r="AD400" s="0" t="n">
        <v>165.16</v>
      </c>
      <c r="AE400" s="0" t="n">
        <v>170.821</v>
      </c>
    </row>
    <row r="401" customFormat="false" ht="14.25" hidden="false" customHeight="false" outlineLevel="0" collapsed="false">
      <c r="A401" s="0" t="s">
        <v>113</v>
      </c>
      <c r="B401" s="0" t="s">
        <v>11</v>
      </c>
      <c r="D401" s="0" t="n">
        <v>4.15008</v>
      </c>
      <c r="E401" s="0" t="n">
        <v>3.4462</v>
      </c>
      <c r="F401" s="0" t="n">
        <v>3.524</v>
      </c>
      <c r="G401" s="0" t="n">
        <v>3.63456</v>
      </c>
      <c r="H401" s="0" t="n">
        <v>3.98716</v>
      </c>
      <c r="I401" s="0" t="n">
        <v>4.14952</v>
      </c>
      <c r="J401" s="0" t="n">
        <v>4.31091</v>
      </c>
      <c r="K401" s="0" t="n">
        <v>4.45475</v>
      </c>
      <c r="L401" s="0" t="n">
        <v>4.57967</v>
      </c>
      <c r="M401" s="0" t="n">
        <v>4.63933</v>
      </c>
      <c r="N401" s="0" t="n">
        <v>4.72411</v>
      </c>
      <c r="O401" s="0" t="n">
        <v>4.88053</v>
      </c>
      <c r="P401" s="0" t="n">
        <v>5.04238</v>
      </c>
      <c r="Q401" s="0" t="n">
        <v>5.11647</v>
      </c>
      <c r="R401" s="0" t="n">
        <v>5.16611</v>
      </c>
      <c r="S401" s="0" t="n">
        <v>5.32426</v>
      </c>
      <c r="T401" s="0" t="n">
        <v>5.48939</v>
      </c>
      <c r="U401" s="0" t="n">
        <v>5.5837</v>
      </c>
      <c r="V401" s="0" t="n">
        <v>5.68382</v>
      </c>
      <c r="W401" s="0" t="n">
        <v>5.88273</v>
      </c>
      <c r="X401" s="0" t="n">
        <v>6.01232</v>
      </c>
      <c r="Y401" s="0" t="n">
        <v>6.22628</v>
      </c>
      <c r="Z401" s="0" t="n">
        <v>6.36175</v>
      </c>
      <c r="AA401" s="0" t="n">
        <v>6.58923</v>
      </c>
      <c r="AB401" s="0" t="n">
        <v>6.72263</v>
      </c>
      <c r="AC401" s="0" t="n">
        <v>6.85905</v>
      </c>
      <c r="AD401" s="0" t="n">
        <v>7.08218</v>
      </c>
      <c r="AE401" s="0" t="n">
        <v>7.28687</v>
      </c>
    </row>
    <row r="402" customFormat="false" ht="14.25" hidden="false" customHeight="false" outlineLevel="0" collapsed="false">
      <c r="A402" s="0" t="s">
        <v>113</v>
      </c>
      <c r="B402" s="0" t="s">
        <v>12</v>
      </c>
      <c r="D402" s="0" t="n">
        <v>7.21908</v>
      </c>
      <c r="E402" s="0" t="n">
        <v>6.38401</v>
      </c>
      <c r="F402" s="0" t="n">
        <v>6.40763</v>
      </c>
      <c r="G402" s="0" t="n">
        <v>6.68964</v>
      </c>
      <c r="H402" s="0" t="n">
        <v>7.25948</v>
      </c>
      <c r="I402" s="0" t="n">
        <v>7.5869</v>
      </c>
      <c r="J402" s="0" t="n">
        <v>7.91649</v>
      </c>
      <c r="K402" s="0" t="n">
        <v>8.19843</v>
      </c>
      <c r="L402" s="0" t="n">
        <v>8.43932</v>
      </c>
      <c r="M402" s="0" t="n">
        <v>8.62405</v>
      </c>
      <c r="N402" s="0" t="n">
        <v>8.83436</v>
      </c>
      <c r="O402" s="0" t="n">
        <v>9.12577</v>
      </c>
      <c r="P402" s="0" t="n">
        <v>9.41896</v>
      </c>
      <c r="Q402" s="0" t="n">
        <v>9.59104</v>
      </c>
      <c r="R402" s="0" t="n">
        <v>9.71768</v>
      </c>
      <c r="S402" s="0" t="n">
        <v>9.98347</v>
      </c>
      <c r="T402" s="0" t="n">
        <v>10.2708</v>
      </c>
      <c r="U402" s="0" t="n">
        <v>10.4827</v>
      </c>
      <c r="V402" s="0" t="n">
        <v>10.7074</v>
      </c>
      <c r="W402" s="0" t="n">
        <v>11.0978</v>
      </c>
      <c r="X402" s="0" t="n">
        <v>11.4261</v>
      </c>
      <c r="Y402" s="0" t="n">
        <v>11.8587</v>
      </c>
      <c r="Z402" s="0" t="n">
        <v>12.2039</v>
      </c>
      <c r="AA402" s="0" t="n">
        <v>12.6577</v>
      </c>
      <c r="AB402" s="0" t="n">
        <v>13.0048</v>
      </c>
      <c r="AC402" s="0" t="n">
        <v>13.3605</v>
      </c>
      <c r="AD402" s="0" t="n">
        <v>13.8228</v>
      </c>
      <c r="AE402" s="0" t="n">
        <v>14.2767</v>
      </c>
    </row>
    <row r="403" customFormat="false" ht="14.25" hidden="false" customHeight="false" outlineLevel="0" collapsed="false">
      <c r="A403" s="0" t="s">
        <v>113</v>
      </c>
      <c r="B403" s="0" t="s">
        <v>13</v>
      </c>
      <c r="D403" s="0" t="n">
        <v>7.87124</v>
      </c>
      <c r="E403" s="0" t="n">
        <v>6.44285</v>
      </c>
      <c r="F403" s="0" t="n">
        <v>6.68622</v>
      </c>
      <c r="G403" s="0" t="n">
        <v>6.88346</v>
      </c>
      <c r="H403" s="0" t="n">
        <v>7.66334</v>
      </c>
      <c r="I403" s="0" t="n">
        <v>8.02138</v>
      </c>
      <c r="J403" s="0" t="n">
        <v>8.38323</v>
      </c>
      <c r="K403" s="0" t="n">
        <v>8.70717</v>
      </c>
      <c r="L403" s="0" t="n">
        <v>9.02873</v>
      </c>
      <c r="M403" s="0" t="n">
        <v>9.14661</v>
      </c>
      <c r="N403" s="0" t="n">
        <v>9.27636</v>
      </c>
      <c r="O403" s="0" t="n">
        <v>9.5636</v>
      </c>
      <c r="P403" s="0" t="n">
        <v>9.89737</v>
      </c>
      <c r="Q403" s="0" t="n">
        <v>9.95176</v>
      </c>
      <c r="R403" s="0" t="n">
        <v>9.94937</v>
      </c>
      <c r="S403" s="0" t="n">
        <v>10.2206</v>
      </c>
      <c r="T403" s="0" t="n">
        <v>10.4499</v>
      </c>
      <c r="U403" s="0" t="n">
        <v>10.508</v>
      </c>
      <c r="V403" s="0" t="n">
        <v>10.5735</v>
      </c>
      <c r="W403" s="0" t="n">
        <v>10.9199</v>
      </c>
      <c r="X403" s="0" t="n">
        <v>11.0566</v>
      </c>
      <c r="Y403" s="0" t="n">
        <v>11.3706</v>
      </c>
      <c r="Z403" s="0" t="n">
        <v>11.4999</v>
      </c>
      <c r="AA403" s="0" t="n">
        <v>11.8702</v>
      </c>
      <c r="AB403" s="0" t="n">
        <v>11.9778</v>
      </c>
      <c r="AC403" s="0" t="n">
        <v>12.0847</v>
      </c>
      <c r="AD403" s="0" t="n">
        <v>12.3769</v>
      </c>
      <c r="AE403" s="0" t="n">
        <v>12.636</v>
      </c>
    </row>
    <row r="404" customFormat="false" ht="14.25" hidden="false" customHeight="false" outlineLevel="0" collapsed="false">
      <c r="A404" s="0" t="s">
        <v>113</v>
      </c>
      <c r="B404" s="0" t="s">
        <v>14</v>
      </c>
      <c r="D404" s="0" t="n">
        <v>8.45856</v>
      </c>
      <c r="E404" s="0" t="n">
        <v>7.26449</v>
      </c>
      <c r="F404" s="0" t="n">
        <v>7.44716</v>
      </c>
      <c r="G404" s="0" t="n">
        <v>7.68936</v>
      </c>
      <c r="H404" s="0" t="n">
        <v>8.38571</v>
      </c>
      <c r="I404" s="0" t="n">
        <v>8.72512</v>
      </c>
      <c r="J404" s="0" t="n">
        <v>9.06653</v>
      </c>
      <c r="K404" s="0" t="n">
        <v>9.37679</v>
      </c>
      <c r="L404" s="0" t="n">
        <v>9.66956</v>
      </c>
      <c r="M404" s="0" t="n">
        <v>9.82844</v>
      </c>
      <c r="N404" s="0" t="n">
        <v>10.0309</v>
      </c>
      <c r="O404" s="0" t="n">
        <v>10.3489</v>
      </c>
      <c r="P404" s="0" t="n">
        <v>10.7002</v>
      </c>
      <c r="Q404" s="0" t="n">
        <v>10.8618</v>
      </c>
      <c r="R404" s="0" t="n">
        <v>10.9687</v>
      </c>
      <c r="S404" s="0" t="n">
        <v>11.2933</v>
      </c>
      <c r="T404" s="0" t="n">
        <v>11.6014</v>
      </c>
      <c r="U404" s="0" t="n">
        <v>11.7971</v>
      </c>
      <c r="V404" s="0" t="n">
        <v>12.0065</v>
      </c>
      <c r="W404" s="0" t="n">
        <v>12.4128</v>
      </c>
      <c r="X404" s="0" t="n">
        <v>12.6899</v>
      </c>
      <c r="Y404" s="0" t="n">
        <v>13.0959</v>
      </c>
      <c r="Z404" s="0" t="n">
        <v>13.3821</v>
      </c>
      <c r="AA404" s="0" t="n">
        <v>13.8399</v>
      </c>
      <c r="AB404" s="0" t="n">
        <v>14.1183</v>
      </c>
      <c r="AC404" s="0" t="n">
        <v>14.4036</v>
      </c>
      <c r="AD404" s="0" t="n">
        <v>14.8133</v>
      </c>
      <c r="AE404" s="0" t="n">
        <v>15.2278</v>
      </c>
    </row>
    <row r="405" customFormat="false" ht="14.25" hidden="false" customHeight="false" outlineLevel="0" collapsed="false">
      <c r="A405" s="0" t="s">
        <v>113</v>
      </c>
      <c r="B405" s="0" t="s">
        <v>15</v>
      </c>
      <c r="D405" s="0" t="n">
        <v>12.3832</v>
      </c>
      <c r="E405" s="0" t="n">
        <v>10.8396</v>
      </c>
      <c r="F405" s="0" t="n">
        <v>10.8902</v>
      </c>
      <c r="G405" s="0" t="n">
        <v>11.3237</v>
      </c>
      <c r="H405" s="0" t="n">
        <v>12.2834</v>
      </c>
      <c r="I405" s="0" t="n">
        <v>12.8278</v>
      </c>
      <c r="J405" s="0" t="n">
        <v>13.3771</v>
      </c>
      <c r="K405" s="0" t="n">
        <v>13.8513</v>
      </c>
      <c r="L405" s="0" t="n">
        <v>14.2877</v>
      </c>
      <c r="M405" s="0" t="n">
        <v>14.5941</v>
      </c>
      <c r="N405" s="0" t="n">
        <v>14.9377</v>
      </c>
      <c r="O405" s="0" t="n">
        <v>15.414</v>
      </c>
      <c r="P405" s="0" t="n">
        <v>15.9295</v>
      </c>
      <c r="Q405" s="0" t="n">
        <v>16.1916</v>
      </c>
      <c r="R405" s="0" t="n">
        <v>16.379</v>
      </c>
      <c r="S405" s="0" t="n">
        <v>16.8357</v>
      </c>
      <c r="T405" s="0" t="n">
        <v>17.29</v>
      </c>
      <c r="U405" s="0" t="n">
        <v>17.6215</v>
      </c>
      <c r="V405" s="0" t="n">
        <v>17.9764</v>
      </c>
      <c r="W405" s="0" t="n">
        <v>18.6348</v>
      </c>
      <c r="X405" s="0" t="n">
        <v>19.1548</v>
      </c>
      <c r="Y405" s="0" t="n">
        <v>19.8384</v>
      </c>
      <c r="Z405" s="0" t="n">
        <v>20.3818</v>
      </c>
      <c r="AA405" s="0" t="n">
        <v>21.1399</v>
      </c>
      <c r="AB405" s="0" t="n">
        <v>21.6882</v>
      </c>
      <c r="AC405" s="0" t="n">
        <v>22.2503</v>
      </c>
      <c r="AD405" s="0" t="n">
        <v>22.964</v>
      </c>
      <c r="AE405" s="0" t="n">
        <v>23.6879</v>
      </c>
    </row>
    <row r="406" customFormat="false" ht="14.25" hidden="false" customHeight="false" outlineLevel="0" collapsed="false">
      <c r="A406" s="0" t="s">
        <v>114</v>
      </c>
      <c r="B406" s="0" t="s">
        <v>11</v>
      </c>
      <c r="D406" s="0" t="n">
        <v>23.5518</v>
      </c>
      <c r="E406" s="0" t="n">
        <v>21.356</v>
      </c>
      <c r="F406" s="0" t="n">
        <v>22.3029</v>
      </c>
      <c r="G406" s="0" t="n">
        <v>23.0115</v>
      </c>
      <c r="H406" s="0" t="n">
        <v>24.8019</v>
      </c>
      <c r="I406" s="0" t="n">
        <v>33.1974</v>
      </c>
      <c r="J406" s="0" t="n">
        <v>39.1361</v>
      </c>
      <c r="K406" s="0" t="n">
        <v>44.3334</v>
      </c>
      <c r="L406" s="0" t="n">
        <v>49.281</v>
      </c>
      <c r="M406" s="0" t="n">
        <v>53.418</v>
      </c>
      <c r="N406" s="0" t="n">
        <v>57.1955</v>
      </c>
      <c r="O406" s="0" t="n">
        <v>61.5221</v>
      </c>
      <c r="P406" s="0" t="n">
        <v>66.1045</v>
      </c>
      <c r="Q406" s="0" t="n">
        <v>69.2013</v>
      </c>
      <c r="R406" s="0" t="n">
        <v>72.5912</v>
      </c>
      <c r="S406" s="0" t="n">
        <v>76.6651</v>
      </c>
      <c r="T406" s="0" t="n">
        <v>80.837</v>
      </c>
      <c r="U406" s="0" t="n">
        <v>84.3746</v>
      </c>
      <c r="V406" s="0" t="n">
        <v>88.1142</v>
      </c>
      <c r="W406" s="0" t="n">
        <v>93.0845</v>
      </c>
      <c r="X406" s="0" t="n">
        <v>97.2456</v>
      </c>
      <c r="Y406" s="0" t="n">
        <v>102.286</v>
      </c>
      <c r="Z406" s="0" t="n">
        <v>106.684</v>
      </c>
      <c r="AA406" s="0" t="n">
        <v>112.232</v>
      </c>
      <c r="AB406" s="0" t="n">
        <v>117.227</v>
      </c>
      <c r="AC406" s="0" t="n">
        <v>122.306</v>
      </c>
      <c r="AD406" s="0" t="n">
        <v>127.729</v>
      </c>
      <c r="AE406" s="0" t="n">
        <v>132.644</v>
      </c>
    </row>
    <row r="407" customFormat="false" ht="14.25" hidden="false" customHeight="false" outlineLevel="0" collapsed="false">
      <c r="A407" s="0" t="s">
        <v>114</v>
      </c>
      <c r="B407" s="0" t="s">
        <v>12</v>
      </c>
      <c r="D407" s="0" t="n">
        <v>40.6475</v>
      </c>
      <c r="E407" s="0" t="n">
        <v>39.2485</v>
      </c>
      <c r="F407" s="0" t="n">
        <v>40.2325</v>
      </c>
      <c r="G407" s="0" t="n">
        <v>42.018</v>
      </c>
      <c r="H407" s="0" t="n">
        <v>44.7986</v>
      </c>
      <c r="I407" s="0" t="n">
        <v>60.2151</v>
      </c>
      <c r="J407" s="0" t="n">
        <v>71.2974</v>
      </c>
      <c r="K407" s="0" t="n">
        <v>80.9414</v>
      </c>
      <c r="L407" s="0" t="n">
        <v>90.0935</v>
      </c>
      <c r="M407" s="0" t="n">
        <v>98.5106</v>
      </c>
      <c r="N407" s="0" t="n">
        <v>106.109</v>
      </c>
      <c r="O407" s="0" t="n">
        <v>114.121</v>
      </c>
      <c r="P407" s="0" t="n">
        <v>122.5</v>
      </c>
      <c r="Q407" s="0" t="n">
        <v>128.688</v>
      </c>
      <c r="R407" s="0" t="n">
        <v>135.459</v>
      </c>
      <c r="S407" s="0" t="n">
        <v>142.609</v>
      </c>
      <c r="T407" s="0" t="n">
        <v>150.042</v>
      </c>
      <c r="U407" s="0" t="n">
        <v>157.136</v>
      </c>
      <c r="V407" s="0" t="n">
        <v>164.664</v>
      </c>
      <c r="W407" s="0" t="n">
        <v>174.2</v>
      </c>
      <c r="X407" s="0" t="n">
        <v>183.328</v>
      </c>
      <c r="Y407" s="0" t="n">
        <v>193.251</v>
      </c>
      <c r="Z407" s="0" t="n">
        <v>203.006</v>
      </c>
      <c r="AA407" s="0" t="n">
        <v>213.859</v>
      </c>
      <c r="AB407" s="0" t="n">
        <v>224.946</v>
      </c>
      <c r="AC407" s="0" t="n">
        <v>236.312</v>
      </c>
      <c r="AD407" s="0" t="n">
        <v>247.28</v>
      </c>
      <c r="AE407" s="0" t="n">
        <v>257.776</v>
      </c>
    </row>
    <row r="408" customFormat="false" ht="14.25" hidden="false" customHeight="false" outlineLevel="0" collapsed="false">
      <c r="A408" s="0" t="s">
        <v>114</v>
      </c>
      <c r="B408" s="0" t="s">
        <v>13</v>
      </c>
      <c r="D408" s="0" t="n">
        <v>45.5282</v>
      </c>
      <c r="E408" s="0" t="n">
        <v>40.6938</v>
      </c>
      <c r="F408" s="0" t="n">
        <v>43.1298</v>
      </c>
      <c r="G408" s="0" t="n">
        <v>44.4192</v>
      </c>
      <c r="H408" s="0" t="n">
        <v>48.5859</v>
      </c>
      <c r="I408" s="0" t="n">
        <v>65.4074</v>
      </c>
      <c r="J408" s="0" t="n">
        <v>77.5695</v>
      </c>
      <c r="K408" s="0" t="n">
        <v>88.3194</v>
      </c>
      <c r="L408" s="0" t="n">
        <v>99.0247</v>
      </c>
      <c r="M408" s="0" t="n">
        <v>107.341</v>
      </c>
      <c r="N408" s="0" t="n">
        <v>114.47</v>
      </c>
      <c r="O408" s="0" t="n">
        <v>122.873</v>
      </c>
      <c r="P408" s="0" t="n">
        <v>132.247</v>
      </c>
      <c r="Q408" s="0" t="n">
        <v>137.188</v>
      </c>
      <c r="R408" s="0" t="n">
        <v>142.491</v>
      </c>
      <c r="S408" s="0" t="n">
        <v>149.999</v>
      </c>
      <c r="T408" s="0" t="n">
        <v>156.845</v>
      </c>
      <c r="U408" s="0" t="n">
        <v>161.838</v>
      </c>
      <c r="V408" s="0" t="n">
        <v>167.069</v>
      </c>
      <c r="W408" s="0" t="n">
        <v>176.113</v>
      </c>
      <c r="X408" s="0" t="n">
        <v>182.272</v>
      </c>
      <c r="Y408" s="0" t="n">
        <v>190.39</v>
      </c>
      <c r="Z408" s="0" t="n">
        <v>196.557</v>
      </c>
      <c r="AA408" s="0" t="n">
        <v>206.07</v>
      </c>
      <c r="AB408" s="0" t="n">
        <v>212.881</v>
      </c>
      <c r="AC408" s="0" t="n">
        <v>219.63</v>
      </c>
      <c r="AD408" s="0" t="n">
        <v>227.512</v>
      </c>
      <c r="AE408" s="0" t="n">
        <v>234.438</v>
      </c>
    </row>
    <row r="409" customFormat="false" ht="14.25" hidden="false" customHeight="false" outlineLevel="0" collapsed="false">
      <c r="A409" s="0" t="s">
        <v>114</v>
      </c>
      <c r="B409" s="0" t="s">
        <v>14</v>
      </c>
      <c r="D409" s="0" t="n">
        <v>46.1936</v>
      </c>
      <c r="E409" s="0" t="n">
        <v>43.3214</v>
      </c>
      <c r="F409" s="0" t="n">
        <v>45.3559</v>
      </c>
      <c r="G409" s="0" t="n">
        <v>46.8491</v>
      </c>
      <c r="H409" s="0" t="n">
        <v>50.1971</v>
      </c>
      <c r="I409" s="0" t="n">
        <v>67.1732</v>
      </c>
      <c r="J409" s="0" t="n">
        <v>79.2077</v>
      </c>
      <c r="K409" s="0" t="n">
        <v>89.8008</v>
      </c>
      <c r="L409" s="0" t="n">
        <v>100.131</v>
      </c>
      <c r="M409" s="0" t="n">
        <v>108.902</v>
      </c>
      <c r="N409" s="0" t="n">
        <v>116.869</v>
      </c>
      <c r="O409" s="0" t="n">
        <v>125.538</v>
      </c>
      <c r="P409" s="0" t="n">
        <v>134.991</v>
      </c>
      <c r="Q409" s="0" t="n">
        <v>141.373</v>
      </c>
      <c r="R409" s="0" t="n">
        <v>148.318</v>
      </c>
      <c r="S409" s="0" t="n">
        <v>156.487</v>
      </c>
      <c r="T409" s="0" t="n">
        <v>164.404</v>
      </c>
      <c r="U409" s="0" t="n">
        <v>171.548</v>
      </c>
      <c r="V409" s="0" t="n">
        <v>179.119</v>
      </c>
      <c r="W409" s="0" t="n">
        <v>189.01</v>
      </c>
      <c r="X409" s="0" t="n">
        <v>197.517</v>
      </c>
      <c r="Y409" s="0" t="n">
        <v>207.034</v>
      </c>
      <c r="Z409" s="0" t="n">
        <v>215.955</v>
      </c>
      <c r="AA409" s="0" t="n">
        <v>226.849</v>
      </c>
      <c r="AB409" s="0" t="n">
        <v>236.913</v>
      </c>
      <c r="AC409" s="0" t="n">
        <v>247.157</v>
      </c>
      <c r="AD409" s="0" t="n">
        <v>257.094</v>
      </c>
      <c r="AE409" s="0" t="n">
        <v>266.749</v>
      </c>
    </row>
    <row r="410" customFormat="false" ht="14.25" hidden="false" customHeight="false" outlineLevel="0" collapsed="false">
      <c r="A410" s="0" t="s">
        <v>114</v>
      </c>
      <c r="B410" s="0" t="s">
        <v>15</v>
      </c>
      <c r="D410" s="0" t="n">
        <v>288.453</v>
      </c>
      <c r="E410" s="0" t="n">
        <v>275.696</v>
      </c>
      <c r="F410" s="0" t="n">
        <v>282.88</v>
      </c>
      <c r="G410" s="0" t="n">
        <v>294.247</v>
      </c>
      <c r="H410" s="0" t="n">
        <v>313.592</v>
      </c>
      <c r="I410" s="0" t="n">
        <v>421.195</v>
      </c>
      <c r="J410" s="0" t="n">
        <v>498.415</v>
      </c>
      <c r="K410" s="0" t="n">
        <v>565.744</v>
      </c>
      <c r="L410" s="0" t="n">
        <v>631.01</v>
      </c>
      <c r="M410" s="0" t="n">
        <v>689.666</v>
      </c>
      <c r="N410" s="0" t="n">
        <v>742.253</v>
      </c>
      <c r="O410" s="0" t="n">
        <v>797.444</v>
      </c>
      <c r="P410" s="0" t="n">
        <v>857.085</v>
      </c>
      <c r="Q410" s="0" t="n">
        <v>898.78</v>
      </c>
      <c r="R410" s="0" t="n">
        <v>944.542</v>
      </c>
      <c r="S410" s="0" t="n">
        <v>994.914</v>
      </c>
      <c r="T410" s="0" t="n">
        <v>1044.94</v>
      </c>
      <c r="U410" s="0" t="n">
        <v>1092.79</v>
      </c>
      <c r="V410" s="0" t="n">
        <v>1143.69</v>
      </c>
      <c r="W410" s="0" t="n">
        <v>1210.11</v>
      </c>
      <c r="X410" s="0" t="n">
        <v>1271.45</v>
      </c>
      <c r="Y410" s="0" t="n">
        <v>1337.46</v>
      </c>
      <c r="Z410" s="0" t="n">
        <v>1402.63</v>
      </c>
      <c r="AA410" s="0" t="n">
        <v>1477.63</v>
      </c>
      <c r="AB410" s="0" t="n">
        <v>1551.98</v>
      </c>
      <c r="AC410" s="0" t="n">
        <v>1628.12</v>
      </c>
      <c r="AD410" s="0" t="n">
        <v>1699.53</v>
      </c>
      <c r="AE410" s="0" t="n">
        <v>1769.41</v>
      </c>
    </row>
    <row r="411" customFormat="false" ht="14.25" hidden="false" customHeight="false" outlineLevel="0" collapsed="false">
      <c r="A411" s="0" t="s">
        <v>115</v>
      </c>
      <c r="B411" s="0" t="s">
        <v>11</v>
      </c>
      <c r="D411" s="0" t="n">
        <v>23.5518</v>
      </c>
      <c r="E411" s="0" t="n">
        <v>19.6629</v>
      </c>
      <c r="F411" s="0" t="n">
        <v>20.1345</v>
      </c>
      <c r="G411" s="0" t="n">
        <v>20.7808</v>
      </c>
      <c r="H411" s="0" t="n">
        <v>22.8892</v>
      </c>
      <c r="I411" s="0" t="n">
        <v>24.0244</v>
      </c>
      <c r="J411" s="0" t="n">
        <v>25.1741</v>
      </c>
      <c r="K411" s="0" t="n">
        <v>26.2141</v>
      </c>
      <c r="L411" s="0" t="n">
        <v>27.2577</v>
      </c>
      <c r="M411" s="0" t="n">
        <v>27.7091</v>
      </c>
      <c r="N411" s="0" t="n">
        <v>28.1162</v>
      </c>
      <c r="O411" s="0" t="n">
        <v>29.1438</v>
      </c>
      <c r="P411" s="0" t="n">
        <v>30.168</v>
      </c>
      <c r="Q411" s="0" t="n">
        <v>30.6176</v>
      </c>
      <c r="R411" s="0" t="n">
        <v>31.0912</v>
      </c>
      <c r="S411" s="0" t="n">
        <v>32.1299</v>
      </c>
      <c r="T411" s="0" t="n">
        <v>33.1963</v>
      </c>
      <c r="U411" s="0" t="n">
        <v>33.7178</v>
      </c>
      <c r="V411" s="0" t="n">
        <v>34.2687</v>
      </c>
      <c r="W411" s="0" t="n">
        <v>35.5411</v>
      </c>
      <c r="X411" s="0" t="n">
        <v>36.2294</v>
      </c>
      <c r="Y411" s="0" t="n">
        <v>37.5435</v>
      </c>
      <c r="Z411" s="0" t="n">
        <v>38.2337</v>
      </c>
      <c r="AA411" s="0" t="n">
        <v>39.5844</v>
      </c>
      <c r="AB411" s="0" t="n">
        <v>40.2314</v>
      </c>
      <c r="AC411" s="0" t="n">
        <v>40.8727</v>
      </c>
      <c r="AD411" s="0" t="n">
        <v>42.2408</v>
      </c>
      <c r="AE411" s="0" t="n">
        <v>43.3561</v>
      </c>
    </row>
    <row r="412" customFormat="false" ht="14.25" hidden="false" customHeight="false" outlineLevel="0" collapsed="false">
      <c r="A412" s="0" t="s">
        <v>115</v>
      </c>
      <c r="B412" s="0" t="s">
        <v>12</v>
      </c>
      <c r="D412" s="0" t="n">
        <v>40.6475</v>
      </c>
      <c r="E412" s="0" t="n">
        <v>36.1407</v>
      </c>
      <c r="F412" s="0" t="n">
        <v>36.3244</v>
      </c>
      <c r="G412" s="0" t="n">
        <v>37.95</v>
      </c>
      <c r="H412" s="0" t="n">
        <v>41.3496</v>
      </c>
      <c r="I412" s="0" t="n">
        <v>43.583</v>
      </c>
      <c r="J412" s="0" t="n">
        <v>45.8686</v>
      </c>
      <c r="K412" s="0" t="n">
        <v>47.8675</v>
      </c>
      <c r="L412" s="0" t="n">
        <v>49.838</v>
      </c>
      <c r="M412" s="0" t="n">
        <v>51.1067</v>
      </c>
      <c r="N412" s="0" t="n">
        <v>52.1688</v>
      </c>
      <c r="O412" s="0" t="n">
        <v>54.0691</v>
      </c>
      <c r="P412" s="0" t="n">
        <v>55.913</v>
      </c>
      <c r="Q412" s="0" t="n">
        <v>56.9465</v>
      </c>
      <c r="R412" s="0" t="n">
        <v>58.0281</v>
      </c>
      <c r="S412" s="0" t="n">
        <v>59.7768</v>
      </c>
      <c r="T412" s="0" t="n">
        <v>61.6271</v>
      </c>
      <c r="U412" s="0" t="n">
        <v>62.8074</v>
      </c>
      <c r="V412" s="0" t="n">
        <v>64.0538</v>
      </c>
      <c r="W412" s="0" t="n">
        <v>66.5262</v>
      </c>
      <c r="X412" s="0" t="n">
        <v>68.3154</v>
      </c>
      <c r="Y412" s="0" t="n">
        <v>70.9491</v>
      </c>
      <c r="Z412" s="0" t="n">
        <v>72.7731</v>
      </c>
      <c r="AA412" s="0" t="n">
        <v>75.448</v>
      </c>
      <c r="AB412" s="0" t="n">
        <v>77.2212</v>
      </c>
      <c r="AC412" s="0" t="n">
        <v>78.9949</v>
      </c>
      <c r="AD412" s="0" t="n">
        <v>81.803</v>
      </c>
      <c r="AE412" s="0" t="n">
        <v>84.284</v>
      </c>
    </row>
    <row r="413" customFormat="false" ht="14.25" hidden="false" customHeight="false" outlineLevel="0" collapsed="false">
      <c r="A413" s="0" t="s">
        <v>115</v>
      </c>
      <c r="B413" s="0" t="s">
        <v>13</v>
      </c>
      <c r="D413" s="0" t="n">
        <v>45.5282</v>
      </c>
      <c r="E413" s="0" t="n">
        <v>37.4677</v>
      </c>
      <c r="F413" s="0" t="n">
        <v>38.9367</v>
      </c>
      <c r="G413" s="0" t="n">
        <v>40.1135</v>
      </c>
      <c r="H413" s="0" t="n">
        <v>44.8393</v>
      </c>
      <c r="I413" s="0" t="n">
        <v>47.3343</v>
      </c>
      <c r="J413" s="0" t="n">
        <v>49.8964</v>
      </c>
      <c r="K413" s="0" t="n">
        <v>52.2229</v>
      </c>
      <c r="L413" s="0" t="n">
        <v>54.7714</v>
      </c>
      <c r="M413" s="0" t="n">
        <v>55.6802</v>
      </c>
      <c r="N413" s="0" t="n">
        <v>56.2713</v>
      </c>
      <c r="O413" s="0" t="n">
        <v>58.2069</v>
      </c>
      <c r="P413" s="0" t="n">
        <v>60.3536</v>
      </c>
      <c r="Q413" s="0" t="n">
        <v>60.698</v>
      </c>
      <c r="R413" s="0" t="n">
        <v>61.0299</v>
      </c>
      <c r="S413" s="0" t="n">
        <v>62.8637</v>
      </c>
      <c r="T413" s="0" t="n">
        <v>64.4097</v>
      </c>
      <c r="U413" s="0" t="n">
        <v>64.6739</v>
      </c>
      <c r="V413" s="0" t="n">
        <v>64.9753</v>
      </c>
      <c r="W413" s="0" t="n">
        <v>67.2427</v>
      </c>
      <c r="X413" s="0" t="n">
        <v>67.9065</v>
      </c>
      <c r="Y413" s="0" t="n">
        <v>69.8817</v>
      </c>
      <c r="Z413" s="0" t="n">
        <v>70.4428</v>
      </c>
      <c r="AA413" s="0" t="n">
        <v>72.681</v>
      </c>
      <c r="AB413" s="0" t="n">
        <v>73.0594</v>
      </c>
      <c r="AC413" s="0" t="n">
        <v>73.3971</v>
      </c>
      <c r="AD413" s="0" t="n">
        <v>75.2397</v>
      </c>
      <c r="AE413" s="0" t="n">
        <v>76.6284</v>
      </c>
    </row>
    <row r="414" customFormat="false" ht="14.25" hidden="false" customHeight="false" outlineLevel="0" collapsed="false">
      <c r="A414" s="0" t="s">
        <v>115</v>
      </c>
      <c r="B414" s="0" t="s">
        <v>14</v>
      </c>
      <c r="D414" s="0" t="n">
        <v>46.1936</v>
      </c>
      <c r="E414" s="0" t="n">
        <v>39.8868</v>
      </c>
      <c r="F414" s="0" t="n">
        <v>40.9463</v>
      </c>
      <c r="G414" s="0" t="n">
        <v>42.3077</v>
      </c>
      <c r="H414" s="0" t="n">
        <v>46.3261</v>
      </c>
      <c r="I414" s="0" t="n">
        <v>48.6121</v>
      </c>
      <c r="J414" s="0" t="n">
        <v>50.95</v>
      </c>
      <c r="K414" s="0" t="n">
        <v>53.0988</v>
      </c>
      <c r="L414" s="0" t="n">
        <v>55.3834</v>
      </c>
      <c r="M414" s="0" t="n">
        <v>56.4898</v>
      </c>
      <c r="N414" s="0" t="n">
        <v>57.4504</v>
      </c>
      <c r="O414" s="0" t="n">
        <v>59.469</v>
      </c>
      <c r="P414" s="0" t="n">
        <v>61.6056</v>
      </c>
      <c r="Q414" s="0" t="n">
        <v>62.5493</v>
      </c>
      <c r="R414" s="0" t="n">
        <v>63.5253</v>
      </c>
      <c r="S414" s="0" t="n">
        <v>65.5829</v>
      </c>
      <c r="T414" s="0" t="n">
        <v>67.5137</v>
      </c>
      <c r="U414" s="0" t="n">
        <v>68.5539</v>
      </c>
      <c r="V414" s="0" t="n">
        <v>69.6615</v>
      </c>
      <c r="W414" s="0" t="n">
        <v>72.167</v>
      </c>
      <c r="X414" s="0" t="n">
        <v>73.5861</v>
      </c>
      <c r="Y414" s="0" t="n">
        <v>75.9904</v>
      </c>
      <c r="Z414" s="0" t="n">
        <v>77.3948</v>
      </c>
      <c r="AA414" s="0" t="n">
        <v>80.0095</v>
      </c>
      <c r="AB414" s="0" t="n">
        <v>81.307</v>
      </c>
      <c r="AC414" s="0" t="n">
        <v>82.596</v>
      </c>
      <c r="AD414" s="0" t="n">
        <v>85.0227</v>
      </c>
      <c r="AE414" s="0" t="n">
        <v>87.1895</v>
      </c>
    </row>
    <row r="415" customFormat="false" ht="14.25" hidden="false" customHeight="false" outlineLevel="0" collapsed="false">
      <c r="A415" s="0" t="s">
        <v>115</v>
      </c>
      <c r="B415" s="0" t="s">
        <v>15</v>
      </c>
      <c r="D415" s="0" t="n">
        <v>59.9914</v>
      </c>
      <c r="E415" s="0" t="n">
        <v>52.7981</v>
      </c>
      <c r="F415" s="0" t="n">
        <v>53.1177</v>
      </c>
      <c r="G415" s="0" t="n">
        <v>55.2717</v>
      </c>
      <c r="H415" s="0" t="n">
        <v>60.1986</v>
      </c>
      <c r="I415" s="0" t="n">
        <v>63.4028</v>
      </c>
      <c r="J415" s="0" t="n">
        <v>66.688</v>
      </c>
      <c r="K415" s="0" t="n">
        <v>69.5833</v>
      </c>
      <c r="L415" s="0" t="n">
        <v>72.5969</v>
      </c>
      <c r="M415" s="0" t="n">
        <v>74.4128</v>
      </c>
      <c r="N415" s="0" t="n">
        <v>75.897</v>
      </c>
      <c r="O415" s="0" t="n">
        <v>78.5775</v>
      </c>
      <c r="P415" s="0" t="n">
        <v>81.3609</v>
      </c>
      <c r="Q415" s="0" t="n">
        <v>82.7171</v>
      </c>
      <c r="R415" s="0" t="n">
        <v>84.1524</v>
      </c>
      <c r="S415" s="0" t="n">
        <v>86.7333</v>
      </c>
      <c r="T415" s="0" t="n">
        <v>89.2618</v>
      </c>
      <c r="U415" s="0" t="n">
        <v>90.8418</v>
      </c>
      <c r="V415" s="0" t="n">
        <v>92.527</v>
      </c>
      <c r="W415" s="0" t="n">
        <v>96.1134</v>
      </c>
      <c r="X415" s="0" t="n">
        <v>98.538</v>
      </c>
      <c r="Y415" s="0" t="n">
        <v>102.122</v>
      </c>
      <c r="Z415" s="0" t="n">
        <v>104.573</v>
      </c>
      <c r="AA415" s="0" t="n">
        <v>108.418</v>
      </c>
      <c r="AB415" s="0" t="n">
        <v>110.805</v>
      </c>
      <c r="AC415" s="0" t="n">
        <v>113.192</v>
      </c>
      <c r="AD415" s="0" t="n">
        <v>116.929</v>
      </c>
      <c r="AE415" s="0" t="n">
        <v>120.322</v>
      </c>
    </row>
    <row r="416" customFormat="false" ht="14.25" hidden="false" customHeight="false" outlineLevel="0" collapsed="false">
      <c r="A416" s="0" t="s">
        <v>116</v>
      </c>
      <c r="B416" s="0" t="s">
        <v>10</v>
      </c>
      <c r="D416" s="0" t="n">
        <v>16.994</v>
      </c>
      <c r="E416" s="0" t="n">
        <v>15.0277</v>
      </c>
      <c r="F416" s="0" t="n">
        <v>16.1476</v>
      </c>
      <c r="G416" s="0" t="n">
        <v>16.8123</v>
      </c>
      <c r="H416" s="0" t="n">
        <v>18.7623</v>
      </c>
      <c r="I416" s="0" t="n">
        <v>19.9908</v>
      </c>
      <c r="J416" s="0" t="n">
        <v>21.2627</v>
      </c>
      <c r="K416" s="0" t="n">
        <v>22.5436</v>
      </c>
      <c r="L416" s="0" t="n">
        <v>23.8366</v>
      </c>
      <c r="M416" s="0" t="n">
        <v>24.6736</v>
      </c>
      <c r="N416" s="0" t="n">
        <v>25.4095</v>
      </c>
      <c r="O416" s="0" t="n">
        <v>26.6451</v>
      </c>
      <c r="P416" s="0" t="n">
        <v>27.9014</v>
      </c>
      <c r="Q416" s="0" t="n">
        <v>28.539</v>
      </c>
      <c r="R416" s="0" t="n">
        <v>29.1488</v>
      </c>
      <c r="S416" s="0" t="n">
        <v>30.29</v>
      </c>
      <c r="T416" s="0" t="n">
        <v>31.4233</v>
      </c>
      <c r="U416" s="0" t="n">
        <v>31.9807</v>
      </c>
      <c r="V416" s="0" t="n">
        <v>32.5417</v>
      </c>
      <c r="W416" s="0" t="n">
        <v>33.8106</v>
      </c>
      <c r="X416" s="0" t="n">
        <v>34.4895</v>
      </c>
      <c r="Y416" s="0" t="n">
        <v>35.7817</v>
      </c>
      <c r="Z416" s="0" t="n">
        <v>36.4495</v>
      </c>
      <c r="AA416" s="0" t="n">
        <v>37.7744</v>
      </c>
      <c r="AB416" s="0" t="n">
        <v>38.4143</v>
      </c>
      <c r="AC416" s="0" t="n">
        <v>39.045</v>
      </c>
      <c r="AD416" s="0" t="n">
        <v>40.3742</v>
      </c>
      <c r="AE416" s="0" t="n">
        <v>41.399</v>
      </c>
    </row>
    <row r="417" customFormat="false" ht="14.25" hidden="false" customHeight="false" outlineLevel="0" collapsed="false">
      <c r="A417" s="0" t="s">
        <v>116</v>
      </c>
      <c r="B417" s="0" t="s">
        <v>11</v>
      </c>
      <c r="D417" s="0" t="n">
        <v>7.38985</v>
      </c>
      <c r="E417" s="0" t="n">
        <v>6.87983</v>
      </c>
      <c r="F417" s="0" t="n">
        <v>7.28414</v>
      </c>
      <c r="G417" s="0" t="n">
        <v>7.62582</v>
      </c>
      <c r="H417" s="0" t="n">
        <v>8.34517</v>
      </c>
      <c r="I417" s="0" t="n">
        <v>8.86095</v>
      </c>
      <c r="J417" s="0" t="n">
        <v>9.39557</v>
      </c>
      <c r="K417" s="0" t="n">
        <v>9.9344</v>
      </c>
      <c r="L417" s="0" t="n">
        <v>10.4775</v>
      </c>
      <c r="M417" s="0" t="n">
        <v>10.9076</v>
      </c>
      <c r="N417" s="0" t="n">
        <v>11.3109</v>
      </c>
      <c r="O417" s="0" t="n">
        <v>11.8614</v>
      </c>
      <c r="P417" s="0" t="n">
        <v>12.4197</v>
      </c>
      <c r="Q417" s="0" t="n">
        <v>12.8107</v>
      </c>
      <c r="R417" s="0" t="n">
        <v>13.2001</v>
      </c>
      <c r="S417" s="0" t="n">
        <v>13.7363</v>
      </c>
      <c r="T417" s="0" t="n">
        <v>14.2804</v>
      </c>
      <c r="U417" s="0" t="n">
        <v>14.6734</v>
      </c>
      <c r="V417" s="0" t="n">
        <v>15.0764</v>
      </c>
      <c r="W417" s="0" t="n">
        <v>15.6896</v>
      </c>
      <c r="X417" s="0" t="n">
        <v>16.1573</v>
      </c>
      <c r="Y417" s="0" t="n">
        <v>16.7996</v>
      </c>
      <c r="Z417" s="0" t="n">
        <v>17.2818</v>
      </c>
      <c r="AA417" s="0" t="n">
        <v>17.9464</v>
      </c>
      <c r="AB417" s="0" t="n">
        <v>18.4345</v>
      </c>
      <c r="AC417" s="0" t="n">
        <v>18.9283</v>
      </c>
      <c r="AD417" s="0" t="n">
        <v>19.6189</v>
      </c>
      <c r="AE417" s="0" t="n">
        <v>20.2423</v>
      </c>
    </row>
    <row r="418" customFormat="false" ht="14.25" hidden="false" customHeight="false" outlineLevel="0" collapsed="false">
      <c r="A418" s="0" t="s">
        <v>116</v>
      </c>
      <c r="B418" s="0" t="s">
        <v>12</v>
      </c>
      <c r="D418" s="0" t="n">
        <v>6.61894</v>
      </c>
      <c r="E418" s="0" t="n">
        <v>6.56529</v>
      </c>
      <c r="F418" s="0" t="n">
        <v>6.8224</v>
      </c>
      <c r="G418" s="0" t="n">
        <v>7.23014</v>
      </c>
      <c r="H418" s="0" t="n">
        <v>7.82573</v>
      </c>
      <c r="I418" s="0" t="n">
        <v>8.34414</v>
      </c>
      <c r="J418" s="0" t="n">
        <v>8.88606</v>
      </c>
      <c r="K418" s="0" t="n">
        <v>9.41596</v>
      </c>
      <c r="L418" s="0" t="n">
        <v>9.94359</v>
      </c>
      <c r="M418" s="0" t="n">
        <v>10.4427</v>
      </c>
      <c r="N418" s="0" t="n">
        <v>10.8944</v>
      </c>
      <c r="O418" s="0" t="n">
        <v>11.4232</v>
      </c>
      <c r="P418" s="0" t="n">
        <v>11.9488</v>
      </c>
      <c r="Q418" s="0" t="n">
        <v>12.3692</v>
      </c>
      <c r="R418" s="0" t="n">
        <v>12.79</v>
      </c>
      <c r="S418" s="0" t="n">
        <v>13.2676</v>
      </c>
      <c r="T418" s="0" t="n">
        <v>13.7633</v>
      </c>
      <c r="U418" s="0" t="n">
        <v>14.1908</v>
      </c>
      <c r="V418" s="0" t="n">
        <v>14.6317</v>
      </c>
      <c r="W418" s="0" t="n">
        <v>15.2484</v>
      </c>
      <c r="X418" s="0" t="n">
        <v>15.8197</v>
      </c>
      <c r="Y418" s="0" t="n">
        <v>16.4848</v>
      </c>
      <c r="Z418" s="0" t="n">
        <v>17.0809</v>
      </c>
      <c r="AA418" s="0" t="n">
        <v>17.7623</v>
      </c>
      <c r="AB418" s="0" t="n">
        <v>18.3749</v>
      </c>
      <c r="AC418" s="0" t="n">
        <v>18.9988</v>
      </c>
      <c r="AD418" s="0" t="n">
        <v>19.7315</v>
      </c>
      <c r="AE418" s="0" t="n">
        <v>20.437</v>
      </c>
    </row>
    <row r="419" customFormat="false" ht="14.25" hidden="false" customHeight="false" outlineLevel="0" collapsed="false">
      <c r="A419" s="0" t="s">
        <v>116</v>
      </c>
      <c r="B419" s="0" t="s">
        <v>13</v>
      </c>
      <c r="D419" s="0" t="n">
        <v>5.91949</v>
      </c>
      <c r="E419" s="0" t="n">
        <v>5.43097</v>
      </c>
      <c r="F419" s="0" t="n">
        <v>5.83565</v>
      </c>
      <c r="G419" s="0" t="n">
        <v>6.09811</v>
      </c>
      <c r="H419" s="0" t="n">
        <v>6.77259</v>
      </c>
      <c r="I419" s="0" t="n">
        <v>7.2325</v>
      </c>
      <c r="J419" s="0" t="n">
        <v>7.71457</v>
      </c>
      <c r="K419" s="0" t="n">
        <v>8.19849</v>
      </c>
      <c r="L419" s="0" t="n">
        <v>8.72111</v>
      </c>
      <c r="M419" s="0" t="n">
        <v>9.07896</v>
      </c>
      <c r="N419" s="0" t="n">
        <v>9.37672</v>
      </c>
      <c r="O419" s="0" t="n">
        <v>9.81276</v>
      </c>
      <c r="P419" s="0" t="n">
        <v>10.2918</v>
      </c>
      <c r="Q419" s="0" t="n">
        <v>10.5197</v>
      </c>
      <c r="R419" s="0" t="n">
        <v>10.7328</v>
      </c>
      <c r="S419" s="0" t="n">
        <v>11.1326</v>
      </c>
      <c r="T419" s="0" t="n">
        <v>11.4778</v>
      </c>
      <c r="U419" s="0" t="n">
        <v>11.659</v>
      </c>
      <c r="V419" s="0" t="n">
        <v>11.8417</v>
      </c>
      <c r="W419" s="0" t="n">
        <v>12.2969</v>
      </c>
      <c r="X419" s="0" t="n">
        <v>12.5455</v>
      </c>
      <c r="Y419" s="0" t="n">
        <v>12.9542</v>
      </c>
      <c r="Z419" s="0" t="n">
        <v>13.1906</v>
      </c>
      <c r="AA419" s="0" t="n">
        <v>13.6509</v>
      </c>
      <c r="AB419" s="0" t="n">
        <v>13.8686</v>
      </c>
      <c r="AC419" s="0" t="n">
        <v>14.0816</v>
      </c>
      <c r="AD419" s="0" t="n">
        <v>14.4778</v>
      </c>
      <c r="AE419" s="0" t="n">
        <v>14.8223</v>
      </c>
    </row>
    <row r="420" customFormat="false" ht="14.25" hidden="false" customHeight="false" outlineLevel="0" collapsed="false">
      <c r="A420" s="0" t="s">
        <v>116</v>
      </c>
      <c r="B420" s="0" t="s">
        <v>14</v>
      </c>
      <c r="D420" s="0" t="n">
        <v>6.15787</v>
      </c>
      <c r="E420" s="0" t="n">
        <v>5.92921</v>
      </c>
      <c r="F420" s="0" t="n">
        <v>6.29344</v>
      </c>
      <c r="G420" s="0" t="n">
        <v>6.59598</v>
      </c>
      <c r="H420" s="0" t="n">
        <v>7.17573</v>
      </c>
      <c r="I420" s="0" t="n">
        <v>7.61744</v>
      </c>
      <c r="J420" s="0" t="n">
        <v>8.07885</v>
      </c>
      <c r="K420" s="0" t="n">
        <v>8.54924</v>
      </c>
      <c r="L420" s="0" t="n">
        <v>9.04454</v>
      </c>
      <c r="M420" s="0" t="n">
        <v>9.4474</v>
      </c>
      <c r="N420" s="0" t="n">
        <v>9.81911</v>
      </c>
      <c r="O420" s="0" t="n">
        <v>10.2829</v>
      </c>
      <c r="P420" s="0" t="n">
        <v>10.7751</v>
      </c>
      <c r="Q420" s="0" t="n">
        <v>11.1189</v>
      </c>
      <c r="R420" s="0" t="n">
        <v>11.4583</v>
      </c>
      <c r="S420" s="0" t="n">
        <v>11.9121</v>
      </c>
      <c r="T420" s="0" t="n">
        <v>12.339</v>
      </c>
      <c r="U420" s="0" t="n">
        <v>12.6748</v>
      </c>
      <c r="V420" s="0" t="n">
        <v>13.0205</v>
      </c>
      <c r="W420" s="0" t="n">
        <v>13.5349</v>
      </c>
      <c r="X420" s="0" t="n">
        <v>13.9425</v>
      </c>
      <c r="Y420" s="0" t="n">
        <v>14.4464</v>
      </c>
      <c r="Z420" s="0" t="n">
        <v>14.8625</v>
      </c>
      <c r="AA420" s="0" t="n">
        <v>15.411</v>
      </c>
      <c r="AB420" s="0" t="n">
        <v>15.8281</v>
      </c>
      <c r="AC420" s="0" t="n">
        <v>16.2508</v>
      </c>
      <c r="AD420" s="0" t="n">
        <v>16.777</v>
      </c>
      <c r="AE420" s="0" t="n">
        <v>17.2946</v>
      </c>
    </row>
    <row r="421" customFormat="false" ht="14.25" hidden="false" customHeight="false" outlineLevel="0" collapsed="false">
      <c r="A421" s="0" t="s">
        <v>116</v>
      </c>
      <c r="B421" s="0" t="s">
        <v>15</v>
      </c>
      <c r="D421" s="0" t="n">
        <v>6.9562</v>
      </c>
      <c r="E421" s="0" t="n">
        <v>6.82974</v>
      </c>
      <c r="F421" s="0" t="n">
        <v>7.10404</v>
      </c>
      <c r="G421" s="0" t="n">
        <v>7.49834</v>
      </c>
      <c r="H421" s="0" t="n">
        <v>8.11274</v>
      </c>
      <c r="I421" s="0" t="n">
        <v>8.64372</v>
      </c>
      <c r="J421" s="0" t="n">
        <v>9.1996</v>
      </c>
      <c r="K421" s="0" t="n">
        <v>9.74667</v>
      </c>
      <c r="L421" s="0" t="n">
        <v>10.314</v>
      </c>
      <c r="M421" s="0" t="n">
        <v>10.827</v>
      </c>
      <c r="N421" s="0" t="n">
        <v>11.2861</v>
      </c>
      <c r="O421" s="0" t="n">
        <v>11.8212</v>
      </c>
      <c r="P421" s="0" t="n">
        <v>12.381</v>
      </c>
      <c r="Q421" s="0" t="n">
        <v>12.7937</v>
      </c>
      <c r="R421" s="0" t="n">
        <v>13.2077</v>
      </c>
      <c r="S421" s="0" t="n">
        <v>13.7079</v>
      </c>
      <c r="T421" s="0" t="n">
        <v>14.1953</v>
      </c>
      <c r="U421" s="0" t="n">
        <v>14.6153</v>
      </c>
      <c r="V421" s="0" t="n">
        <v>15.0503</v>
      </c>
      <c r="W421" s="0" t="n">
        <v>15.6871</v>
      </c>
      <c r="X421" s="0" t="n">
        <v>16.2485</v>
      </c>
      <c r="Y421" s="0" t="n">
        <v>16.8961</v>
      </c>
      <c r="Z421" s="0" t="n">
        <v>17.4779</v>
      </c>
      <c r="AA421" s="0" t="n">
        <v>18.1753</v>
      </c>
      <c r="AB421" s="0" t="n">
        <v>18.7748</v>
      </c>
      <c r="AC421" s="0" t="n">
        <v>19.3852</v>
      </c>
      <c r="AD421" s="0" t="n">
        <v>20.0836</v>
      </c>
      <c r="AE421" s="0" t="n">
        <v>20.7752</v>
      </c>
    </row>
    <row r="422" customFormat="false" ht="14.25" hidden="false" customHeight="false" outlineLevel="0" collapsed="false">
      <c r="A422" s="0" t="s">
        <v>117</v>
      </c>
      <c r="B422" s="0" t="s">
        <v>10</v>
      </c>
      <c r="D422" s="0" t="n">
        <v>11.4525</v>
      </c>
      <c r="E422" s="0" t="n">
        <v>10.3544</v>
      </c>
      <c r="F422" s="0" t="n">
        <v>11.1521</v>
      </c>
      <c r="G422" s="0" t="n">
        <v>11.5609</v>
      </c>
      <c r="H422" s="0" t="n">
        <v>12.7691</v>
      </c>
      <c r="I422" s="0" t="n">
        <v>13.543</v>
      </c>
      <c r="J422" s="0" t="n">
        <v>14.341</v>
      </c>
      <c r="K422" s="0" t="n">
        <v>15.1805</v>
      </c>
      <c r="L422" s="0" t="n">
        <v>16.0514</v>
      </c>
      <c r="M422" s="0" t="n">
        <v>16.6149</v>
      </c>
      <c r="N422" s="0" t="n">
        <v>17.1358</v>
      </c>
      <c r="O422" s="0" t="n">
        <v>17.943</v>
      </c>
      <c r="P422" s="0" t="n">
        <v>18.7925</v>
      </c>
      <c r="Q422" s="0" t="n">
        <v>19.2764</v>
      </c>
      <c r="R422" s="0" t="n">
        <v>19.7382</v>
      </c>
      <c r="S422" s="0" t="n">
        <v>20.5262</v>
      </c>
      <c r="T422" s="0" t="n">
        <v>21.2721</v>
      </c>
      <c r="U422" s="0" t="n">
        <v>21.6851</v>
      </c>
      <c r="V422" s="0" t="n">
        <v>22.1003</v>
      </c>
      <c r="W422" s="0" t="n">
        <v>22.8943</v>
      </c>
      <c r="X422" s="0" t="n">
        <v>23.3212</v>
      </c>
      <c r="Y422" s="0" t="n">
        <v>24.0848</v>
      </c>
      <c r="Z422" s="0" t="n">
        <v>24.4953</v>
      </c>
      <c r="AA422" s="0" t="n">
        <v>25.2943</v>
      </c>
      <c r="AB422" s="0" t="n">
        <v>25.6874</v>
      </c>
      <c r="AC422" s="0" t="n">
        <v>26.0764</v>
      </c>
      <c r="AD422" s="0" t="n">
        <v>26.8483</v>
      </c>
      <c r="AE422" s="0" t="n">
        <v>27.462</v>
      </c>
    </row>
    <row r="423" customFormat="false" ht="14.25" hidden="false" customHeight="false" outlineLevel="0" collapsed="false">
      <c r="A423" s="0" t="s">
        <v>117</v>
      </c>
      <c r="B423" s="0" t="s">
        <v>11</v>
      </c>
      <c r="D423" s="0" t="n">
        <v>18.2832</v>
      </c>
      <c r="E423" s="0" t="n">
        <v>17.4033</v>
      </c>
      <c r="F423" s="0" t="n">
        <v>18.4696</v>
      </c>
      <c r="G423" s="0" t="n">
        <v>19.252</v>
      </c>
      <c r="H423" s="0" t="n">
        <v>20.851</v>
      </c>
      <c r="I423" s="0" t="n">
        <v>22.0381</v>
      </c>
      <c r="J423" s="0" t="n">
        <v>23.2641</v>
      </c>
      <c r="K423" s="0" t="n">
        <v>24.5585</v>
      </c>
      <c r="L423" s="0" t="n">
        <v>25.9011</v>
      </c>
      <c r="M423" s="0" t="n">
        <v>26.9636</v>
      </c>
      <c r="N423" s="0" t="n">
        <v>28.0021</v>
      </c>
      <c r="O423" s="0" t="n">
        <v>29.3223</v>
      </c>
      <c r="P423" s="0" t="n">
        <v>30.7079</v>
      </c>
      <c r="Q423" s="0" t="n">
        <v>31.7649</v>
      </c>
      <c r="R423" s="0" t="n">
        <v>32.8135</v>
      </c>
      <c r="S423" s="0" t="n">
        <v>34.1722</v>
      </c>
      <c r="T423" s="0" t="n">
        <v>35.4892</v>
      </c>
      <c r="U423" s="0" t="n">
        <v>36.5265</v>
      </c>
      <c r="V423" s="0" t="n">
        <v>37.5892</v>
      </c>
      <c r="W423" s="0" t="n">
        <v>39.0024</v>
      </c>
      <c r="X423" s="0" t="n">
        <v>40.1087</v>
      </c>
      <c r="Y423" s="0" t="n">
        <v>41.5135</v>
      </c>
      <c r="Z423" s="0" t="n">
        <v>42.6373</v>
      </c>
      <c r="AA423" s="0" t="n">
        <v>44.1176</v>
      </c>
      <c r="AB423" s="0" t="n">
        <v>45.2553</v>
      </c>
      <c r="AC423" s="0" t="n">
        <v>46.4096</v>
      </c>
      <c r="AD423" s="0" t="n">
        <v>47.8967</v>
      </c>
      <c r="AE423" s="0" t="n">
        <v>49.297</v>
      </c>
    </row>
    <row r="424" customFormat="false" ht="14.25" hidden="false" customHeight="false" outlineLevel="0" collapsed="false">
      <c r="A424" s="0" t="s">
        <v>117</v>
      </c>
      <c r="B424" s="0" t="s">
        <v>12</v>
      </c>
      <c r="D424" s="0" t="n">
        <v>25.5434</v>
      </c>
      <c r="E424" s="0" t="n">
        <v>25.8829</v>
      </c>
      <c r="F424" s="0" t="n">
        <v>26.9604</v>
      </c>
      <c r="G424" s="0" t="n">
        <v>28.4462</v>
      </c>
      <c r="H424" s="0" t="n">
        <v>30.4779</v>
      </c>
      <c r="I424" s="0" t="n">
        <v>32.3486</v>
      </c>
      <c r="J424" s="0" t="n">
        <v>34.2971</v>
      </c>
      <c r="K424" s="0" t="n">
        <v>36.2835</v>
      </c>
      <c r="L424" s="0" t="n">
        <v>38.3155</v>
      </c>
      <c r="M424" s="0" t="n">
        <v>40.2346</v>
      </c>
      <c r="N424" s="0" t="n">
        <v>42.0341</v>
      </c>
      <c r="O424" s="0" t="n">
        <v>44.0111</v>
      </c>
      <c r="P424" s="0" t="n">
        <v>46.0444</v>
      </c>
      <c r="Q424" s="0" t="n">
        <v>47.7973</v>
      </c>
      <c r="R424" s="0" t="n">
        <v>49.5469</v>
      </c>
      <c r="S424" s="0" t="n">
        <v>51.436</v>
      </c>
      <c r="T424" s="0" t="n">
        <v>53.3054</v>
      </c>
      <c r="U424" s="0" t="n">
        <v>55.05</v>
      </c>
      <c r="V424" s="0" t="n">
        <v>56.8478</v>
      </c>
      <c r="W424" s="0" t="n">
        <v>59.0697</v>
      </c>
      <c r="X424" s="0" t="n">
        <v>61.194</v>
      </c>
      <c r="Y424" s="0" t="n">
        <v>63.4793</v>
      </c>
      <c r="Z424" s="0" t="n">
        <v>65.6671</v>
      </c>
      <c r="AA424" s="0" t="n">
        <v>68.0422</v>
      </c>
      <c r="AB424" s="0" t="n">
        <v>70.2892</v>
      </c>
      <c r="AC424" s="0" t="n">
        <v>72.5816</v>
      </c>
      <c r="AD424" s="0" t="n">
        <v>75.0613</v>
      </c>
      <c r="AE424" s="0" t="n">
        <v>77.5526</v>
      </c>
    </row>
    <row r="425" customFormat="false" ht="14.25" hidden="false" customHeight="false" outlineLevel="0" collapsed="false">
      <c r="A425" s="0" t="s">
        <v>117</v>
      </c>
      <c r="B425" s="0" t="s">
        <v>13</v>
      </c>
      <c r="D425" s="0" t="n">
        <v>20.6409</v>
      </c>
      <c r="E425" s="0" t="n">
        <v>19.362</v>
      </c>
      <c r="F425" s="0" t="n">
        <v>20.8534</v>
      </c>
      <c r="G425" s="0" t="n">
        <v>21.697</v>
      </c>
      <c r="H425" s="0" t="n">
        <v>23.8489</v>
      </c>
      <c r="I425" s="0" t="n">
        <v>25.352</v>
      </c>
      <c r="J425" s="0" t="n">
        <v>26.9224</v>
      </c>
      <c r="K425" s="0" t="n">
        <v>28.5652</v>
      </c>
      <c r="L425" s="0" t="n">
        <v>30.3866</v>
      </c>
      <c r="M425" s="0" t="n">
        <v>31.6332</v>
      </c>
      <c r="N425" s="0" t="n">
        <v>32.719</v>
      </c>
      <c r="O425" s="0" t="n">
        <v>34.1907</v>
      </c>
      <c r="P425" s="0" t="n">
        <v>35.8664</v>
      </c>
      <c r="Q425" s="0" t="n">
        <v>36.7646</v>
      </c>
      <c r="R425" s="0" t="n">
        <v>37.6044</v>
      </c>
      <c r="S425" s="0" t="n">
        <v>39.0344</v>
      </c>
      <c r="T425" s="0" t="n">
        <v>40.2026</v>
      </c>
      <c r="U425" s="0" t="n">
        <v>40.905</v>
      </c>
      <c r="V425" s="0" t="n">
        <v>41.6115</v>
      </c>
      <c r="W425" s="0" t="n">
        <v>43.0832</v>
      </c>
      <c r="X425" s="0" t="n">
        <v>43.8926</v>
      </c>
      <c r="Y425" s="0" t="n">
        <v>45.1161</v>
      </c>
      <c r="Z425" s="0" t="n">
        <v>45.8663</v>
      </c>
      <c r="AA425" s="0" t="n">
        <v>47.2962</v>
      </c>
      <c r="AB425" s="0" t="n">
        <v>47.9843</v>
      </c>
      <c r="AC425" s="0" t="n">
        <v>48.6601</v>
      </c>
      <c r="AD425" s="0" t="n">
        <v>49.8144</v>
      </c>
      <c r="AE425" s="0" t="n">
        <v>50.8742</v>
      </c>
    </row>
    <row r="426" customFormat="false" ht="14.25" hidden="false" customHeight="false" outlineLevel="0" collapsed="false">
      <c r="A426" s="0" t="s">
        <v>117</v>
      </c>
      <c r="B426" s="0" t="s">
        <v>14</v>
      </c>
      <c r="D426" s="0" t="n">
        <v>30.496</v>
      </c>
      <c r="E426" s="0" t="n">
        <v>30.0225</v>
      </c>
      <c r="F426" s="0" t="n">
        <v>31.9421</v>
      </c>
      <c r="G426" s="0" t="n">
        <v>33.3322</v>
      </c>
      <c r="H426" s="0" t="n">
        <v>35.8883</v>
      </c>
      <c r="I426" s="0" t="n">
        <v>37.9227</v>
      </c>
      <c r="J426" s="0" t="n">
        <v>40.0413</v>
      </c>
      <c r="K426" s="0" t="n">
        <v>42.3042</v>
      </c>
      <c r="L426" s="0" t="n">
        <v>44.755</v>
      </c>
      <c r="M426" s="0" t="n">
        <v>46.7475</v>
      </c>
      <c r="N426" s="0" t="n">
        <v>48.6587</v>
      </c>
      <c r="O426" s="0" t="n">
        <v>50.8831</v>
      </c>
      <c r="P426" s="0" t="n">
        <v>53.3282</v>
      </c>
      <c r="Q426" s="0" t="n">
        <v>55.1863</v>
      </c>
      <c r="R426" s="0" t="n">
        <v>57.0158</v>
      </c>
      <c r="S426" s="0" t="n">
        <v>59.3181</v>
      </c>
      <c r="T426" s="0" t="n">
        <v>61.3807</v>
      </c>
      <c r="U426" s="0" t="n">
        <v>63.1559</v>
      </c>
      <c r="V426" s="0" t="n">
        <v>64.9816</v>
      </c>
      <c r="W426" s="0" t="n">
        <v>67.3492</v>
      </c>
      <c r="X426" s="0" t="n">
        <v>69.2798</v>
      </c>
      <c r="Y426" s="0" t="n">
        <v>71.4572</v>
      </c>
      <c r="Z426" s="0" t="n">
        <v>73.3987</v>
      </c>
      <c r="AA426" s="0" t="n">
        <v>75.8336</v>
      </c>
      <c r="AB426" s="0" t="n">
        <v>77.7794</v>
      </c>
      <c r="AC426" s="0" t="n">
        <v>79.7565</v>
      </c>
      <c r="AD426" s="0" t="n">
        <v>81.9862</v>
      </c>
      <c r="AE426" s="0" t="n">
        <v>84.3078</v>
      </c>
    </row>
    <row r="427" customFormat="false" ht="14.25" hidden="false" customHeight="false" outlineLevel="0" collapsed="false">
      <c r="A427" s="0" t="s">
        <v>117</v>
      </c>
      <c r="B427" s="0" t="s">
        <v>15</v>
      </c>
      <c r="D427" s="0" t="n">
        <v>34.6827</v>
      </c>
      <c r="E427" s="0" t="n">
        <v>34.7868</v>
      </c>
      <c r="F427" s="0" t="n">
        <v>36.2699</v>
      </c>
      <c r="G427" s="0" t="n">
        <v>38.1149</v>
      </c>
      <c r="H427" s="0" t="n">
        <v>40.8206</v>
      </c>
      <c r="I427" s="0" t="n">
        <v>43.2938</v>
      </c>
      <c r="J427" s="0" t="n">
        <v>45.8742</v>
      </c>
      <c r="K427" s="0" t="n">
        <v>48.5235</v>
      </c>
      <c r="L427" s="0" t="n">
        <v>51.3465</v>
      </c>
      <c r="M427" s="0" t="n">
        <v>53.8951</v>
      </c>
      <c r="N427" s="0" t="n">
        <v>56.2593</v>
      </c>
      <c r="O427" s="0" t="n">
        <v>58.8424</v>
      </c>
      <c r="P427" s="0" t="n">
        <v>61.6395</v>
      </c>
      <c r="Q427" s="0" t="n">
        <v>63.872</v>
      </c>
      <c r="R427" s="0" t="n">
        <v>66.1034</v>
      </c>
      <c r="S427" s="0" t="n">
        <v>68.6593</v>
      </c>
      <c r="T427" s="0" t="n">
        <v>71.0303</v>
      </c>
      <c r="U427" s="0" t="n">
        <v>73.2506</v>
      </c>
      <c r="V427" s="0" t="n">
        <v>75.5468</v>
      </c>
      <c r="W427" s="0" t="n">
        <v>78.5117</v>
      </c>
      <c r="X427" s="0" t="n">
        <v>81.2031</v>
      </c>
      <c r="Y427" s="0" t="n">
        <v>84.0592</v>
      </c>
      <c r="Z427" s="0" t="n">
        <v>86.8115</v>
      </c>
      <c r="AA427" s="0" t="n">
        <v>89.9519</v>
      </c>
      <c r="AB427" s="0" t="n">
        <v>92.7875</v>
      </c>
      <c r="AC427" s="0" t="n">
        <v>95.68</v>
      </c>
      <c r="AD427" s="0" t="n">
        <v>98.7073</v>
      </c>
      <c r="AE427" s="0" t="n">
        <v>101.854</v>
      </c>
    </row>
    <row r="428" customFormat="false" ht="14.25" hidden="false" customHeight="false" outlineLevel="0" collapsed="false">
      <c r="A428" s="0" t="s">
        <v>118</v>
      </c>
      <c r="B428" s="0" t="s">
        <v>10</v>
      </c>
      <c r="D428" s="0" t="n">
        <v>79.5912</v>
      </c>
      <c r="E428" s="0" t="n">
        <v>71.2051</v>
      </c>
      <c r="F428" s="0" t="n">
        <v>75.9904</v>
      </c>
      <c r="G428" s="0" t="n">
        <v>78.4417</v>
      </c>
      <c r="H428" s="0" t="n">
        <v>86.1553</v>
      </c>
      <c r="I428" s="0" t="n">
        <v>90.826</v>
      </c>
      <c r="J428" s="0" t="n">
        <v>95.5439</v>
      </c>
      <c r="K428" s="0" t="n">
        <v>100.627</v>
      </c>
      <c r="L428" s="0" t="n">
        <v>105.453</v>
      </c>
      <c r="M428" s="0" t="n">
        <v>108.573</v>
      </c>
      <c r="N428" s="0" t="n">
        <v>111.878</v>
      </c>
      <c r="O428" s="0" t="n">
        <v>117.283</v>
      </c>
      <c r="P428" s="0" t="n">
        <v>122.509</v>
      </c>
      <c r="Q428" s="0" t="n">
        <v>126.158</v>
      </c>
      <c r="R428" s="0" t="n">
        <v>129.746</v>
      </c>
      <c r="S428" s="0" t="n">
        <v>135.225</v>
      </c>
      <c r="T428" s="0" t="n">
        <v>141.092</v>
      </c>
      <c r="U428" s="0" t="n">
        <v>144.606</v>
      </c>
      <c r="V428" s="0" t="n">
        <v>148.169</v>
      </c>
      <c r="W428" s="0" t="n">
        <v>153.439</v>
      </c>
      <c r="X428" s="0" t="n">
        <v>156.641</v>
      </c>
      <c r="Y428" s="0" t="n">
        <v>162.436</v>
      </c>
      <c r="Z428" s="0" t="n">
        <v>165.694</v>
      </c>
      <c r="AA428" s="0" t="n">
        <v>171.251</v>
      </c>
      <c r="AB428" s="0" t="n">
        <v>174.545</v>
      </c>
      <c r="AC428" s="0" t="n">
        <v>177.866</v>
      </c>
      <c r="AD428" s="0" t="n">
        <v>184.113</v>
      </c>
      <c r="AE428" s="0" t="n">
        <v>188.873</v>
      </c>
    </row>
    <row r="429" customFormat="false" ht="14.25" hidden="false" customHeight="false" outlineLevel="0" collapsed="false">
      <c r="A429" s="0" t="s">
        <v>118</v>
      </c>
      <c r="B429" s="0" t="s">
        <v>11</v>
      </c>
      <c r="D429" s="0" t="n">
        <v>31.8073</v>
      </c>
      <c r="E429" s="0" t="n">
        <v>29.9605</v>
      </c>
      <c r="F429" s="0" t="n">
        <v>31.5049</v>
      </c>
      <c r="G429" s="0" t="n">
        <v>32.701</v>
      </c>
      <c r="H429" s="0" t="n">
        <v>35.2194</v>
      </c>
      <c r="I429" s="0" t="n">
        <v>37.0012</v>
      </c>
      <c r="J429" s="0" t="n">
        <v>38.8033</v>
      </c>
      <c r="K429" s="0" t="n">
        <v>40.7565</v>
      </c>
      <c r="L429" s="0" t="n">
        <v>42.6033</v>
      </c>
      <c r="M429" s="0" t="n">
        <v>44.116</v>
      </c>
      <c r="N429" s="0" t="n">
        <v>45.7749</v>
      </c>
      <c r="O429" s="0" t="n">
        <v>47.9879</v>
      </c>
      <c r="P429" s="0" t="n">
        <v>50.1224</v>
      </c>
      <c r="Q429" s="0" t="n">
        <v>52.0511</v>
      </c>
      <c r="R429" s="0" t="n">
        <v>54.0038</v>
      </c>
      <c r="S429" s="0" t="n">
        <v>56.364</v>
      </c>
      <c r="T429" s="0" t="n">
        <v>58.9328</v>
      </c>
      <c r="U429" s="0" t="n">
        <v>60.9809</v>
      </c>
      <c r="V429" s="0" t="n">
        <v>63.0923</v>
      </c>
      <c r="W429" s="0" t="n">
        <v>65.4421</v>
      </c>
      <c r="X429" s="0" t="n">
        <v>67.4448</v>
      </c>
      <c r="Y429" s="0" t="n">
        <v>70.0935</v>
      </c>
      <c r="Z429" s="0" t="n">
        <v>72.2038</v>
      </c>
      <c r="AA429" s="0" t="n">
        <v>74.7772</v>
      </c>
      <c r="AB429" s="0" t="n">
        <v>76.9837</v>
      </c>
      <c r="AC429" s="0" t="n">
        <v>79.2484</v>
      </c>
      <c r="AD429" s="0" t="n">
        <v>82.2244</v>
      </c>
      <c r="AE429" s="0" t="n">
        <v>84.876</v>
      </c>
    </row>
    <row r="430" customFormat="false" ht="14.25" hidden="false" customHeight="false" outlineLevel="0" collapsed="false">
      <c r="A430" s="0" t="s">
        <v>118</v>
      </c>
      <c r="B430" s="0" t="s">
        <v>12</v>
      </c>
      <c r="D430" s="0" t="n">
        <v>27.0675</v>
      </c>
      <c r="E430" s="0" t="n">
        <v>27.166</v>
      </c>
      <c r="F430" s="0" t="n">
        <v>28.0389</v>
      </c>
      <c r="G430" s="0" t="n">
        <v>29.4623</v>
      </c>
      <c r="H430" s="0" t="n">
        <v>31.3868</v>
      </c>
      <c r="I430" s="0" t="n">
        <v>33.1137</v>
      </c>
      <c r="J430" s="0" t="n">
        <v>34.8786</v>
      </c>
      <c r="K430" s="0" t="n">
        <v>36.7142</v>
      </c>
      <c r="L430" s="0" t="n">
        <v>38.4276</v>
      </c>
      <c r="M430" s="0" t="n">
        <v>40.1418</v>
      </c>
      <c r="N430" s="0" t="n">
        <v>41.9031</v>
      </c>
      <c r="O430" s="0" t="n">
        <v>43.9237</v>
      </c>
      <c r="P430" s="0" t="n">
        <v>45.8309</v>
      </c>
      <c r="Q430" s="0" t="n">
        <v>47.7641</v>
      </c>
      <c r="R430" s="0" t="n">
        <v>49.7298</v>
      </c>
      <c r="S430" s="0" t="n">
        <v>51.7381</v>
      </c>
      <c r="T430" s="0" t="n">
        <v>53.9789</v>
      </c>
      <c r="U430" s="0" t="n">
        <v>56.0457</v>
      </c>
      <c r="V430" s="0" t="n">
        <v>58.1879</v>
      </c>
      <c r="W430" s="0" t="n">
        <v>60.4399</v>
      </c>
      <c r="X430" s="0" t="n">
        <v>62.7519</v>
      </c>
      <c r="Y430" s="0" t="n">
        <v>65.3598</v>
      </c>
      <c r="Z430" s="0" t="n">
        <v>67.8144</v>
      </c>
      <c r="AA430" s="0" t="n">
        <v>70.3274</v>
      </c>
      <c r="AB430" s="0" t="n">
        <v>72.9147</v>
      </c>
      <c r="AC430" s="0" t="n">
        <v>75.5813</v>
      </c>
      <c r="AD430" s="0" t="n">
        <v>78.5774</v>
      </c>
      <c r="AE430" s="0" t="n">
        <v>81.4231</v>
      </c>
    </row>
    <row r="431" customFormat="false" ht="14.25" hidden="false" customHeight="false" outlineLevel="0" collapsed="false">
      <c r="A431" s="0" t="s">
        <v>118</v>
      </c>
      <c r="B431" s="0" t="s">
        <v>13</v>
      </c>
      <c r="D431" s="0" t="n">
        <v>32.4035</v>
      </c>
      <c r="E431" s="0" t="n">
        <v>30.0771</v>
      </c>
      <c r="F431" s="0" t="n">
        <v>32.098</v>
      </c>
      <c r="G431" s="0" t="n">
        <v>33.2547</v>
      </c>
      <c r="H431" s="0" t="n">
        <v>36.3486</v>
      </c>
      <c r="I431" s="0" t="n">
        <v>38.4066</v>
      </c>
      <c r="J431" s="0" t="n">
        <v>40.5168</v>
      </c>
      <c r="K431" s="0" t="n">
        <v>42.7724</v>
      </c>
      <c r="L431" s="0" t="n">
        <v>45.0944</v>
      </c>
      <c r="M431" s="0" t="n">
        <v>46.6945</v>
      </c>
      <c r="N431" s="0" t="n">
        <v>48.2546</v>
      </c>
      <c r="O431" s="0" t="n">
        <v>50.4833</v>
      </c>
      <c r="P431" s="0" t="n">
        <v>52.8167</v>
      </c>
      <c r="Q431" s="0" t="n">
        <v>54.3524</v>
      </c>
      <c r="R431" s="0" t="n">
        <v>55.837</v>
      </c>
      <c r="S431" s="0" t="n">
        <v>58.0888</v>
      </c>
      <c r="T431" s="0" t="n">
        <v>60.2343</v>
      </c>
      <c r="U431" s="0" t="n">
        <v>61.6168</v>
      </c>
      <c r="V431" s="0" t="n">
        <v>63.019</v>
      </c>
      <c r="W431" s="0" t="n">
        <v>65.2253</v>
      </c>
      <c r="X431" s="0" t="n">
        <v>66.5955</v>
      </c>
      <c r="Y431" s="0" t="n">
        <v>68.7337</v>
      </c>
      <c r="Z431" s="0" t="n">
        <v>70.0836</v>
      </c>
      <c r="AA431" s="0" t="n">
        <v>72.3329</v>
      </c>
      <c r="AB431" s="0" t="n">
        <v>73.652</v>
      </c>
      <c r="AC431" s="0" t="n">
        <v>74.975</v>
      </c>
      <c r="AD431" s="0" t="n">
        <v>77.1649</v>
      </c>
      <c r="AE431" s="0" t="n">
        <v>79.0379</v>
      </c>
    </row>
    <row r="432" customFormat="false" ht="14.25" hidden="false" customHeight="false" outlineLevel="0" collapsed="false">
      <c r="A432" s="0" t="s">
        <v>118</v>
      </c>
      <c r="B432" s="0" t="s">
        <v>14</v>
      </c>
      <c r="D432" s="0" t="n">
        <v>30.5611</v>
      </c>
      <c r="E432" s="0" t="n">
        <v>29.7725</v>
      </c>
      <c r="F432" s="0" t="n">
        <v>31.3859</v>
      </c>
      <c r="G432" s="0" t="n">
        <v>32.6138</v>
      </c>
      <c r="H432" s="0" t="n">
        <v>34.9188</v>
      </c>
      <c r="I432" s="0" t="n">
        <v>36.6768</v>
      </c>
      <c r="J432" s="0" t="n">
        <v>38.4718</v>
      </c>
      <c r="K432" s="0" t="n">
        <v>40.4417</v>
      </c>
      <c r="L432" s="0" t="n">
        <v>42.405</v>
      </c>
      <c r="M432" s="0" t="n">
        <v>44.0582</v>
      </c>
      <c r="N432" s="0" t="n">
        <v>45.8193</v>
      </c>
      <c r="O432" s="0" t="n">
        <v>47.9688</v>
      </c>
      <c r="P432" s="0" t="n">
        <v>50.1406</v>
      </c>
      <c r="Q432" s="0" t="n">
        <v>52.0912</v>
      </c>
      <c r="R432" s="0" t="n">
        <v>54.0527</v>
      </c>
      <c r="S432" s="0" t="n">
        <v>56.3594</v>
      </c>
      <c r="T432" s="0" t="n">
        <v>58.7141</v>
      </c>
      <c r="U432" s="0" t="n">
        <v>60.7367</v>
      </c>
      <c r="V432" s="0" t="n">
        <v>62.8282</v>
      </c>
      <c r="W432" s="0" t="n">
        <v>65.0951</v>
      </c>
      <c r="X432" s="0" t="n">
        <v>67.1069</v>
      </c>
      <c r="Y432" s="0" t="n">
        <v>69.5001</v>
      </c>
      <c r="Z432" s="0" t="n">
        <v>71.5995</v>
      </c>
      <c r="AA432" s="0" t="n">
        <v>74.0407</v>
      </c>
      <c r="AB432" s="0" t="n">
        <v>76.2157</v>
      </c>
      <c r="AC432" s="0" t="n">
        <v>78.4512</v>
      </c>
      <c r="AD432" s="0" t="n">
        <v>81.075</v>
      </c>
      <c r="AE432" s="0" t="n">
        <v>83.6147</v>
      </c>
    </row>
    <row r="433" customFormat="false" ht="14.25" hidden="false" customHeight="false" outlineLevel="0" collapsed="false">
      <c r="A433" s="0" t="s">
        <v>118</v>
      </c>
      <c r="B433" s="0" t="s">
        <v>15</v>
      </c>
      <c r="D433" s="0" t="n">
        <v>43.9146</v>
      </c>
      <c r="E433" s="0" t="n">
        <v>43.6268</v>
      </c>
      <c r="F433" s="0" t="n">
        <v>45.072</v>
      </c>
      <c r="G433" s="0" t="n">
        <v>47.1696</v>
      </c>
      <c r="H433" s="0" t="n">
        <v>50.2305</v>
      </c>
      <c r="I433" s="0" t="n">
        <v>52.9547</v>
      </c>
      <c r="J433" s="0" t="n">
        <v>55.7437</v>
      </c>
      <c r="K433" s="0" t="n">
        <v>58.6682</v>
      </c>
      <c r="L433" s="0" t="n">
        <v>61.5326</v>
      </c>
      <c r="M433" s="0" t="n">
        <v>64.2499</v>
      </c>
      <c r="N433" s="0" t="n">
        <v>67.0139</v>
      </c>
      <c r="O433" s="0" t="n">
        <v>70.1702</v>
      </c>
      <c r="P433" s="0" t="n">
        <v>73.3106</v>
      </c>
      <c r="Q433" s="0" t="n">
        <v>76.2668</v>
      </c>
      <c r="R433" s="0" t="n">
        <v>79.2776</v>
      </c>
      <c r="S433" s="0" t="n">
        <v>82.5219</v>
      </c>
      <c r="T433" s="0" t="n">
        <v>85.9454</v>
      </c>
      <c r="U433" s="0" t="n">
        <v>89.1092</v>
      </c>
      <c r="V433" s="0" t="n">
        <v>92.3977</v>
      </c>
      <c r="W433" s="0" t="n">
        <v>95.9886</v>
      </c>
      <c r="X433" s="0" t="n">
        <v>99.4986</v>
      </c>
      <c r="Y433" s="0" t="n">
        <v>103.417</v>
      </c>
      <c r="Z433" s="0" t="n">
        <v>107.122</v>
      </c>
      <c r="AA433" s="0" t="n">
        <v>111.092</v>
      </c>
      <c r="AB433" s="0" t="n">
        <v>115.012</v>
      </c>
      <c r="AC433" s="0" t="n">
        <v>119.052</v>
      </c>
      <c r="AD433" s="0" t="n">
        <v>123.469</v>
      </c>
      <c r="AE433" s="0" t="n">
        <v>127.777</v>
      </c>
    </row>
    <row r="434" customFormat="false" ht="14.25" hidden="false" customHeight="false" outlineLevel="0" collapsed="false">
      <c r="A434" s="0" t="s">
        <v>119</v>
      </c>
      <c r="B434" s="0" t="s">
        <v>11</v>
      </c>
      <c r="D434" s="0" t="n">
        <v>24.9641</v>
      </c>
      <c r="E434" s="0" t="n">
        <v>23.7167</v>
      </c>
      <c r="F434" s="0" t="n">
        <v>25.3206</v>
      </c>
      <c r="G434" s="0" t="n">
        <v>26.5592</v>
      </c>
      <c r="H434" s="0" t="n">
        <v>29.1006</v>
      </c>
      <c r="I434" s="0" t="n">
        <v>30.9577</v>
      </c>
      <c r="J434" s="0" t="n">
        <v>32.8937</v>
      </c>
      <c r="K434" s="0" t="n">
        <v>34.8911</v>
      </c>
      <c r="L434" s="0" t="n">
        <v>36.9387</v>
      </c>
      <c r="M434" s="0" t="n">
        <v>38.5695</v>
      </c>
      <c r="N434" s="0" t="n">
        <v>40.1147</v>
      </c>
      <c r="O434" s="0" t="n">
        <v>42.1588</v>
      </c>
      <c r="P434" s="0" t="n">
        <v>44.2661</v>
      </c>
      <c r="Q434" s="0" t="n">
        <v>45.787</v>
      </c>
      <c r="R434" s="0" t="n">
        <v>47.2958</v>
      </c>
      <c r="S434" s="0" t="n">
        <v>49.3304</v>
      </c>
      <c r="T434" s="0" t="n">
        <v>51.3689</v>
      </c>
      <c r="U434" s="0" t="n">
        <v>52.8807</v>
      </c>
      <c r="V434" s="0" t="n">
        <v>54.4204</v>
      </c>
      <c r="W434" s="0" t="n">
        <v>56.6876</v>
      </c>
      <c r="X434" s="0" t="n">
        <v>58.412</v>
      </c>
      <c r="Y434" s="0" t="n">
        <v>60.7473</v>
      </c>
      <c r="Z434" s="0" t="n">
        <v>62.5055</v>
      </c>
      <c r="AA434" s="0" t="n">
        <v>64.9273</v>
      </c>
      <c r="AB434" s="0" t="n">
        <v>66.7135</v>
      </c>
      <c r="AC434" s="0" t="n">
        <v>68.5156</v>
      </c>
      <c r="AD434" s="0" t="n">
        <v>71.0216</v>
      </c>
      <c r="AE434" s="0" t="n">
        <v>73.2629</v>
      </c>
    </row>
    <row r="435" customFormat="false" ht="14.25" hidden="false" customHeight="false" outlineLevel="0" collapsed="false">
      <c r="A435" s="0" t="s">
        <v>119</v>
      </c>
      <c r="B435" s="0" t="s">
        <v>12</v>
      </c>
      <c r="D435" s="0" t="n">
        <v>34.8196</v>
      </c>
      <c r="E435" s="0" t="n">
        <v>35.2162</v>
      </c>
      <c r="F435" s="0" t="n">
        <v>36.9022</v>
      </c>
      <c r="G435" s="0" t="n">
        <v>39.1814</v>
      </c>
      <c r="H435" s="0" t="n">
        <v>42.4699</v>
      </c>
      <c r="I435" s="0" t="n">
        <v>45.3702</v>
      </c>
      <c r="J435" s="0" t="n">
        <v>48.4182</v>
      </c>
      <c r="K435" s="0" t="n">
        <v>51.4692</v>
      </c>
      <c r="L435" s="0" t="n">
        <v>54.5584</v>
      </c>
      <c r="M435" s="0" t="n">
        <v>57.4634</v>
      </c>
      <c r="N435" s="0" t="n">
        <v>60.1231</v>
      </c>
      <c r="O435" s="0" t="n">
        <v>63.1803</v>
      </c>
      <c r="P435" s="0" t="n">
        <v>66.2712</v>
      </c>
      <c r="Q435" s="0" t="n">
        <v>68.7901</v>
      </c>
      <c r="R435" s="0" t="n">
        <v>71.3043</v>
      </c>
      <c r="S435" s="0" t="n">
        <v>74.1372</v>
      </c>
      <c r="T435" s="0" t="n">
        <v>77.0376</v>
      </c>
      <c r="U435" s="0" t="n">
        <v>79.5747</v>
      </c>
      <c r="V435" s="0" t="n">
        <v>82.1754</v>
      </c>
      <c r="W435" s="0" t="n">
        <v>85.7214</v>
      </c>
      <c r="X435" s="0" t="n">
        <v>88.982</v>
      </c>
      <c r="Y435" s="0" t="n">
        <v>92.7474</v>
      </c>
      <c r="Z435" s="0" t="n">
        <v>96.1193</v>
      </c>
      <c r="AA435" s="0" t="n">
        <v>99.9832</v>
      </c>
      <c r="AB435" s="0" t="n">
        <v>103.459</v>
      </c>
      <c r="AC435" s="0" t="n">
        <v>106.99</v>
      </c>
      <c r="AD435" s="0" t="n">
        <v>111.132</v>
      </c>
      <c r="AE435" s="0" t="n">
        <v>115.079</v>
      </c>
    </row>
    <row r="436" customFormat="false" ht="14.25" hidden="false" customHeight="false" outlineLevel="0" collapsed="false">
      <c r="A436" s="0" t="s">
        <v>119</v>
      </c>
      <c r="B436" s="0" t="s">
        <v>13</v>
      </c>
      <c r="D436" s="0" t="n">
        <v>27.3024</v>
      </c>
      <c r="E436" s="0" t="n">
        <v>25.5626</v>
      </c>
      <c r="F436" s="0" t="n">
        <v>27.6966</v>
      </c>
      <c r="G436" s="0" t="n">
        <v>28.9984</v>
      </c>
      <c r="H436" s="0" t="n">
        <v>32.246</v>
      </c>
      <c r="I436" s="0" t="n">
        <v>34.5016</v>
      </c>
      <c r="J436" s="0" t="n">
        <v>36.8785</v>
      </c>
      <c r="K436" s="0" t="n">
        <v>39.3174</v>
      </c>
      <c r="L436" s="0" t="n">
        <v>41.9839</v>
      </c>
      <c r="M436" s="0" t="n">
        <v>43.8379</v>
      </c>
      <c r="N436" s="0" t="n">
        <v>45.4105</v>
      </c>
      <c r="O436" s="0" t="n">
        <v>47.6256</v>
      </c>
      <c r="P436" s="0" t="n">
        <v>50.0901</v>
      </c>
      <c r="Q436" s="0" t="n">
        <v>51.3413</v>
      </c>
      <c r="R436" s="0" t="n">
        <v>52.511</v>
      </c>
      <c r="S436" s="0" t="n">
        <v>54.5921</v>
      </c>
      <c r="T436" s="0" t="n">
        <v>56.3762</v>
      </c>
      <c r="U436" s="0" t="n">
        <v>57.3722</v>
      </c>
      <c r="V436" s="0" t="n">
        <v>58.3643</v>
      </c>
      <c r="W436" s="0" t="n">
        <v>60.6652</v>
      </c>
      <c r="X436" s="0" t="n">
        <v>61.9284</v>
      </c>
      <c r="Y436" s="0" t="n">
        <v>63.959</v>
      </c>
      <c r="Z436" s="0" t="n">
        <v>65.1411</v>
      </c>
      <c r="AA436" s="0" t="n">
        <v>67.4332</v>
      </c>
      <c r="AB436" s="0" t="n">
        <v>68.529</v>
      </c>
      <c r="AC436" s="0" t="n">
        <v>69.5961</v>
      </c>
      <c r="AD436" s="0" t="n">
        <v>71.5594</v>
      </c>
      <c r="AE436" s="0" t="n">
        <v>73.2466</v>
      </c>
    </row>
    <row r="437" customFormat="false" ht="14.25" hidden="false" customHeight="false" outlineLevel="0" collapsed="false">
      <c r="A437" s="0" t="s">
        <v>119</v>
      </c>
      <c r="B437" s="0" t="s">
        <v>14</v>
      </c>
      <c r="D437" s="0" t="n">
        <v>31.178</v>
      </c>
      <c r="E437" s="0" t="n">
        <v>30.6346</v>
      </c>
      <c r="F437" s="0" t="n">
        <v>32.7885</v>
      </c>
      <c r="G437" s="0" t="n">
        <v>34.4307</v>
      </c>
      <c r="H437" s="0" t="n">
        <v>37.5034</v>
      </c>
      <c r="I437" s="0" t="n">
        <v>39.8873</v>
      </c>
      <c r="J437" s="0" t="n">
        <v>42.3913</v>
      </c>
      <c r="K437" s="0" t="n">
        <v>45.0026</v>
      </c>
      <c r="L437" s="0" t="n">
        <v>47.791</v>
      </c>
      <c r="M437" s="0" t="n">
        <v>50.0687</v>
      </c>
      <c r="N437" s="0" t="n">
        <v>52.1934</v>
      </c>
      <c r="O437" s="0" t="n">
        <v>54.7779</v>
      </c>
      <c r="P437" s="0" t="n">
        <v>57.5599</v>
      </c>
      <c r="Q437" s="0" t="n">
        <v>59.5618</v>
      </c>
      <c r="R437" s="0" t="n">
        <v>61.5328</v>
      </c>
      <c r="S437" s="0" t="n">
        <v>64.1166</v>
      </c>
      <c r="T437" s="0" t="n">
        <v>66.5237</v>
      </c>
      <c r="U437" s="0" t="n">
        <v>68.4612</v>
      </c>
      <c r="V437" s="0" t="n">
        <v>70.4418</v>
      </c>
      <c r="W437" s="0" t="n">
        <v>73.2943</v>
      </c>
      <c r="X437" s="0" t="n">
        <v>75.546</v>
      </c>
      <c r="Y437" s="0" t="n">
        <v>78.2934</v>
      </c>
      <c r="Z437" s="0" t="n">
        <v>80.5673</v>
      </c>
      <c r="AA437" s="0" t="n">
        <v>83.564</v>
      </c>
      <c r="AB437" s="0" t="n">
        <v>85.852</v>
      </c>
      <c r="AC437" s="0" t="n">
        <v>88.1636</v>
      </c>
      <c r="AD437" s="0" t="n">
        <v>91.0264</v>
      </c>
      <c r="AE437" s="0" t="n">
        <v>93.815</v>
      </c>
    </row>
    <row r="438" customFormat="false" ht="14.25" hidden="false" customHeight="false" outlineLevel="0" collapsed="false">
      <c r="A438" s="0" t="s">
        <v>119</v>
      </c>
      <c r="B438" s="0" t="s">
        <v>15</v>
      </c>
      <c r="D438" s="0" t="n">
        <v>30.5725</v>
      </c>
      <c r="E438" s="0" t="n">
        <v>30.6068</v>
      </c>
      <c r="F438" s="0" t="n">
        <v>32.103</v>
      </c>
      <c r="G438" s="0" t="n">
        <v>33.9487</v>
      </c>
      <c r="H438" s="0" t="n">
        <v>36.7831</v>
      </c>
      <c r="I438" s="0" t="n">
        <v>39.2658</v>
      </c>
      <c r="J438" s="0" t="n">
        <v>41.8786</v>
      </c>
      <c r="K438" s="0" t="n">
        <v>44.5106</v>
      </c>
      <c r="L438" s="0" t="n">
        <v>47.2793</v>
      </c>
      <c r="M438" s="0" t="n">
        <v>49.7753</v>
      </c>
      <c r="N438" s="0" t="n">
        <v>52.0364</v>
      </c>
      <c r="O438" s="0" t="n">
        <v>54.6239</v>
      </c>
      <c r="P438" s="0" t="n">
        <v>57.3693</v>
      </c>
      <c r="Q438" s="0" t="n">
        <v>59.4438</v>
      </c>
      <c r="R438" s="0" t="n">
        <v>61.5172</v>
      </c>
      <c r="S438" s="0" t="n">
        <v>63.9944</v>
      </c>
      <c r="T438" s="0" t="n">
        <v>66.3818</v>
      </c>
      <c r="U438" s="0" t="n">
        <v>68.4703</v>
      </c>
      <c r="V438" s="0" t="n">
        <v>70.6183</v>
      </c>
      <c r="W438" s="0" t="n">
        <v>73.6771</v>
      </c>
      <c r="X438" s="0" t="n">
        <v>76.3553</v>
      </c>
      <c r="Y438" s="0" t="n">
        <v>79.4196</v>
      </c>
      <c r="Z438" s="0" t="n">
        <v>82.1698</v>
      </c>
      <c r="AA438" s="0" t="n">
        <v>85.4736</v>
      </c>
      <c r="AB438" s="0" t="n">
        <v>88.3162</v>
      </c>
      <c r="AC438" s="0" t="n">
        <v>91.2031</v>
      </c>
      <c r="AD438" s="0" t="n">
        <v>94.5026</v>
      </c>
      <c r="AE438" s="0" t="n">
        <v>97.735</v>
      </c>
    </row>
    <row r="439" customFormat="false" ht="14.25" hidden="false" customHeight="false" outlineLevel="0" collapsed="false">
      <c r="A439" s="0" t="s">
        <v>120</v>
      </c>
      <c r="B439" s="0" t="s">
        <v>10</v>
      </c>
      <c r="D439" s="0" t="n">
        <v>18.8939</v>
      </c>
      <c r="E439" s="0" t="n">
        <v>16.2641</v>
      </c>
      <c r="F439" s="0" t="n">
        <v>17.4088</v>
      </c>
      <c r="G439" s="0" t="n">
        <v>18.1296</v>
      </c>
      <c r="H439" s="0" t="n">
        <v>20.3995</v>
      </c>
      <c r="I439" s="0" t="n">
        <v>21.8053</v>
      </c>
      <c r="J439" s="0" t="n">
        <v>23.2658</v>
      </c>
      <c r="K439" s="0" t="n">
        <v>24.7472</v>
      </c>
      <c r="L439" s="0" t="n">
        <v>26.2754</v>
      </c>
      <c r="M439" s="0" t="n">
        <v>27.2184</v>
      </c>
      <c r="N439" s="0" t="n">
        <v>28.0345</v>
      </c>
      <c r="O439" s="0" t="n">
        <v>29.4605</v>
      </c>
      <c r="P439" s="0" t="n">
        <v>30.9524</v>
      </c>
      <c r="Q439" s="0" t="n">
        <v>31.673</v>
      </c>
      <c r="R439" s="0" t="n">
        <v>32.3646</v>
      </c>
      <c r="S439" s="0" t="n">
        <v>33.7339</v>
      </c>
      <c r="T439" s="0" t="n">
        <v>35.076</v>
      </c>
      <c r="U439" s="0" t="n">
        <v>35.7077</v>
      </c>
      <c r="V439" s="0" t="n">
        <v>36.3375</v>
      </c>
      <c r="W439" s="0" t="n">
        <v>37.8513</v>
      </c>
      <c r="X439" s="0" t="n">
        <v>38.5914</v>
      </c>
      <c r="Y439" s="0" t="n">
        <v>40.0987</v>
      </c>
      <c r="Z439" s="0" t="n">
        <v>40.8117</v>
      </c>
      <c r="AA439" s="0" t="n">
        <v>42.3674</v>
      </c>
      <c r="AB439" s="0" t="n">
        <v>43.0558</v>
      </c>
      <c r="AC439" s="0" t="n">
        <v>43.7315</v>
      </c>
      <c r="AD439" s="0" t="n">
        <v>45.2989</v>
      </c>
      <c r="AE439" s="0" t="n">
        <v>46.4552</v>
      </c>
    </row>
    <row r="440" customFormat="false" ht="14.25" hidden="false" customHeight="false" outlineLevel="0" collapsed="false">
      <c r="A440" s="0" t="s">
        <v>120</v>
      </c>
      <c r="B440" s="0" t="s">
        <v>11</v>
      </c>
      <c r="D440" s="0" t="n">
        <v>19.0293</v>
      </c>
      <c r="E440" s="0" t="n">
        <v>17.2439</v>
      </c>
      <c r="F440" s="0" t="n">
        <v>18.1865</v>
      </c>
      <c r="G440" s="0" t="n">
        <v>19.0442</v>
      </c>
      <c r="H440" s="0" t="n">
        <v>21.0133</v>
      </c>
      <c r="I440" s="0" t="n">
        <v>22.3844</v>
      </c>
      <c r="J440" s="0" t="n">
        <v>23.8101</v>
      </c>
      <c r="K440" s="0" t="n">
        <v>25.2572</v>
      </c>
      <c r="L440" s="0" t="n">
        <v>26.749</v>
      </c>
      <c r="M440" s="0" t="n">
        <v>27.8677</v>
      </c>
      <c r="N440" s="0" t="n">
        <v>28.9025</v>
      </c>
      <c r="O440" s="0" t="n">
        <v>30.3739</v>
      </c>
      <c r="P440" s="0" t="n">
        <v>31.9095</v>
      </c>
      <c r="Q440" s="0" t="n">
        <v>32.9279</v>
      </c>
      <c r="R440" s="0" t="n">
        <v>33.9439</v>
      </c>
      <c r="S440" s="0" t="n">
        <v>35.4303</v>
      </c>
      <c r="T440" s="0" t="n">
        <v>36.9176</v>
      </c>
      <c r="U440" s="0" t="n">
        <v>37.9434</v>
      </c>
      <c r="V440" s="0" t="n">
        <v>38.9888</v>
      </c>
      <c r="W440" s="0" t="n">
        <v>40.679</v>
      </c>
      <c r="X440" s="0" t="n">
        <v>41.8699</v>
      </c>
      <c r="Y440" s="0" t="n">
        <v>43.6014</v>
      </c>
      <c r="Z440" s="0" t="n">
        <v>44.814</v>
      </c>
      <c r="AA440" s="0" t="n">
        <v>46.6171</v>
      </c>
      <c r="AB440" s="0" t="n">
        <v>47.8521</v>
      </c>
      <c r="AC440" s="0" t="n">
        <v>49.0988</v>
      </c>
      <c r="AD440" s="0" t="n">
        <v>50.9788</v>
      </c>
      <c r="AE440" s="0" t="n">
        <v>52.6059</v>
      </c>
    </row>
    <row r="441" customFormat="false" ht="14.25" hidden="false" customHeight="false" outlineLevel="0" collapsed="false">
      <c r="A441" s="0" t="s">
        <v>120</v>
      </c>
      <c r="B441" s="0" t="s">
        <v>12</v>
      </c>
      <c r="D441" s="0" t="n">
        <v>16.7347</v>
      </c>
      <c r="E441" s="0" t="n">
        <v>16.1649</v>
      </c>
      <c r="F441" s="0" t="n">
        <v>16.7343</v>
      </c>
      <c r="G441" s="0" t="n">
        <v>17.7395</v>
      </c>
      <c r="H441" s="0" t="n">
        <v>19.3596</v>
      </c>
      <c r="I441" s="0" t="n">
        <v>20.7095</v>
      </c>
      <c r="J441" s="0" t="n">
        <v>22.1251</v>
      </c>
      <c r="K441" s="0" t="n">
        <v>23.5212</v>
      </c>
      <c r="L441" s="0" t="n">
        <v>24.9441</v>
      </c>
      <c r="M441" s="0" t="n">
        <v>26.2169</v>
      </c>
      <c r="N441" s="0" t="n">
        <v>27.3556</v>
      </c>
      <c r="O441" s="0" t="n">
        <v>28.7442</v>
      </c>
      <c r="P441" s="0" t="n">
        <v>30.1673</v>
      </c>
      <c r="Q441" s="0" t="n">
        <v>31.241</v>
      </c>
      <c r="R441" s="0" t="n">
        <v>32.3178</v>
      </c>
      <c r="S441" s="0" t="n">
        <v>33.6253</v>
      </c>
      <c r="T441" s="0" t="n">
        <v>34.959</v>
      </c>
      <c r="U441" s="0" t="n">
        <v>36.0529</v>
      </c>
      <c r="V441" s="0" t="n">
        <v>37.1748</v>
      </c>
      <c r="W441" s="0" t="n">
        <v>38.8404</v>
      </c>
      <c r="X441" s="0" t="n">
        <v>40.2742</v>
      </c>
      <c r="Y441" s="0" t="n">
        <v>42.0296</v>
      </c>
      <c r="Z441" s="0" t="n">
        <v>43.5107</v>
      </c>
      <c r="AA441" s="0" t="n">
        <v>45.3224</v>
      </c>
      <c r="AB441" s="0" t="n">
        <v>46.8519</v>
      </c>
      <c r="AC441" s="0" t="n">
        <v>48.4064</v>
      </c>
      <c r="AD441" s="0" t="n">
        <v>50.3578</v>
      </c>
      <c r="AE441" s="0" t="n">
        <v>52.1639</v>
      </c>
    </row>
    <row r="442" customFormat="false" ht="14.25" hidden="false" customHeight="false" outlineLevel="0" collapsed="false">
      <c r="A442" s="0" t="s">
        <v>120</v>
      </c>
      <c r="B442" s="0" t="s">
        <v>13</v>
      </c>
      <c r="D442" s="0" t="n">
        <v>23.643</v>
      </c>
      <c r="E442" s="0" t="n">
        <v>21.1158</v>
      </c>
      <c r="F442" s="0" t="n">
        <v>22.6017</v>
      </c>
      <c r="G442" s="0" t="n">
        <v>23.6237</v>
      </c>
      <c r="H442" s="0" t="n">
        <v>26.4533</v>
      </c>
      <c r="I442" s="0" t="n">
        <v>28.3408</v>
      </c>
      <c r="J442" s="0" t="n">
        <v>30.3252</v>
      </c>
      <c r="K442" s="0" t="n">
        <v>32.3317</v>
      </c>
      <c r="L442" s="0" t="n">
        <v>34.5357</v>
      </c>
      <c r="M442" s="0" t="n">
        <v>35.9797</v>
      </c>
      <c r="N442" s="0" t="n">
        <v>37.1653</v>
      </c>
      <c r="O442" s="0" t="n">
        <v>38.9767</v>
      </c>
      <c r="P442" s="0" t="n">
        <v>41.0156</v>
      </c>
      <c r="Q442" s="0" t="n">
        <v>41.9415</v>
      </c>
      <c r="R442" s="0" t="n">
        <v>42.8106</v>
      </c>
      <c r="S442" s="0" t="n">
        <v>44.5406</v>
      </c>
      <c r="T442" s="0" t="n">
        <v>46.0263</v>
      </c>
      <c r="U442" s="0" t="n">
        <v>46.7657</v>
      </c>
      <c r="V442" s="0" t="n">
        <v>47.503</v>
      </c>
      <c r="W442" s="0" t="n">
        <v>49.4553</v>
      </c>
      <c r="X442" s="0" t="n">
        <v>50.4292</v>
      </c>
      <c r="Y442" s="0" t="n">
        <v>52.1518</v>
      </c>
      <c r="Z442" s="0" t="n">
        <v>53.0576</v>
      </c>
      <c r="AA442" s="0" t="n">
        <v>55.003</v>
      </c>
      <c r="AB442" s="0" t="n">
        <v>55.8421</v>
      </c>
      <c r="AC442" s="0" t="n">
        <v>56.6594</v>
      </c>
      <c r="AD442" s="0" t="n">
        <v>58.3548</v>
      </c>
      <c r="AE442" s="0" t="n">
        <v>59.7518</v>
      </c>
    </row>
    <row r="443" customFormat="false" ht="14.25" hidden="false" customHeight="false" outlineLevel="0" collapsed="false">
      <c r="A443" s="0" t="s">
        <v>120</v>
      </c>
      <c r="B443" s="0" t="s">
        <v>14</v>
      </c>
      <c r="D443" s="0" t="n">
        <v>25.6199</v>
      </c>
      <c r="E443" s="0" t="n">
        <v>24.0112</v>
      </c>
      <c r="F443" s="0" t="n">
        <v>25.3873</v>
      </c>
      <c r="G443" s="0" t="n">
        <v>26.6142</v>
      </c>
      <c r="H443" s="0" t="n">
        <v>29.1933</v>
      </c>
      <c r="I443" s="0" t="n">
        <v>31.0908</v>
      </c>
      <c r="J443" s="0" t="n">
        <v>33.0786</v>
      </c>
      <c r="K443" s="0" t="n">
        <v>35.118</v>
      </c>
      <c r="L443" s="0" t="n">
        <v>37.3073</v>
      </c>
      <c r="M443" s="0" t="n">
        <v>38.9982</v>
      </c>
      <c r="N443" s="0" t="n">
        <v>40.5385</v>
      </c>
      <c r="O443" s="0" t="n">
        <v>42.5441</v>
      </c>
      <c r="P443" s="0" t="n">
        <v>44.729</v>
      </c>
      <c r="Q443" s="0" t="n">
        <v>46.1753</v>
      </c>
      <c r="R443" s="0" t="n">
        <v>47.6065</v>
      </c>
      <c r="S443" s="0" t="n">
        <v>49.6422</v>
      </c>
      <c r="T443" s="0" t="n">
        <v>51.5384</v>
      </c>
      <c r="U443" s="0" t="n">
        <v>52.9548</v>
      </c>
      <c r="V443" s="0" t="n">
        <v>54.4038</v>
      </c>
      <c r="W443" s="0" t="n">
        <v>56.6988</v>
      </c>
      <c r="X443" s="0" t="n">
        <v>58.3758</v>
      </c>
      <c r="Y443" s="0" t="n">
        <v>60.5786</v>
      </c>
      <c r="Z443" s="0" t="n">
        <v>62.2694</v>
      </c>
      <c r="AA443" s="0" t="n">
        <v>64.6782</v>
      </c>
      <c r="AB443" s="0" t="n">
        <v>66.3833</v>
      </c>
      <c r="AC443" s="0" t="n">
        <v>68.107</v>
      </c>
      <c r="AD443" s="0" t="n">
        <v>70.4348</v>
      </c>
      <c r="AE443" s="0" t="n">
        <v>72.618</v>
      </c>
    </row>
    <row r="444" customFormat="false" ht="14.25" hidden="false" customHeight="false" outlineLevel="0" collapsed="false">
      <c r="A444" s="0" t="s">
        <v>120</v>
      </c>
      <c r="B444" s="0" t="s">
        <v>15</v>
      </c>
      <c r="D444" s="0" t="n">
        <v>32.3793</v>
      </c>
      <c r="E444" s="0" t="n">
        <v>30.9592</v>
      </c>
      <c r="F444" s="0" t="n">
        <v>32.0805</v>
      </c>
      <c r="G444" s="0" t="n">
        <v>33.871</v>
      </c>
      <c r="H444" s="0" t="n">
        <v>36.9493</v>
      </c>
      <c r="I444" s="0" t="n">
        <v>39.4962</v>
      </c>
      <c r="J444" s="0" t="n">
        <v>42.1708</v>
      </c>
      <c r="K444" s="0" t="n">
        <v>44.8248</v>
      </c>
      <c r="L444" s="0" t="n">
        <v>47.6342</v>
      </c>
      <c r="M444" s="0" t="n">
        <v>50.0434</v>
      </c>
      <c r="N444" s="0" t="n">
        <v>52.174</v>
      </c>
      <c r="O444" s="0" t="n">
        <v>54.7638</v>
      </c>
      <c r="P444" s="0" t="n">
        <v>57.5484</v>
      </c>
      <c r="Q444" s="0" t="n">
        <v>59.4905</v>
      </c>
      <c r="R444" s="0" t="n">
        <v>61.442</v>
      </c>
      <c r="S444" s="0" t="n">
        <v>63.9609</v>
      </c>
      <c r="T444" s="0" t="n">
        <v>66.3816</v>
      </c>
      <c r="U444" s="0" t="n">
        <v>68.3613</v>
      </c>
      <c r="V444" s="0" t="n">
        <v>70.3991</v>
      </c>
      <c r="W444" s="0" t="n">
        <v>73.5647</v>
      </c>
      <c r="X444" s="0" t="n">
        <v>76.1565</v>
      </c>
      <c r="Y444" s="0" t="n">
        <v>79.3093</v>
      </c>
      <c r="Z444" s="0" t="n">
        <v>81.9673</v>
      </c>
      <c r="AA444" s="0" t="n">
        <v>85.3809</v>
      </c>
      <c r="AB444" s="0" t="n">
        <v>88.1341</v>
      </c>
      <c r="AC444" s="0" t="n">
        <v>90.9313</v>
      </c>
      <c r="AD444" s="0" t="n">
        <v>94.366</v>
      </c>
      <c r="AE444" s="0" t="n">
        <v>97.6261</v>
      </c>
    </row>
    <row r="445" customFormat="false" ht="14.25" hidden="false" customHeight="false" outlineLevel="0" collapsed="false">
      <c r="A445" s="0" t="s">
        <v>121</v>
      </c>
      <c r="B445" s="0" t="s">
        <v>11</v>
      </c>
      <c r="D445" s="0" t="n">
        <v>34.3551</v>
      </c>
      <c r="E445" s="0" t="n">
        <v>32.6618</v>
      </c>
      <c r="F445" s="0" t="n">
        <v>34.8702</v>
      </c>
      <c r="G445" s="0" t="n">
        <v>36.4905</v>
      </c>
      <c r="H445" s="0" t="n">
        <v>39.7888</v>
      </c>
      <c r="I445" s="0" t="n">
        <v>42.2088</v>
      </c>
      <c r="J445" s="0" t="n">
        <v>44.713</v>
      </c>
      <c r="K445" s="0" t="n">
        <v>47.2757</v>
      </c>
      <c r="L445" s="0" t="n">
        <v>49.8945</v>
      </c>
      <c r="M445" s="0" t="n">
        <v>51.9743</v>
      </c>
      <c r="N445" s="0" t="n">
        <v>53.9577</v>
      </c>
      <c r="O445" s="0" t="n">
        <v>56.5789</v>
      </c>
      <c r="P445" s="0" t="n">
        <v>59.2855</v>
      </c>
      <c r="Q445" s="0" t="n">
        <v>61.2652</v>
      </c>
      <c r="R445" s="0" t="n">
        <v>63.2309</v>
      </c>
      <c r="S445" s="0" t="n">
        <v>65.8627</v>
      </c>
      <c r="T445" s="0" t="n">
        <v>68.4879</v>
      </c>
      <c r="U445" s="0" t="n">
        <v>70.4458</v>
      </c>
      <c r="V445" s="0" t="n">
        <v>72.4362</v>
      </c>
      <c r="W445" s="0" t="n">
        <v>75.2995</v>
      </c>
      <c r="X445" s="0" t="n">
        <v>77.4768</v>
      </c>
      <c r="Y445" s="0" t="n">
        <v>80.4116</v>
      </c>
      <c r="Z445" s="0" t="n">
        <v>82.6411</v>
      </c>
      <c r="AA445" s="0" t="n">
        <v>85.687</v>
      </c>
      <c r="AB445" s="0" t="n">
        <v>87.9627</v>
      </c>
      <c r="AC445" s="0" t="n">
        <v>90.2676</v>
      </c>
      <c r="AD445" s="0" t="n">
        <v>93.4375</v>
      </c>
      <c r="AE445" s="0" t="n">
        <v>96.2987</v>
      </c>
    </row>
    <row r="446" customFormat="false" ht="14.25" hidden="false" customHeight="false" outlineLevel="0" collapsed="false">
      <c r="A446" s="0" t="s">
        <v>121</v>
      </c>
      <c r="B446" s="0" t="s">
        <v>12</v>
      </c>
      <c r="D446" s="0" t="n">
        <v>53.4914</v>
      </c>
      <c r="E446" s="0" t="n">
        <v>54.1554</v>
      </c>
      <c r="F446" s="0" t="n">
        <v>56.7452</v>
      </c>
      <c r="G446" s="0" t="n">
        <v>60.1111</v>
      </c>
      <c r="H446" s="0" t="n">
        <v>64.8354</v>
      </c>
      <c r="I446" s="0" t="n">
        <v>69.0669</v>
      </c>
      <c r="J446" s="0" t="n">
        <v>73.483</v>
      </c>
      <c r="K446" s="0" t="n">
        <v>77.8617</v>
      </c>
      <c r="L446" s="0" t="n">
        <v>82.2767</v>
      </c>
      <c r="M446" s="0" t="n">
        <v>86.455</v>
      </c>
      <c r="N446" s="0" t="n">
        <v>90.2939</v>
      </c>
      <c r="O446" s="0" t="n">
        <v>94.6709</v>
      </c>
      <c r="P446" s="0" t="n">
        <v>99.0987</v>
      </c>
      <c r="Q446" s="0" t="n">
        <v>102.773</v>
      </c>
      <c r="R446" s="0" t="n">
        <v>106.445</v>
      </c>
      <c r="S446" s="0" t="n">
        <v>110.526</v>
      </c>
      <c r="T446" s="0" t="n">
        <v>114.69</v>
      </c>
      <c r="U446" s="0" t="n">
        <v>118.375</v>
      </c>
      <c r="V446" s="0" t="n">
        <v>122.146</v>
      </c>
      <c r="W446" s="0" t="n">
        <v>127.156</v>
      </c>
      <c r="X446" s="0" t="n">
        <v>131.805</v>
      </c>
      <c r="Y446" s="0" t="n">
        <v>137.107</v>
      </c>
      <c r="Z446" s="0" t="n">
        <v>141.929</v>
      </c>
      <c r="AA446" s="0" t="n">
        <v>147.366</v>
      </c>
      <c r="AB446" s="0" t="n">
        <v>152.353</v>
      </c>
      <c r="AC446" s="0" t="n">
        <v>157.436</v>
      </c>
      <c r="AD446" s="0" t="n">
        <v>163.302</v>
      </c>
      <c r="AE446" s="0" t="n">
        <v>168.954</v>
      </c>
    </row>
    <row r="447" customFormat="false" ht="14.25" hidden="false" customHeight="false" outlineLevel="0" collapsed="false">
      <c r="A447" s="0" t="s">
        <v>121</v>
      </c>
      <c r="B447" s="0" t="s">
        <v>13</v>
      </c>
      <c r="D447" s="0" t="n">
        <v>60.2364</v>
      </c>
      <c r="E447" s="0" t="n">
        <v>56.4412</v>
      </c>
      <c r="F447" s="0" t="n">
        <v>61.1524</v>
      </c>
      <c r="G447" s="0" t="n">
        <v>63.8775</v>
      </c>
      <c r="H447" s="0" t="n">
        <v>70.6869</v>
      </c>
      <c r="I447" s="0" t="n">
        <v>75.4186</v>
      </c>
      <c r="J447" s="0" t="n">
        <v>80.3711</v>
      </c>
      <c r="K447" s="0" t="n">
        <v>85.411</v>
      </c>
      <c r="L447" s="0" t="n">
        <v>90.9203</v>
      </c>
      <c r="M447" s="0" t="n">
        <v>94.7118</v>
      </c>
      <c r="N447" s="0" t="n">
        <v>97.9302</v>
      </c>
      <c r="O447" s="0" t="n">
        <v>102.475</v>
      </c>
      <c r="P447" s="0" t="n">
        <v>107.557</v>
      </c>
      <c r="Q447" s="0" t="n">
        <v>110.141</v>
      </c>
      <c r="R447" s="0" t="n">
        <v>112.556</v>
      </c>
      <c r="S447" s="0" t="n">
        <v>116.86</v>
      </c>
      <c r="T447" s="0" t="n">
        <v>120.508</v>
      </c>
      <c r="U447" s="0" t="n">
        <v>122.537</v>
      </c>
      <c r="V447" s="0" t="n">
        <v>124.551</v>
      </c>
      <c r="W447" s="0" t="n">
        <v>129.196</v>
      </c>
      <c r="X447" s="0" t="n">
        <v>131.694</v>
      </c>
      <c r="Y447" s="0" t="n">
        <v>135.737</v>
      </c>
      <c r="Z447" s="0" t="n">
        <v>138.082</v>
      </c>
      <c r="AA447" s="0" t="n">
        <v>142.681</v>
      </c>
      <c r="AB447" s="0" t="n">
        <v>144.865</v>
      </c>
      <c r="AC447" s="0" t="n">
        <v>147.005</v>
      </c>
      <c r="AD447" s="0" t="n">
        <v>150.938</v>
      </c>
      <c r="AE447" s="0" t="n">
        <v>154.356</v>
      </c>
    </row>
    <row r="448" customFormat="false" ht="14.25" hidden="false" customHeight="false" outlineLevel="0" collapsed="false">
      <c r="A448" s="0" t="s">
        <v>121</v>
      </c>
      <c r="B448" s="0" t="s">
        <v>14</v>
      </c>
      <c r="D448" s="0" t="n">
        <v>64.0604</v>
      </c>
      <c r="E448" s="0" t="n">
        <v>62.9888</v>
      </c>
      <c r="F448" s="0" t="n">
        <v>67.4167</v>
      </c>
      <c r="G448" s="0" t="n">
        <v>70.628</v>
      </c>
      <c r="H448" s="0" t="n">
        <v>76.5589</v>
      </c>
      <c r="I448" s="0" t="n">
        <v>81.1962</v>
      </c>
      <c r="J448" s="0" t="n">
        <v>86.0329</v>
      </c>
      <c r="K448" s="0" t="n">
        <v>91.0391</v>
      </c>
      <c r="L448" s="0" t="n">
        <v>96.3792</v>
      </c>
      <c r="M448" s="0" t="n">
        <v>100.734</v>
      </c>
      <c r="N448" s="0" t="n">
        <v>104.817</v>
      </c>
      <c r="O448" s="0" t="n">
        <v>109.759</v>
      </c>
      <c r="P448" s="0" t="n">
        <v>115.097</v>
      </c>
      <c r="Q448" s="0" t="n">
        <v>118.988</v>
      </c>
      <c r="R448" s="0" t="n">
        <v>122.823</v>
      </c>
      <c r="S448" s="0" t="n">
        <v>127.809</v>
      </c>
      <c r="T448" s="0" t="n">
        <v>132.421</v>
      </c>
      <c r="U448" s="0" t="n">
        <v>136.166</v>
      </c>
      <c r="V448" s="0" t="n">
        <v>139.988</v>
      </c>
      <c r="W448" s="0" t="n">
        <v>145.358</v>
      </c>
      <c r="X448" s="0" t="n">
        <v>149.605</v>
      </c>
      <c r="Y448" s="0" t="n">
        <v>154.733</v>
      </c>
      <c r="Z448" s="0" t="n">
        <v>159.039</v>
      </c>
      <c r="AA448" s="0" t="n">
        <v>164.654</v>
      </c>
      <c r="AB448" s="0" t="n">
        <v>169.006</v>
      </c>
      <c r="AC448" s="0" t="n">
        <v>173.419</v>
      </c>
      <c r="AD448" s="0" t="n">
        <v>178.799</v>
      </c>
      <c r="AE448" s="0" t="n">
        <v>184.109</v>
      </c>
    </row>
    <row r="449" customFormat="false" ht="14.25" hidden="false" customHeight="false" outlineLevel="0" collapsed="false">
      <c r="A449" s="0" t="s">
        <v>121</v>
      </c>
      <c r="B449" s="0" t="s">
        <v>15</v>
      </c>
      <c r="D449" s="0" t="n">
        <v>85.9372</v>
      </c>
      <c r="E449" s="0" t="n">
        <v>86.1204</v>
      </c>
      <c r="F449" s="0" t="n">
        <v>90.3256</v>
      </c>
      <c r="G449" s="0" t="n">
        <v>95.2987</v>
      </c>
      <c r="H449" s="0" t="n">
        <v>102.747</v>
      </c>
      <c r="I449" s="0" t="n">
        <v>109.371</v>
      </c>
      <c r="J449" s="0" t="n">
        <v>116.295</v>
      </c>
      <c r="K449" s="0" t="n">
        <v>123.205</v>
      </c>
      <c r="L449" s="0" t="n">
        <v>130.459</v>
      </c>
      <c r="M449" s="0" t="n">
        <v>137.026</v>
      </c>
      <c r="N449" s="0" t="n">
        <v>142.993</v>
      </c>
      <c r="O449" s="0" t="n">
        <v>149.764</v>
      </c>
      <c r="P449" s="0" t="n">
        <v>156.968</v>
      </c>
      <c r="Q449" s="0" t="n">
        <v>162.499</v>
      </c>
      <c r="R449" s="0" t="n">
        <v>168.033</v>
      </c>
      <c r="S449" s="0" t="n">
        <v>174.565</v>
      </c>
      <c r="T449" s="0" t="n">
        <v>180.826</v>
      </c>
      <c r="U449" s="0" t="n">
        <v>186.37</v>
      </c>
      <c r="V449" s="0" t="n">
        <v>192.064</v>
      </c>
      <c r="W449" s="0" t="n">
        <v>199.972</v>
      </c>
      <c r="X449" s="0" t="n">
        <v>206.947</v>
      </c>
      <c r="Y449" s="0" t="n">
        <v>214.82</v>
      </c>
      <c r="Z449" s="0" t="n">
        <v>222.005</v>
      </c>
      <c r="AA449" s="0" t="n">
        <v>230.511</v>
      </c>
      <c r="AB449" s="0" t="n">
        <v>237.966</v>
      </c>
      <c r="AC449" s="0" t="n">
        <v>245.562</v>
      </c>
      <c r="AD449" s="0" t="n">
        <v>254.09</v>
      </c>
      <c r="AE449" s="0" t="n">
        <v>262.549</v>
      </c>
    </row>
    <row r="450" customFormat="false" ht="14.25" hidden="false" customHeight="false" outlineLevel="0" collapsed="false">
      <c r="A450" s="0" t="s">
        <v>122</v>
      </c>
      <c r="B450" s="0" t="s">
        <v>10</v>
      </c>
      <c r="D450" s="0" t="n">
        <v>64.8331</v>
      </c>
      <c r="E450" s="0" t="n">
        <v>59.0098</v>
      </c>
      <c r="F450" s="0" t="n">
        <v>63.5582</v>
      </c>
      <c r="G450" s="0" t="n">
        <v>65.8865</v>
      </c>
      <c r="H450" s="0" t="n">
        <v>72.6671</v>
      </c>
      <c r="I450" s="0" t="n">
        <v>76.971</v>
      </c>
      <c r="J450" s="0" t="n">
        <v>81.374</v>
      </c>
      <c r="K450" s="0" t="n">
        <v>86.0301</v>
      </c>
      <c r="L450" s="0" t="n">
        <v>90.5931</v>
      </c>
      <c r="M450" s="0" t="n">
        <v>93.6149</v>
      </c>
      <c r="N450" s="0" t="n">
        <v>96.5741</v>
      </c>
      <c r="O450" s="0" t="n">
        <v>101.305</v>
      </c>
      <c r="P450" s="0" t="n">
        <v>105.995</v>
      </c>
      <c r="Q450" s="0" t="n">
        <v>108.973</v>
      </c>
      <c r="R450" s="0" t="n">
        <v>111.854</v>
      </c>
      <c r="S450" s="0" t="n">
        <v>116.446</v>
      </c>
      <c r="T450" s="0" t="n">
        <v>121.189</v>
      </c>
      <c r="U450" s="0" t="n">
        <v>123.876</v>
      </c>
      <c r="V450" s="0" t="n">
        <v>126.575</v>
      </c>
      <c r="W450" s="0" t="n">
        <v>131.145</v>
      </c>
      <c r="X450" s="0" t="n">
        <v>133.774</v>
      </c>
      <c r="Y450" s="0" t="n">
        <v>138.602</v>
      </c>
      <c r="Z450" s="0" t="n">
        <v>141.216</v>
      </c>
      <c r="AA450" s="0" t="n">
        <v>145.949</v>
      </c>
      <c r="AB450" s="0" t="n">
        <v>148.544</v>
      </c>
      <c r="AC450" s="0" t="n">
        <v>151.137</v>
      </c>
      <c r="AD450" s="0" t="n">
        <v>156.229</v>
      </c>
      <c r="AE450" s="0" t="n">
        <v>160.092</v>
      </c>
    </row>
    <row r="451" customFormat="false" ht="14.25" hidden="false" customHeight="false" outlineLevel="0" collapsed="false">
      <c r="A451" s="0" t="s">
        <v>122</v>
      </c>
      <c r="B451" s="0" t="s">
        <v>11</v>
      </c>
      <c r="D451" s="0" t="n">
        <v>40.7832</v>
      </c>
      <c r="E451" s="0" t="n">
        <v>39.0986</v>
      </c>
      <c r="F451" s="0" t="n">
        <v>41.4939</v>
      </c>
      <c r="G451" s="0" t="n">
        <v>43.254</v>
      </c>
      <c r="H451" s="0" t="n">
        <v>46.7772</v>
      </c>
      <c r="I451" s="0" t="n">
        <v>49.3795</v>
      </c>
      <c r="J451" s="0" t="n">
        <v>52.0456</v>
      </c>
      <c r="K451" s="0" t="n">
        <v>54.8757</v>
      </c>
      <c r="L451" s="0" t="n">
        <v>57.6453</v>
      </c>
      <c r="M451" s="0" t="n">
        <v>59.9147</v>
      </c>
      <c r="N451" s="0" t="n">
        <v>62.2404</v>
      </c>
      <c r="O451" s="0" t="n">
        <v>65.2896</v>
      </c>
      <c r="P451" s="0" t="n">
        <v>68.3088</v>
      </c>
      <c r="Q451" s="0" t="n">
        <v>70.8197</v>
      </c>
      <c r="R451" s="0" t="n">
        <v>73.3324</v>
      </c>
      <c r="S451" s="0" t="n">
        <v>76.4497</v>
      </c>
      <c r="T451" s="0" t="n">
        <v>79.7237</v>
      </c>
      <c r="U451" s="0" t="n">
        <v>82.272</v>
      </c>
      <c r="V451" s="0" t="n">
        <v>84.8811</v>
      </c>
      <c r="W451" s="0" t="n">
        <v>88.0875</v>
      </c>
      <c r="X451" s="0" t="n">
        <v>90.7101</v>
      </c>
      <c r="Y451" s="0" t="n">
        <v>94.1852</v>
      </c>
      <c r="Z451" s="0" t="n">
        <v>96.9063</v>
      </c>
      <c r="AA451" s="0" t="n">
        <v>100.356</v>
      </c>
      <c r="AB451" s="0" t="n">
        <v>103.169</v>
      </c>
      <c r="AC451" s="0" t="n">
        <v>106.038</v>
      </c>
      <c r="AD451" s="0" t="n">
        <v>109.861</v>
      </c>
      <c r="AE451" s="0" t="n">
        <v>113.276</v>
      </c>
    </row>
    <row r="452" customFormat="false" ht="14.25" hidden="false" customHeight="false" outlineLevel="0" collapsed="false">
      <c r="A452" s="0" t="s">
        <v>122</v>
      </c>
      <c r="B452" s="0" t="s">
        <v>12</v>
      </c>
      <c r="D452" s="0" t="n">
        <v>69.9021</v>
      </c>
      <c r="E452" s="0" t="n">
        <v>71.4526</v>
      </c>
      <c r="F452" s="0" t="n">
        <v>74.4302</v>
      </c>
      <c r="G452" s="0" t="n">
        <v>78.5533</v>
      </c>
      <c r="H452" s="0" t="n">
        <v>84.0244</v>
      </c>
      <c r="I452" s="0" t="n">
        <v>89.0741</v>
      </c>
      <c r="J452" s="0" t="n">
        <v>94.2968</v>
      </c>
      <c r="K452" s="0" t="n">
        <v>99.6428</v>
      </c>
      <c r="L452" s="0" t="n">
        <v>104.807</v>
      </c>
      <c r="M452" s="0" t="n">
        <v>109.896</v>
      </c>
      <c r="N452" s="0" t="n">
        <v>114.858</v>
      </c>
      <c r="O452" s="0" t="n">
        <v>120.472</v>
      </c>
      <c r="P452" s="0" t="n">
        <v>125.912</v>
      </c>
      <c r="Q452" s="0" t="n">
        <v>131.012</v>
      </c>
      <c r="R452" s="0" t="n">
        <v>136.141</v>
      </c>
      <c r="S452" s="0" t="n">
        <v>141.474</v>
      </c>
      <c r="T452" s="0" t="n">
        <v>147.212</v>
      </c>
      <c r="U452" s="0" t="n">
        <v>152.441</v>
      </c>
      <c r="V452" s="0" t="n">
        <v>157.827</v>
      </c>
      <c r="W452" s="0" t="n">
        <v>164.016</v>
      </c>
      <c r="X452" s="0" t="n">
        <v>170.16</v>
      </c>
      <c r="Y452" s="0" t="n">
        <v>177.07</v>
      </c>
      <c r="Z452" s="0" t="n">
        <v>183.51</v>
      </c>
      <c r="AA452" s="0" t="n">
        <v>190.3</v>
      </c>
      <c r="AB452" s="0" t="n">
        <v>197.023</v>
      </c>
      <c r="AC452" s="0" t="n">
        <v>203.917</v>
      </c>
      <c r="AD452" s="0" t="n">
        <v>211.694</v>
      </c>
      <c r="AE452" s="0" t="n">
        <v>219.119</v>
      </c>
    </row>
    <row r="453" customFormat="false" ht="14.25" hidden="false" customHeight="false" outlineLevel="0" collapsed="false">
      <c r="A453" s="0" t="s">
        <v>122</v>
      </c>
      <c r="B453" s="0" t="s">
        <v>14</v>
      </c>
      <c r="D453" s="0" t="n">
        <v>80.2182</v>
      </c>
      <c r="E453" s="0" t="n">
        <v>79.5383</v>
      </c>
      <c r="F453" s="0" t="n">
        <v>84.6232</v>
      </c>
      <c r="G453" s="0" t="n">
        <v>88.3111</v>
      </c>
      <c r="H453" s="0" t="n">
        <v>94.9426</v>
      </c>
      <c r="I453" s="0" t="n">
        <v>100.201</v>
      </c>
      <c r="J453" s="0" t="n">
        <v>105.635</v>
      </c>
      <c r="K453" s="0" t="n">
        <v>111.471</v>
      </c>
      <c r="L453" s="0" t="n">
        <v>117.459</v>
      </c>
      <c r="M453" s="0" t="n">
        <v>122.494</v>
      </c>
      <c r="N453" s="0" t="n">
        <v>127.539</v>
      </c>
      <c r="O453" s="0" t="n">
        <v>133.604</v>
      </c>
      <c r="P453" s="0" t="n">
        <v>139.889</v>
      </c>
      <c r="Q453" s="0" t="n">
        <v>145.09</v>
      </c>
      <c r="R453" s="0" t="n">
        <v>150.258</v>
      </c>
      <c r="S453" s="0" t="n">
        <v>156.491</v>
      </c>
      <c r="T453" s="0" t="n">
        <v>162.601</v>
      </c>
      <c r="U453" s="0" t="n">
        <v>167.748</v>
      </c>
      <c r="V453" s="0" t="n">
        <v>173.037</v>
      </c>
      <c r="W453" s="0" t="n">
        <v>179.372</v>
      </c>
      <c r="X453" s="0" t="n">
        <v>184.767</v>
      </c>
      <c r="Y453" s="0" t="n">
        <v>191.179</v>
      </c>
      <c r="Z453" s="0" t="n">
        <v>196.721</v>
      </c>
      <c r="AA453" s="0" t="n">
        <v>203.421</v>
      </c>
      <c r="AB453" s="0" t="n">
        <v>209.095</v>
      </c>
      <c r="AC453" s="0" t="n">
        <v>214.892</v>
      </c>
      <c r="AD453" s="0" t="n">
        <v>221.757</v>
      </c>
      <c r="AE453" s="0" t="n">
        <v>228.447</v>
      </c>
    </row>
    <row r="454" customFormat="false" ht="14.25" hidden="false" customHeight="false" outlineLevel="0" collapsed="false">
      <c r="A454" s="0" t="s">
        <v>122</v>
      </c>
      <c r="B454" s="0" t="s">
        <v>15</v>
      </c>
      <c r="D454" s="0" t="n">
        <v>110.624</v>
      </c>
      <c r="E454" s="0" t="n">
        <v>111.929</v>
      </c>
      <c r="F454" s="0" t="n">
        <v>116.706</v>
      </c>
      <c r="G454" s="0" t="n">
        <v>122.676</v>
      </c>
      <c r="H454" s="0" t="n">
        <v>131.167</v>
      </c>
      <c r="I454" s="0" t="n">
        <v>138.946</v>
      </c>
      <c r="J454" s="0" t="n">
        <v>147.005</v>
      </c>
      <c r="K454" s="0" t="n">
        <v>155.315</v>
      </c>
      <c r="L454" s="0" t="n">
        <v>163.7</v>
      </c>
      <c r="M454" s="0" t="n">
        <v>171.575</v>
      </c>
      <c r="N454" s="0" t="n">
        <v>179.174</v>
      </c>
      <c r="O454" s="0" t="n">
        <v>187.731</v>
      </c>
      <c r="P454" s="0" t="n">
        <v>196.46</v>
      </c>
      <c r="Q454" s="0" t="n">
        <v>204.052</v>
      </c>
      <c r="R454" s="0" t="n">
        <v>211.7</v>
      </c>
      <c r="S454" s="0" t="n">
        <v>220.106</v>
      </c>
      <c r="T454" s="0" t="n">
        <v>228.634</v>
      </c>
      <c r="U454" s="0" t="n">
        <v>236.418</v>
      </c>
      <c r="V454" s="0" t="n">
        <v>244.46</v>
      </c>
      <c r="W454" s="0" t="n">
        <v>254.086</v>
      </c>
      <c r="X454" s="0" t="n">
        <v>263.176</v>
      </c>
      <c r="Y454" s="0" t="n">
        <v>273.288</v>
      </c>
      <c r="Z454" s="0" t="n">
        <v>282.756</v>
      </c>
      <c r="AA454" s="0" t="n">
        <v>293.22</v>
      </c>
      <c r="AB454" s="0" t="n">
        <v>303.139</v>
      </c>
      <c r="AC454" s="0" t="n">
        <v>313.308</v>
      </c>
      <c r="AD454" s="0" t="n">
        <v>324.464</v>
      </c>
      <c r="AE454" s="0" t="n">
        <v>335.416</v>
      </c>
    </row>
    <row r="455" customFormat="false" ht="14.25" hidden="false" customHeight="false" outlineLevel="0" collapsed="false">
      <c r="A455" s="0" t="s">
        <v>123</v>
      </c>
      <c r="B455" s="0" t="s">
        <v>11</v>
      </c>
      <c r="D455" s="0" t="n">
        <v>74.1514</v>
      </c>
      <c r="E455" s="0" t="n">
        <v>69.9859</v>
      </c>
      <c r="F455" s="0" t="n">
        <v>74.3136</v>
      </c>
      <c r="G455" s="0" t="n">
        <v>77.6107</v>
      </c>
      <c r="H455" s="0" t="n">
        <v>84.4055</v>
      </c>
      <c r="I455" s="0" t="n">
        <v>89.3589</v>
      </c>
      <c r="J455" s="0" t="n">
        <v>94.4602</v>
      </c>
      <c r="K455" s="0" t="n">
        <v>99.766</v>
      </c>
      <c r="L455" s="0" t="n">
        <v>105.083</v>
      </c>
      <c r="M455" s="0" t="n">
        <v>109.328</v>
      </c>
      <c r="N455" s="0" t="n">
        <v>113.51</v>
      </c>
      <c r="O455" s="0" t="n">
        <v>119.073</v>
      </c>
      <c r="P455" s="0" t="n">
        <v>124.71</v>
      </c>
      <c r="Q455" s="0" t="n">
        <v>129.053</v>
      </c>
      <c r="R455" s="0" t="n">
        <v>133.384</v>
      </c>
      <c r="S455" s="0" t="n">
        <v>139.027</v>
      </c>
      <c r="T455" s="0" t="n">
        <v>144.806</v>
      </c>
      <c r="U455" s="0" t="n">
        <v>149.164</v>
      </c>
      <c r="V455" s="0" t="n">
        <v>153.614</v>
      </c>
      <c r="W455" s="0" t="n">
        <v>159.632</v>
      </c>
      <c r="X455" s="0" t="n">
        <v>164.313</v>
      </c>
      <c r="Y455" s="0" t="n">
        <v>170.65</v>
      </c>
      <c r="Z455" s="0" t="n">
        <v>175.47</v>
      </c>
      <c r="AA455" s="0" t="n">
        <v>181.914</v>
      </c>
      <c r="AB455" s="0" t="n">
        <v>186.862</v>
      </c>
      <c r="AC455" s="0" t="n">
        <v>191.891</v>
      </c>
      <c r="AD455" s="0" t="n">
        <v>198.805</v>
      </c>
      <c r="AE455" s="0" t="n">
        <v>204.976</v>
      </c>
    </row>
    <row r="456" customFormat="false" ht="14.25" hidden="false" customHeight="false" outlineLevel="0" collapsed="false">
      <c r="A456" s="0" t="s">
        <v>123</v>
      </c>
      <c r="B456" s="0" t="s">
        <v>12</v>
      </c>
      <c r="D456" s="0" t="n">
        <v>127.11</v>
      </c>
      <c r="E456" s="0" t="n">
        <v>127.79</v>
      </c>
      <c r="F456" s="0" t="n">
        <v>133.188</v>
      </c>
      <c r="G456" s="0" t="n">
        <v>140.807</v>
      </c>
      <c r="H456" s="0" t="n">
        <v>151.48</v>
      </c>
      <c r="I456" s="0" t="n">
        <v>161.046</v>
      </c>
      <c r="J456" s="0" t="n">
        <v>170.986</v>
      </c>
      <c r="K456" s="0" t="n">
        <v>180.984</v>
      </c>
      <c r="L456" s="0" t="n">
        <v>190.878</v>
      </c>
      <c r="M456" s="0" t="n">
        <v>200.328</v>
      </c>
      <c r="N456" s="0" t="n">
        <v>209.245</v>
      </c>
      <c r="O456" s="0" t="n">
        <v>219.472</v>
      </c>
      <c r="P456" s="0" t="n">
        <v>229.631</v>
      </c>
      <c r="Q456" s="0" t="n">
        <v>238.469</v>
      </c>
      <c r="R456" s="0" t="n">
        <v>247.33</v>
      </c>
      <c r="S456" s="0" t="n">
        <v>256.976</v>
      </c>
      <c r="T456" s="0" t="n">
        <v>267.078</v>
      </c>
      <c r="U456" s="0" t="n">
        <v>276.05</v>
      </c>
      <c r="V456" s="0" t="n">
        <v>285.267</v>
      </c>
      <c r="W456" s="0" t="n">
        <v>296.861</v>
      </c>
      <c r="X456" s="0" t="n">
        <v>307.827</v>
      </c>
      <c r="Y456" s="0" t="n">
        <v>320.403</v>
      </c>
      <c r="Z456" s="0" t="n">
        <v>331.826</v>
      </c>
      <c r="AA456" s="0" t="n">
        <v>344.485</v>
      </c>
      <c r="AB456" s="0" t="n">
        <v>356.35</v>
      </c>
      <c r="AC456" s="0" t="n">
        <v>368.474</v>
      </c>
      <c r="AD456" s="0" t="n">
        <v>382.519</v>
      </c>
      <c r="AE456" s="0" t="n">
        <v>395.902</v>
      </c>
    </row>
    <row r="457" customFormat="false" ht="14.25" hidden="false" customHeight="false" outlineLevel="0" collapsed="false">
      <c r="A457" s="0" t="s">
        <v>123</v>
      </c>
      <c r="B457" s="0" t="s">
        <v>14</v>
      </c>
      <c r="D457" s="0" t="n">
        <v>145.829</v>
      </c>
      <c r="E457" s="0" t="n">
        <v>142.35</v>
      </c>
      <c r="F457" s="0" t="n">
        <v>151.533</v>
      </c>
      <c r="G457" s="0" t="n">
        <v>158.432</v>
      </c>
      <c r="H457" s="0" t="n">
        <v>171.29</v>
      </c>
      <c r="I457" s="0" t="n">
        <v>181.299</v>
      </c>
      <c r="J457" s="0" t="n">
        <v>191.693</v>
      </c>
      <c r="K457" s="0" t="n">
        <v>202.627</v>
      </c>
      <c r="L457" s="0" t="n">
        <v>214.087</v>
      </c>
      <c r="M457" s="0" t="n">
        <v>223.483</v>
      </c>
      <c r="N457" s="0" t="n">
        <v>232.562</v>
      </c>
      <c r="O457" s="0" t="n">
        <v>243.625</v>
      </c>
      <c r="P457" s="0" t="n">
        <v>255.353</v>
      </c>
      <c r="Q457" s="0" t="n">
        <v>264.354</v>
      </c>
      <c r="R457" s="0" t="n">
        <v>273.262</v>
      </c>
      <c r="S457" s="0" t="n">
        <v>284.543</v>
      </c>
      <c r="T457" s="0" t="n">
        <v>295.295</v>
      </c>
      <c r="U457" s="0" t="n">
        <v>304.092</v>
      </c>
      <c r="V457" s="0" t="n">
        <v>313.105</v>
      </c>
      <c r="W457" s="0" t="n">
        <v>325.007</v>
      </c>
      <c r="X457" s="0" t="n">
        <v>334.636</v>
      </c>
      <c r="Y457" s="0" t="n">
        <v>346.335</v>
      </c>
      <c r="Z457" s="0" t="n">
        <v>356.151</v>
      </c>
      <c r="AA457" s="0" t="n">
        <v>368.681</v>
      </c>
      <c r="AB457" s="0" t="n">
        <v>378.661</v>
      </c>
      <c r="AC457" s="0" t="n">
        <v>388.817</v>
      </c>
      <c r="AD457" s="0" t="n">
        <v>401.232</v>
      </c>
      <c r="AE457" s="0" t="n">
        <v>413.317</v>
      </c>
    </row>
    <row r="458" customFormat="false" ht="14.25" hidden="false" customHeight="false" outlineLevel="0" collapsed="false">
      <c r="A458" s="0" t="s">
        <v>123</v>
      </c>
      <c r="B458" s="0" t="s">
        <v>15</v>
      </c>
      <c r="D458" s="0" t="n">
        <v>201.168</v>
      </c>
      <c r="E458" s="0" t="n">
        <v>200.191</v>
      </c>
      <c r="F458" s="0" t="n">
        <v>208.848</v>
      </c>
      <c r="G458" s="0" t="n">
        <v>219.907</v>
      </c>
      <c r="H458" s="0" t="n">
        <v>236.481</v>
      </c>
      <c r="I458" s="0" t="n">
        <v>251.227</v>
      </c>
      <c r="J458" s="0" t="n">
        <v>266.573</v>
      </c>
      <c r="K458" s="0" t="n">
        <v>282.116</v>
      </c>
      <c r="L458" s="0" t="n">
        <v>298.152</v>
      </c>
      <c r="M458" s="0" t="n">
        <v>312.779</v>
      </c>
      <c r="N458" s="0" t="n">
        <v>326.432</v>
      </c>
      <c r="O458" s="0" t="n">
        <v>342.021</v>
      </c>
      <c r="P458" s="0" t="n">
        <v>358.309</v>
      </c>
      <c r="Q458" s="0" t="n">
        <v>371.438</v>
      </c>
      <c r="R458" s="0" t="n">
        <v>384.619</v>
      </c>
      <c r="S458" s="0" t="n">
        <v>399.826</v>
      </c>
      <c r="T458" s="0" t="n">
        <v>414.817</v>
      </c>
      <c r="U458" s="0" t="n">
        <v>428.142</v>
      </c>
      <c r="V458" s="0" t="n">
        <v>441.876</v>
      </c>
      <c r="W458" s="0" t="n">
        <v>459.906</v>
      </c>
      <c r="X458" s="0" t="n">
        <v>476.121</v>
      </c>
      <c r="Y458" s="0" t="n">
        <v>494.533</v>
      </c>
      <c r="Z458" s="0" t="n">
        <v>511.311</v>
      </c>
      <c r="AA458" s="0" t="n">
        <v>530.821</v>
      </c>
      <c r="AB458" s="0" t="n">
        <v>548.307</v>
      </c>
      <c r="AC458" s="0" t="n">
        <v>566.171</v>
      </c>
      <c r="AD458" s="0" t="n">
        <v>586.316</v>
      </c>
      <c r="AE458" s="0" t="n">
        <v>606.057</v>
      </c>
    </row>
    <row r="459" customFormat="false" ht="14.25" hidden="false" customHeight="false" outlineLevel="0" collapsed="false">
      <c r="A459" s="0" t="s">
        <v>124</v>
      </c>
      <c r="B459" s="0" t="s">
        <v>11</v>
      </c>
      <c r="D459" s="0" t="n">
        <v>18.2562</v>
      </c>
      <c r="E459" s="0" t="n">
        <v>18.7793</v>
      </c>
      <c r="F459" s="0" t="n">
        <v>20.1898</v>
      </c>
      <c r="G459" s="0" t="n">
        <v>21.0848</v>
      </c>
      <c r="H459" s="0" t="n">
        <v>22.4889</v>
      </c>
      <c r="I459" s="0" t="n">
        <v>23.6782</v>
      </c>
      <c r="J459" s="0" t="n">
        <v>24.8893</v>
      </c>
      <c r="K459" s="0" t="n">
        <v>26.2083</v>
      </c>
      <c r="L459" s="0" t="n">
        <v>27.4654</v>
      </c>
      <c r="M459" s="0" t="n">
        <v>28.6295</v>
      </c>
      <c r="N459" s="0" t="n">
        <v>29.8694</v>
      </c>
      <c r="O459" s="0" t="n">
        <v>31.3139</v>
      </c>
      <c r="P459" s="0" t="n">
        <v>32.702</v>
      </c>
      <c r="Q459" s="0" t="n">
        <v>34.0657</v>
      </c>
      <c r="R459" s="0" t="n">
        <v>35.4256</v>
      </c>
      <c r="S459" s="0" t="n">
        <v>36.8737</v>
      </c>
      <c r="T459" s="0" t="n">
        <v>38.4125</v>
      </c>
      <c r="U459" s="0" t="n">
        <v>39.7675</v>
      </c>
      <c r="V459" s="0" t="n">
        <v>41.1556</v>
      </c>
      <c r="W459" s="0" t="n">
        <v>42.5516</v>
      </c>
      <c r="X459" s="0" t="n">
        <v>43.8955</v>
      </c>
      <c r="Y459" s="0" t="n">
        <v>45.4444</v>
      </c>
      <c r="Z459" s="0" t="n">
        <v>46.8483</v>
      </c>
      <c r="AA459" s="0" t="n">
        <v>48.3451</v>
      </c>
      <c r="AB459" s="0" t="n">
        <v>49.8047</v>
      </c>
      <c r="AC459" s="0" t="n">
        <v>51.3022</v>
      </c>
      <c r="AD459" s="0" t="n">
        <v>52.9996</v>
      </c>
      <c r="AE459" s="0" t="n">
        <v>54.618</v>
      </c>
    </row>
    <row r="460" customFormat="false" ht="14.25" hidden="false" customHeight="false" outlineLevel="0" collapsed="false">
      <c r="A460" s="0" t="s">
        <v>124</v>
      </c>
      <c r="B460" s="0" t="s">
        <v>12</v>
      </c>
      <c r="D460" s="0" t="n">
        <v>25.5057</v>
      </c>
      <c r="E460" s="0" t="n">
        <v>27.9435</v>
      </c>
      <c r="F460" s="0" t="n">
        <v>29.4869</v>
      </c>
      <c r="G460" s="0" t="n">
        <v>31.1738</v>
      </c>
      <c r="H460" s="0" t="n">
        <v>32.892</v>
      </c>
      <c r="I460" s="0" t="n">
        <v>34.7779</v>
      </c>
      <c r="J460" s="0" t="n">
        <v>36.7171</v>
      </c>
      <c r="K460" s="0" t="n">
        <v>38.747</v>
      </c>
      <c r="L460" s="0" t="n">
        <v>40.6566</v>
      </c>
      <c r="M460" s="0" t="n">
        <v>42.7505</v>
      </c>
      <c r="N460" s="0" t="n">
        <v>44.8701</v>
      </c>
      <c r="O460" s="0" t="n">
        <v>47.0356</v>
      </c>
      <c r="P460" s="0" t="n">
        <v>49.0701</v>
      </c>
      <c r="Q460" s="0" t="n">
        <v>51.2982</v>
      </c>
      <c r="R460" s="0" t="n">
        <v>53.5327</v>
      </c>
      <c r="S460" s="0" t="n">
        <v>55.5442</v>
      </c>
      <c r="T460" s="0" t="n">
        <v>57.7395</v>
      </c>
      <c r="U460" s="0" t="n">
        <v>59.9803</v>
      </c>
      <c r="V460" s="0" t="n">
        <v>62.2896</v>
      </c>
      <c r="W460" s="0" t="n">
        <v>64.4937</v>
      </c>
      <c r="X460" s="0" t="n">
        <v>67.024</v>
      </c>
      <c r="Y460" s="0" t="n">
        <v>69.545</v>
      </c>
      <c r="Z460" s="0" t="n">
        <v>72.2114</v>
      </c>
      <c r="AA460" s="0" t="n">
        <v>74.6217</v>
      </c>
      <c r="AB460" s="0" t="n">
        <v>77.4179</v>
      </c>
      <c r="AC460" s="0" t="n">
        <v>80.2996</v>
      </c>
      <c r="AD460" s="0" t="n">
        <v>83.1278</v>
      </c>
      <c r="AE460" s="0" t="n">
        <v>85.9961</v>
      </c>
    </row>
    <row r="461" customFormat="false" ht="14.25" hidden="false" customHeight="false" outlineLevel="0" collapsed="false">
      <c r="A461" s="0" t="s">
        <v>124</v>
      </c>
      <c r="B461" s="0" t="s">
        <v>14</v>
      </c>
      <c r="D461" s="0" t="n">
        <v>25.1085</v>
      </c>
      <c r="E461" s="0" t="n">
        <v>26.7125</v>
      </c>
      <c r="F461" s="0" t="n">
        <v>28.791</v>
      </c>
      <c r="G461" s="0" t="n">
        <v>30.1007</v>
      </c>
      <c r="H461" s="0" t="n">
        <v>31.9164</v>
      </c>
      <c r="I461" s="0" t="n">
        <v>33.5964</v>
      </c>
      <c r="J461" s="0" t="n">
        <v>35.3227</v>
      </c>
      <c r="K461" s="0" t="n">
        <v>37.2254</v>
      </c>
      <c r="L461" s="0" t="n">
        <v>39.1316</v>
      </c>
      <c r="M461" s="0" t="n">
        <v>40.9273</v>
      </c>
      <c r="N461" s="0" t="n">
        <v>42.7971</v>
      </c>
      <c r="O461" s="0" t="n">
        <v>44.8057</v>
      </c>
      <c r="P461" s="0" t="n">
        <v>46.8274</v>
      </c>
      <c r="Q461" s="0" t="n">
        <v>48.8001</v>
      </c>
      <c r="R461" s="0" t="n">
        <v>50.7549</v>
      </c>
      <c r="S461" s="0" t="n">
        <v>52.7777</v>
      </c>
      <c r="T461" s="0" t="n">
        <v>54.7806</v>
      </c>
      <c r="U461" s="0" t="n">
        <v>56.6961</v>
      </c>
      <c r="V461" s="0" t="n">
        <v>58.6645</v>
      </c>
      <c r="W461" s="0" t="n">
        <v>60.5864</v>
      </c>
      <c r="X461" s="0" t="n">
        <v>62.5183</v>
      </c>
      <c r="Y461" s="0" t="n">
        <v>64.4995</v>
      </c>
      <c r="Z461" s="0" t="n">
        <v>66.4984</v>
      </c>
      <c r="AA461" s="0" t="n">
        <v>68.5207</v>
      </c>
      <c r="AB461" s="0" t="n">
        <v>70.5804</v>
      </c>
      <c r="AC461" s="0" t="n">
        <v>72.6965</v>
      </c>
      <c r="AD461" s="0" t="n">
        <v>74.8043</v>
      </c>
      <c r="AE461" s="0" t="n">
        <v>77.0197</v>
      </c>
    </row>
    <row r="462" customFormat="false" ht="14.25" hidden="false" customHeight="false" outlineLevel="0" collapsed="false">
      <c r="A462" s="0" t="s">
        <v>124</v>
      </c>
      <c r="B462" s="0" t="s">
        <v>15</v>
      </c>
      <c r="D462" s="0" t="n">
        <v>39.1836</v>
      </c>
      <c r="E462" s="0" t="n">
        <v>42.4927</v>
      </c>
      <c r="F462" s="0" t="n">
        <v>44.883</v>
      </c>
      <c r="G462" s="0" t="n">
        <v>47.2599</v>
      </c>
      <c r="H462" s="0" t="n">
        <v>49.8445</v>
      </c>
      <c r="I462" s="0" t="n">
        <v>52.6631</v>
      </c>
      <c r="J462" s="0" t="n">
        <v>55.5664</v>
      </c>
      <c r="K462" s="0" t="n">
        <v>58.6293</v>
      </c>
      <c r="L462" s="0" t="n">
        <v>61.6453</v>
      </c>
      <c r="M462" s="0" t="n">
        <v>64.7922</v>
      </c>
      <c r="N462" s="0" t="n">
        <v>67.9489</v>
      </c>
      <c r="O462" s="0" t="n">
        <v>71.1521</v>
      </c>
      <c r="P462" s="0" t="n">
        <v>74.3244</v>
      </c>
      <c r="Q462" s="0" t="n">
        <v>77.5608</v>
      </c>
      <c r="R462" s="0" t="n">
        <v>80.809</v>
      </c>
      <c r="S462" s="0" t="n">
        <v>83.8888</v>
      </c>
      <c r="T462" s="0" t="n">
        <v>87.0519</v>
      </c>
      <c r="U462" s="0" t="n">
        <v>90.3017</v>
      </c>
      <c r="V462" s="0" t="n">
        <v>93.6593</v>
      </c>
      <c r="W462" s="0" t="n">
        <v>96.9885</v>
      </c>
      <c r="X462" s="0" t="n">
        <v>100.63</v>
      </c>
      <c r="Y462" s="0" t="n">
        <v>104.196</v>
      </c>
      <c r="Z462" s="0" t="n">
        <v>108.011</v>
      </c>
      <c r="AA462" s="0" t="n">
        <v>111.617</v>
      </c>
      <c r="AB462" s="0" t="n">
        <v>115.631</v>
      </c>
      <c r="AC462" s="0" t="n">
        <v>119.768</v>
      </c>
      <c r="AD462" s="0" t="n">
        <v>123.684</v>
      </c>
      <c r="AE462" s="0" t="n">
        <v>127.788</v>
      </c>
    </row>
    <row r="463" customFormat="false" ht="14.25" hidden="false" customHeight="false" outlineLevel="0" collapsed="false">
      <c r="A463" s="0" t="s">
        <v>125</v>
      </c>
      <c r="B463" s="0" t="s">
        <v>11</v>
      </c>
      <c r="D463" s="0" t="n">
        <v>18.2562</v>
      </c>
      <c r="E463" s="0" t="n">
        <v>17.2093</v>
      </c>
      <c r="F463" s="0" t="n">
        <v>18.2693</v>
      </c>
      <c r="G463" s="0" t="n">
        <v>19.0683</v>
      </c>
      <c r="H463" s="0" t="n">
        <v>20.7628</v>
      </c>
      <c r="I463" s="0" t="n">
        <v>21.9815</v>
      </c>
      <c r="J463" s="0" t="n">
        <v>23.237</v>
      </c>
      <c r="K463" s="0" t="n">
        <v>24.5483</v>
      </c>
      <c r="L463" s="0" t="n">
        <v>25.8636</v>
      </c>
      <c r="M463" s="0" t="n">
        <v>26.8994</v>
      </c>
      <c r="N463" s="0" t="n">
        <v>27.924</v>
      </c>
      <c r="O463" s="0" t="n">
        <v>29.3039</v>
      </c>
      <c r="P463" s="0" t="n">
        <v>30.7035</v>
      </c>
      <c r="Q463" s="0" t="n">
        <v>31.7735</v>
      </c>
      <c r="R463" s="0" t="n">
        <v>32.8415</v>
      </c>
      <c r="S463" s="0" t="n">
        <v>34.2507</v>
      </c>
      <c r="T463" s="0" t="n">
        <v>35.6951</v>
      </c>
      <c r="U463" s="0" t="n">
        <v>36.7748</v>
      </c>
      <c r="V463" s="0" t="n">
        <v>37.8781</v>
      </c>
      <c r="W463" s="0" t="n">
        <v>39.3715</v>
      </c>
      <c r="X463" s="0" t="n">
        <v>40.5208</v>
      </c>
      <c r="Y463" s="0" t="n">
        <v>42.094</v>
      </c>
      <c r="Z463" s="0" t="n">
        <v>43.2772</v>
      </c>
      <c r="AA463" s="0" t="n">
        <v>44.8749</v>
      </c>
      <c r="AB463" s="0" t="n">
        <v>46.0892</v>
      </c>
      <c r="AC463" s="0" t="n">
        <v>47.3234</v>
      </c>
      <c r="AD463" s="0" t="n">
        <v>49.0388</v>
      </c>
      <c r="AE463" s="0" t="n">
        <v>50.5621</v>
      </c>
    </row>
    <row r="464" customFormat="false" ht="14.25" hidden="false" customHeight="false" outlineLevel="0" collapsed="false">
      <c r="A464" s="0" t="s">
        <v>125</v>
      </c>
      <c r="B464" s="0" t="s">
        <v>12</v>
      </c>
      <c r="D464" s="0" t="n">
        <v>25.5057</v>
      </c>
      <c r="E464" s="0" t="n">
        <v>25.5998</v>
      </c>
      <c r="F464" s="0" t="n">
        <v>26.674</v>
      </c>
      <c r="G464" s="0" t="n">
        <v>28.1832</v>
      </c>
      <c r="H464" s="0" t="n">
        <v>30.3587</v>
      </c>
      <c r="I464" s="0" t="n">
        <v>32.2764</v>
      </c>
      <c r="J464" s="0" t="n">
        <v>34.2696</v>
      </c>
      <c r="K464" s="0" t="n">
        <v>36.282</v>
      </c>
      <c r="L464" s="0" t="n">
        <v>38.2735</v>
      </c>
      <c r="M464" s="0" t="n">
        <v>40.1535</v>
      </c>
      <c r="N464" s="0" t="n">
        <v>41.9327</v>
      </c>
      <c r="O464" s="0" t="n">
        <v>44.0008</v>
      </c>
      <c r="P464" s="0" t="n">
        <v>46.0549</v>
      </c>
      <c r="Q464" s="0" t="n">
        <v>47.8289</v>
      </c>
      <c r="R464" s="0" t="n">
        <v>49.6093</v>
      </c>
      <c r="S464" s="0" t="n">
        <v>51.5743</v>
      </c>
      <c r="T464" s="0" t="n">
        <v>53.6363</v>
      </c>
      <c r="U464" s="0" t="n">
        <v>55.4473</v>
      </c>
      <c r="V464" s="0" t="n">
        <v>57.3088</v>
      </c>
      <c r="W464" s="0" t="n">
        <v>59.6533</v>
      </c>
      <c r="X464" s="0" t="n">
        <v>61.8494</v>
      </c>
      <c r="Y464" s="0" t="n">
        <v>64.3963</v>
      </c>
      <c r="Z464" s="0" t="n">
        <v>66.6841</v>
      </c>
      <c r="AA464" s="0" t="n">
        <v>69.2423</v>
      </c>
      <c r="AB464" s="0" t="n">
        <v>71.6184</v>
      </c>
      <c r="AC464" s="0" t="n">
        <v>74.0464</v>
      </c>
      <c r="AD464" s="0" t="n">
        <v>76.8906</v>
      </c>
      <c r="AE464" s="0" t="n">
        <v>79.5844</v>
      </c>
    </row>
    <row r="465" customFormat="false" ht="14.25" hidden="false" customHeight="false" outlineLevel="0" collapsed="false">
      <c r="A465" s="0" t="s">
        <v>125</v>
      </c>
      <c r="B465" s="0" t="s">
        <v>14</v>
      </c>
      <c r="D465" s="0" t="n">
        <v>30.7439</v>
      </c>
      <c r="E465" s="0" t="n">
        <v>29.9733</v>
      </c>
      <c r="F465" s="0" t="n">
        <v>31.8996</v>
      </c>
      <c r="G465" s="0" t="n">
        <v>33.3318</v>
      </c>
      <c r="H465" s="0" t="n">
        <v>36.0802</v>
      </c>
      <c r="I465" s="0" t="n">
        <v>38.189</v>
      </c>
      <c r="J465" s="0" t="n">
        <v>40.3795</v>
      </c>
      <c r="K465" s="0" t="n">
        <v>42.6934</v>
      </c>
      <c r="L465" s="0" t="n">
        <v>45.12</v>
      </c>
      <c r="M465" s="0" t="n">
        <v>47.0848</v>
      </c>
      <c r="N465" s="0" t="n">
        <v>48.9897</v>
      </c>
      <c r="O465" s="0" t="n">
        <v>51.3403</v>
      </c>
      <c r="P465" s="0" t="n">
        <v>53.8334</v>
      </c>
      <c r="Q465" s="0" t="n">
        <v>55.7321</v>
      </c>
      <c r="R465" s="0" t="n">
        <v>57.6132</v>
      </c>
      <c r="S465" s="0" t="n">
        <v>60.0261</v>
      </c>
      <c r="T465" s="0" t="n">
        <v>62.3305</v>
      </c>
      <c r="U465" s="0" t="n">
        <v>64.1969</v>
      </c>
      <c r="V465" s="0" t="n">
        <v>66.1107</v>
      </c>
      <c r="W465" s="0" t="n">
        <v>68.6405</v>
      </c>
      <c r="X465" s="0" t="n">
        <v>70.6648</v>
      </c>
      <c r="Y465" s="0" t="n">
        <v>73.1534</v>
      </c>
      <c r="Z465" s="0" t="n">
        <v>75.2169</v>
      </c>
      <c r="AA465" s="0" t="n">
        <v>77.8773</v>
      </c>
      <c r="AB465" s="0" t="n">
        <v>79.9746</v>
      </c>
      <c r="AC465" s="0" t="n">
        <v>82.109</v>
      </c>
      <c r="AD465" s="0" t="n">
        <v>84.7486</v>
      </c>
      <c r="AE465" s="0" t="n">
        <v>87.303</v>
      </c>
    </row>
    <row r="466" customFormat="false" ht="14.25" hidden="false" customHeight="false" outlineLevel="0" collapsed="false">
      <c r="A466" s="0" t="s">
        <v>125</v>
      </c>
      <c r="B466" s="0" t="s">
        <v>15</v>
      </c>
      <c r="D466" s="0" t="n">
        <v>48.0711</v>
      </c>
      <c r="E466" s="0" t="n">
        <v>47.7585</v>
      </c>
      <c r="F466" s="0" t="n">
        <v>49.8105</v>
      </c>
      <c r="G466" s="0" t="n">
        <v>52.417</v>
      </c>
      <c r="H466" s="0" t="n">
        <v>56.4404</v>
      </c>
      <c r="I466" s="0" t="n">
        <v>59.9611</v>
      </c>
      <c r="J466" s="0" t="n">
        <v>63.6258</v>
      </c>
      <c r="K466" s="0" t="n">
        <v>67.3515</v>
      </c>
      <c r="L466" s="0" t="n">
        <v>71.1946</v>
      </c>
      <c r="M466" s="0" t="n">
        <v>74.6595</v>
      </c>
      <c r="N466" s="0" t="n">
        <v>77.9037</v>
      </c>
      <c r="O466" s="0" t="n">
        <v>81.6584</v>
      </c>
      <c r="P466" s="0" t="n">
        <v>85.5797</v>
      </c>
      <c r="Q466" s="0" t="n">
        <v>88.7177</v>
      </c>
      <c r="R466" s="0" t="n">
        <v>91.872</v>
      </c>
      <c r="S466" s="0" t="n">
        <v>95.5605</v>
      </c>
      <c r="T466" s="0" t="n">
        <v>99.2075</v>
      </c>
      <c r="U466" s="0" t="n">
        <v>102.411</v>
      </c>
      <c r="V466" s="0" t="n">
        <v>105.715</v>
      </c>
      <c r="W466" s="0" t="n">
        <v>110.057</v>
      </c>
      <c r="X466" s="0" t="n">
        <v>113.923</v>
      </c>
      <c r="Y466" s="0" t="n">
        <v>118.366</v>
      </c>
      <c r="Z466" s="0" t="n">
        <v>122.367</v>
      </c>
      <c r="AA466" s="0" t="n">
        <v>127.062</v>
      </c>
      <c r="AB466" s="0" t="n">
        <v>131.232</v>
      </c>
      <c r="AC466" s="0" t="n">
        <v>135.491</v>
      </c>
      <c r="AD466" s="0" t="n">
        <v>140.352</v>
      </c>
      <c r="AE466" s="0" t="n">
        <v>145.084</v>
      </c>
    </row>
    <row r="467" customFormat="false" ht="14.25" hidden="false" customHeight="false" outlineLevel="0" collapsed="false">
      <c r="A467" s="0" t="s">
        <v>126</v>
      </c>
      <c r="B467" s="0" t="s">
        <v>12</v>
      </c>
      <c r="D467" s="0" t="n">
        <v>42.8523</v>
      </c>
      <c r="E467" s="0" t="n">
        <v>44.1406</v>
      </c>
      <c r="F467" s="0" t="n">
        <v>46.1579</v>
      </c>
      <c r="G467" s="0" t="n">
        <v>48.7118</v>
      </c>
      <c r="H467" s="0" t="n">
        <v>52.0104</v>
      </c>
      <c r="I467" s="0" t="n">
        <v>55.1165</v>
      </c>
      <c r="J467" s="0" t="n">
        <v>58.3247</v>
      </c>
      <c r="K467" s="0" t="n">
        <v>61.6572</v>
      </c>
      <c r="L467" s="0" t="n">
        <v>64.9172</v>
      </c>
      <c r="M467" s="0" t="n">
        <v>68.1259</v>
      </c>
      <c r="N467" s="0" t="n">
        <v>71.3036</v>
      </c>
      <c r="O467" s="0" t="n">
        <v>74.8268</v>
      </c>
      <c r="P467" s="0" t="n">
        <v>78.2917</v>
      </c>
      <c r="Q467" s="0" t="n">
        <v>81.5869</v>
      </c>
      <c r="R467" s="0" t="n">
        <v>84.8979</v>
      </c>
      <c r="S467" s="0" t="n">
        <v>88.3356</v>
      </c>
      <c r="T467" s="0" t="n">
        <v>91.9621</v>
      </c>
      <c r="U467" s="0" t="n">
        <v>95.3233</v>
      </c>
      <c r="V467" s="0" t="n">
        <v>98.7807</v>
      </c>
      <c r="W467" s="0" t="n">
        <v>102.661</v>
      </c>
      <c r="X467" s="0" t="n">
        <v>106.502</v>
      </c>
      <c r="Y467" s="0" t="n">
        <v>110.75</v>
      </c>
      <c r="Z467" s="0" t="n">
        <v>114.761</v>
      </c>
      <c r="AA467" s="0" t="n">
        <v>118.998</v>
      </c>
      <c r="AB467" s="0" t="n">
        <v>123.175</v>
      </c>
      <c r="AC467" s="0" t="n">
        <v>127.453</v>
      </c>
      <c r="AD467" s="0" t="n">
        <v>132.209</v>
      </c>
      <c r="AE467" s="0" t="n">
        <v>136.808</v>
      </c>
    </row>
    <row r="468" customFormat="false" ht="14.25" hidden="false" customHeight="false" outlineLevel="0" collapsed="false">
      <c r="A468" s="0" t="s">
        <v>126</v>
      </c>
      <c r="B468" s="0" t="s">
        <v>14</v>
      </c>
      <c r="D468" s="0" t="n">
        <v>8.44786</v>
      </c>
      <c r="E468" s="0" t="n">
        <v>8.45509</v>
      </c>
      <c r="F468" s="0" t="n">
        <v>9.03072</v>
      </c>
      <c r="G468" s="0" t="n">
        <v>9.42569</v>
      </c>
      <c r="H468" s="0" t="n">
        <v>10.113</v>
      </c>
      <c r="I468" s="0" t="n">
        <v>10.6695</v>
      </c>
      <c r="J468" s="0" t="n">
        <v>11.2439</v>
      </c>
      <c r="K468" s="0" t="n">
        <v>11.8705</v>
      </c>
      <c r="L468" s="0" t="n">
        <v>12.5209</v>
      </c>
      <c r="M468" s="0" t="n">
        <v>13.0703</v>
      </c>
      <c r="N468" s="0" t="n">
        <v>13.6298</v>
      </c>
      <c r="O468" s="0" t="n">
        <v>14.2851</v>
      </c>
      <c r="P468" s="0" t="n">
        <v>14.9732</v>
      </c>
      <c r="Q468" s="0" t="n">
        <v>15.555</v>
      </c>
      <c r="R468" s="0" t="n">
        <v>16.1326</v>
      </c>
      <c r="S468" s="0" t="n">
        <v>16.8223</v>
      </c>
      <c r="T468" s="0" t="n">
        <v>17.4863</v>
      </c>
      <c r="U468" s="0" t="n">
        <v>18.0589</v>
      </c>
      <c r="V468" s="0" t="n">
        <v>18.6462</v>
      </c>
      <c r="W468" s="0" t="n">
        <v>19.3291</v>
      </c>
      <c r="X468" s="0" t="n">
        <v>19.9113</v>
      </c>
      <c r="Y468" s="0" t="n">
        <v>20.5874</v>
      </c>
      <c r="Z468" s="0" t="n">
        <v>21.1829</v>
      </c>
      <c r="AA468" s="0" t="n">
        <v>21.9014</v>
      </c>
      <c r="AB468" s="0" t="n">
        <v>22.5088</v>
      </c>
      <c r="AC468" s="0" t="n">
        <v>23.1287</v>
      </c>
      <c r="AD468" s="0" t="n">
        <v>23.8477</v>
      </c>
      <c r="AE468" s="0" t="n">
        <v>24.5608</v>
      </c>
    </row>
    <row r="469" customFormat="false" ht="14.25" hidden="false" customHeight="false" outlineLevel="0" collapsed="false">
      <c r="A469" s="0" t="s">
        <v>126</v>
      </c>
      <c r="B469" s="0" t="s">
        <v>15</v>
      </c>
      <c r="D469" s="0" t="n">
        <v>7.63881</v>
      </c>
      <c r="E469" s="0" t="n">
        <v>7.78855</v>
      </c>
      <c r="F469" s="0" t="n">
        <v>8.15234</v>
      </c>
      <c r="G469" s="0" t="n">
        <v>8.56882</v>
      </c>
      <c r="H469" s="0" t="n">
        <v>9.14538</v>
      </c>
      <c r="I469" s="0" t="n">
        <v>9.68433</v>
      </c>
      <c r="J469" s="0" t="n">
        <v>10.2419</v>
      </c>
      <c r="K469" s="0" t="n">
        <v>10.8254</v>
      </c>
      <c r="L469" s="0" t="n">
        <v>11.4212</v>
      </c>
      <c r="M469" s="0" t="n">
        <v>11.9806</v>
      </c>
      <c r="N469" s="0" t="n">
        <v>12.5291</v>
      </c>
      <c r="O469" s="0" t="n">
        <v>13.1341</v>
      </c>
      <c r="P469" s="0" t="n">
        <v>13.7599</v>
      </c>
      <c r="Q469" s="0" t="n">
        <v>14.3135</v>
      </c>
      <c r="R469" s="0" t="n">
        <v>14.8704</v>
      </c>
      <c r="S469" s="0" t="n">
        <v>15.4805</v>
      </c>
      <c r="T469" s="0" t="n">
        <v>16.0879</v>
      </c>
      <c r="U469" s="0" t="n">
        <v>16.6521</v>
      </c>
      <c r="V469" s="0" t="n">
        <v>17.2342</v>
      </c>
      <c r="W469" s="0" t="n">
        <v>17.9139</v>
      </c>
      <c r="X469" s="0" t="n">
        <v>18.554</v>
      </c>
      <c r="Y469" s="0" t="n">
        <v>19.2537</v>
      </c>
      <c r="Z469" s="0" t="n">
        <v>19.9178</v>
      </c>
      <c r="AA469" s="0" t="n">
        <v>20.6532</v>
      </c>
      <c r="AB469" s="0" t="n">
        <v>21.3471</v>
      </c>
      <c r="AC469" s="0" t="n">
        <v>22.0578</v>
      </c>
      <c r="AD469" s="0" t="n">
        <v>22.8251</v>
      </c>
      <c r="AE469" s="0" t="n">
        <v>23.5889</v>
      </c>
    </row>
    <row r="470" customFormat="false" ht="14.25" hidden="false" customHeight="false" outlineLevel="0" collapsed="false">
      <c r="A470" s="0" t="s">
        <v>127</v>
      </c>
      <c r="B470" s="0" t="s">
        <v>11</v>
      </c>
      <c r="D470" s="0" t="n">
        <v>7.7902</v>
      </c>
      <c r="E470" s="0" t="n">
        <v>7.13582</v>
      </c>
      <c r="F470" s="0" t="n">
        <v>7.48024</v>
      </c>
      <c r="G470" s="0" t="n">
        <v>7.78886</v>
      </c>
      <c r="H470" s="0" t="n">
        <v>8.49683</v>
      </c>
      <c r="I470" s="0" t="n">
        <v>8.98395</v>
      </c>
      <c r="J470" s="0" t="n">
        <v>9.48387</v>
      </c>
      <c r="K470" s="0" t="n">
        <v>10.0067</v>
      </c>
      <c r="L470" s="0" t="n">
        <v>10.5204</v>
      </c>
      <c r="M470" s="0" t="n">
        <v>10.9153</v>
      </c>
      <c r="N470" s="0" t="n">
        <v>11.3104</v>
      </c>
      <c r="O470" s="0" t="n">
        <v>11.8687</v>
      </c>
      <c r="P470" s="0" t="n">
        <v>12.4249</v>
      </c>
      <c r="Q470" s="0" t="n">
        <v>12.8501</v>
      </c>
      <c r="R470" s="0" t="n">
        <v>13.2778</v>
      </c>
      <c r="S470" s="0" t="n">
        <v>13.8508</v>
      </c>
      <c r="T470" s="0" t="n">
        <v>14.4568</v>
      </c>
      <c r="U470" s="0" t="n">
        <v>14.8983</v>
      </c>
      <c r="V470" s="0" t="n">
        <v>15.352</v>
      </c>
      <c r="W470" s="0" t="n">
        <v>15.9683</v>
      </c>
      <c r="X470" s="0" t="n">
        <v>16.4401</v>
      </c>
      <c r="Y470" s="0" t="n">
        <v>17.1092</v>
      </c>
      <c r="Z470" s="0" t="n">
        <v>17.5987</v>
      </c>
      <c r="AA470" s="0" t="n">
        <v>18.265</v>
      </c>
      <c r="AB470" s="0" t="n">
        <v>18.772</v>
      </c>
      <c r="AC470" s="0" t="n">
        <v>19.289</v>
      </c>
      <c r="AD470" s="0" t="n">
        <v>20.0313</v>
      </c>
      <c r="AE470" s="0" t="n">
        <v>20.6729</v>
      </c>
    </row>
    <row r="471" customFormat="false" ht="14.25" hidden="false" customHeight="false" outlineLevel="0" collapsed="false">
      <c r="A471" s="0" t="s">
        <v>127</v>
      </c>
      <c r="B471" s="0" t="s">
        <v>12</v>
      </c>
      <c r="D471" s="0" t="n">
        <v>25.4207</v>
      </c>
      <c r="E471" s="0" t="n">
        <v>24.7911</v>
      </c>
      <c r="F471" s="0" t="n">
        <v>25.5072</v>
      </c>
      <c r="G471" s="0" t="n">
        <v>26.8855</v>
      </c>
      <c r="H471" s="0" t="n">
        <v>29.0148</v>
      </c>
      <c r="I471" s="0" t="n">
        <v>30.8075</v>
      </c>
      <c r="J471" s="0" t="n">
        <v>32.6643</v>
      </c>
      <c r="K471" s="0" t="n">
        <v>34.5399</v>
      </c>
      <c r="L471" s="0" t="n">
        <v>36.3586</v>
      </c>
      <c r="M471" s="0" t="n">
        <v>38.0524</v>
      </c>
      <c r="N471" s="0" t="n">
        <v>39.6657</v>
      </c>
      <c r="O471" s="0" t="n">
        <v>41.6194</v>
      </c>
      <c r="P471" s="0" t="n">
        <v>43.5255</v>
      </c>
      <c r="Q471" s="0" t="n">
        <v>45.1739</v>
      </c>
      <c r="R471" s="0" t="n">
        <v>46.8399</v>
      </c>
      <c r="S471" s="0" t="n">
        <v>48.707</v>
      </c>
      <c r="T471" s="0" t="n">
        <v>50.7303</v>
      </c>
      <c r="U471" s="0" t="n">
        <v>52.4574</v>
      </c>
      <c r="V471" s="0" t="n">
        <v>54.2417</v>
      </c>
      <c r="W471" s="0" t="n">
        <v>56.4999</v>
      </c>
      <c r="X471" s="0" t="n">
        <v>58.5989</v>
      </c>
      <c r="Y471" s="0" t="n">
        <v>61.1209</v>
      </c>
      <c r="Z471" s="0" t="n">
        <v>63.3224</v>
      </c>
      <c r="AA471" s="0" t="n">
        <v>65.8117</v>
      </c>
      <c r="AB471" s="0" t="n">
        <v>68.1152</v>
      </c>
      <c r="AC471" s="0" t="n">
        <v>70.4762</v>
      </c>
      <c r="AD471" s="0" t="n">
        <v>73.3393</v>
      </c>
      <c r="AE471" s="0" t="n">
        <v>75.9789</v>
      </c>
    </row>
    <row r="472" customFormat="false" ht="14.25" hidden="false" customHeight="false" outlineLevel="0" collapsed="false">
      <c r="A472" s="0" t="s">
        <v>127</v>
      </c>
      <c r="B472" s="0" t="s">
        <v>14</v>
      </c>
      <c r="D472" s="0" t="n">
        <v>33.8183</v>
      </c>
      <c r="E472" s="0" t="n">
        <v>32.0384</v>
      </c>
      <c r="F472" s="0" t="n">
        <v>33.6692</v>
      </c>
      <c r="G472" s="0" t="n">
        <v>35.0974</v>
      </c>
      <c r="H472" s="0" t="n">
        <v>38.0624</v>
      </c>
      <c r="I472" s="0" t="n">
        <v>40.2349</v>
      </c>
      <c r="J472" s="0" t="n">
        <v>42.4835</v>
      </c>
      <c r="K472" s="0" t="n">
        <v>44.8627</v>
      </c>
      <c r="L472" s="0" t="n">
        <v>47.3115</v>
      </c>
      <c r="M472" s="0" t="n">
        <v>49.2526</v>
      </c>
      <c r="N472" s="0" t="n">
        <v>51.1517</v>
      </c>
      <c r="O472" s="0" t="n">
        <v>53.6031</v>
      </c>
      <c r="P472" s="0" t="n">
        <v>56.1578</v>
      </c>
      <c r="Q472" s="0" t="n">
        <v>58.1033</v>
      </c>
      <c r="R472" s="0" t="n">
        <v>60.0453</v>
      </c>
      <c r="S472" s="0" t="n">
        <v>62.575</v>
      </c>
      <c r="T472" s="0" t="n">
        <v>65.0756</v>
      </c>
      <c r="U472" s="0" t="n">
        <v>67.0433</v>
      </c>
      <c r="V472" s="0" t="n">
        <v>69.0723</v>
      </c>
      <c r="W472" s="0" t="n">
        <v>71.7649</v>
      </c>
      <c r="X472" s="0" t="n">
        <v>73.9065</v>
      </c>
      <c r="Y472" s="0" t="n">
        <v>76.6473</v>
      </c>
      <c r="Z472" s="0" t="n">
        <v>78.8479</v>
      </c>
      <c r="AA472" s="0" t="n">
        <v>81.7113</v>
      </c>
      <c r="AB472" s="0" t="n">
        <v>83.9686</v>
      </c>
      <c r="AC472" s="0" t="n">
        <v>86.2741</v>
      </c>
      <c r="AD472" s="0" t="n">
        <v>89.2395</v>
      </c>
      <c r="AE472" s="0" t="n">
        <v>92.0153</v>
      </c>
    </row>
    <row r="473" customFormat="false" ht="14.25" hidden="false" customHeight="false" outlineLevel="0" collapsed="false">
      <c r="A473" s="0" t="s">
        <v>127</v>
      </c>
      <c r="B473" s="0" t="s">
        <v>15</v>
      </c>
      <c r="D473" s="0" t="n">
        <v>48.0711</v>
      </c>
      <c r="E473" s="0" t="n">
        <v>46.4045</v>
      </c>
      <c r="F473" s="0" t="n">
        <v>47.7908</v>
      </c>
      <c r="G473" s="0" t="n">
        <v>50.1707</v>
      </c>
      <c r="H473" s="0" t="n">
        <v>54.1222</v>
      </c>
      <c r="I473" s="0" t="n">
        <v>57.4235</v>
      </c>
      <c r="J473" s="0" t="n">
        <v>60.848</v>
      </c>
      <c r="K473" s="0" t="n">
        <v>64.3318</v>
      </c>
      <c r="L473" s="0" t="n">
        <v>67.8588</v>
      </c>
      <c r="M473" s="0" t="n">
        <v>70.9894</v>
      </c>
      <c r="N473" s="0" t="n">
        <v>73.9385</v>
      </c>
      <c r="O473" s="0" t="n">
        <v>77.4972</v>
      </c>
      <c r="P473" s="0" t="n">
        <v>81.1498</v>
      </c>
      <c r="Q473" s="0" t="n">
        <v>84.0732</v>
      </c>
      <c r="R473" s="0" t="n">
        <v>87.0333</v>
      </c>
      <c r="S473" s="0" t="n">
        <v>90.5495</v>
      </c>
      <c r="T473" s="0" t="n">
        <v>94.146</v>
      </c>
      <c r="U473" s="0" t="n">
        <v>97.2128</v>
      </c>
      <c r="V473" s="0" t="n">
        <v>100.392</v>
      </c>
      <c r="W473" s="0" t="n">
        <v>104.587</v>
      </c>
      <c r="X473" s="0" t="n">
        <v>108.297</v>
      </c>
      <c r="Y473" s="0" t="n">
        <v>112.721</v>
      </c>
      <c r="Z473" s="0" t="n">
        <v>116.587</v>
      </c>
      <c r="AA473" s="0" t="n">
        <v>121.171</v>
      </c>
      <c r="AB473" s="0" t="n">
        <v>125.23</v>
      </c>
      <c r="AC473" s="0" t="n">
        <v>129.39</v>
      </c>
      <c r="AD473" s="0" t="n">
        <v>134.317</v>
      </c>
      <c r="AE473" s="0" t="n">
        <v>138.974</v>
      </c>
    </row>
    <row r="474" customFormat="false" ht="14.25" hidden="false" customHeight="false" outlineLevel="0" collapsed="false">
      <c r="A474" s="0" t="s">
        <v>128</v>
      </c>
      <c r="B474" s="0" t="s">
        <v>10</v>
      </c>
      <c r="D474" s="0" t="n">
        <v>22.6926</v>
      </c>
      <c r="E474" s="0" t="n">
        <v>20.3401</v>
      </c>
      <c r="F474" s="0" t="n">
        <v>21.9157</v>
      </c>
      <c r="G474" s="0" t="n">
        <v>22.7916</v>
      </c>
      <c r="H474" s="0" t="n">
        <v>25.3647</v>
      </c>
      <c r="I474" s="0" t="n">
        <v>26.993</v>
      </c>
      <c r="J474" s="0" t="n">
        <v>28.6732</v>
      </c>
      <c r="K474" s="0" t="n">
        <v>30.3981</v>
      </c>
      <c r="L474" s="0" t="n">
        <v>32.1454</v>
      </c>
      <c r="M474" s="0" t="n">
        <v>33.2778</v>
      </c>
      <c r="N474" s="0" t="n">
        <v>34.3076</v>
      </c>
      <c r="O474" s="0" t="n">
        <v>35.993</v>
      </c>
      <c r="P474" s="0" t="n">
        <v>37.7209</v>
      </c>
      <c r="Q474" s="0" t="n">
        <v>38.6735</v>
      </c>
      <c r="R474" s="0" t="n">
        <v>39.587</v>
      </c>
      <c r="S474" s="0" t="n">
        <v>41.2021</v>
      </c>
      <c r="T474" s="0" t="n">
        <v>42.8069</v>
      </c>
      <c r="U474" s="0" t="n">
        <v>43.6431</v>
      </c>
      <c r="V474" s="0" t="n">
        <v>44.4774</v>
      </c>
      <c r="W474" s="0" t="n">
        <v>46.1859</v>
      </c>
      <c r="X474" s="0" t="n">
        <v>47.0945</v>
      </c>
      <c r="Y474" s="0" t="n">
        <v>48.824</v>
      </c>
      <c r="Z474" s="0" t="n">
        <v>49.7129</v>
      </c>
      <c r="AA474" s="0" t="n">
        <v>51.4708</v>
      </c>
      <c r="AB474" s="0" t="n">
        <v>52.3393</v>
      </c>
      <c r="AC474" s="0" t="n">
        <v>53.1983</v>
      </c>
      <c r="AD474" s="0" t="n">
        <v>55.0008</v>
      </c>
      <c r="AE474" s="0" t="n">
        <v>56.367</v>
      </c>
    </row>
    <row r="475" customFormat="false" ht="14.25" hidden="false" customHeight="false" outlineLevel="0" collapsed="false">
      <c r="A475" s="0" t="s">
        <v>128</v>
      </c>
      <c r="B475" s="0" t="s">
        <v>11</v>
      </c>
      <c r="D475" s="0" t="n">
        <v>17.3639</v>
      </c>
      <c r="E475" s="0" t="n">
        <v>16.3837</v>
      </c>
      <c r="F475" s="0" t="n">
        <v>17.394</v>
      </c>
      <c r="G475" s="0" t="n">
        <v>18.1887</v>
      </c>
      <c r="H475" s="0" t="n">
        <v>19.8496</v>
      </c>
      <c r="I475" s="0" t="n">
        <v>21.0509</v>
      </c>
      <c r="J475" s="0" t="n">
        <v>22.2918</v>
      </c>
      <c r="K475" s="0" t="n">
        <v>23.5681</v>
      </c>
      <c r="L475" s="0" t="n">
        <v>24.8591</v>
      </c>
      <c r="M475" s="0" t="n">
        <v>25.8817</v>
      </c>
      <c r="N475" s="0" t="n">
        <v>26.8676</v>
      </c>
      <c r="O475" s="0" t="n">
        <v>28.1888</v>
      </c>
      <c r="P475" s="0" t="n">
        <v>29.5395</v>
      </c>
      <c r="Q475" s="0" t="n">
        <v>30.5414</v>
      </c>
      <c r="R475" s="0" t="n">
        <v>31.5391</v>
      </c>
      <c r="S475" s="0" t="n">
        <v>32.8727</v>
      </c>
      <c r="T475" s="0" t="n">
        <v>34.226</v>
      </c>
      <c r="U475" s="0" t="n">
        <v>35.2303</v>
      </c>
      <c r="V475" s="0" t="n">
        <v>36.2541</v>
      </c>
      <c r="W475" s="0" t="n">
        <v>37.7076</v>
      </c>
      <c r="X475" s="0" t="n">
        <v>38.8162</v>
      </c>
      <c r="Y475" s="0" t="n">
        <v>40.331</v>
      </c>
      <c r="Z475" s="0" t="n">
        <v>41.4701</v>
      </c>
      <c r="AA475" s="0" t="n">
        <v>43.0241</v>
      </c>
      <c r="AB475" s="0" t="n">
        <v>44.1915</v>
      </c>
      <c r="AC475" s="0" t="n">
        <v>45.3753</v>
      </c>
      <c r="AD475" s="0" t="n">
        <v>47.0244</v>
      </c>
      <c r="AE475" s="0" t="n">
        <v>48.4931</v>
      </c>
    </row>
    <row r="476" customFormat="false" ht="14.25" hidden="false" customHeight="false" outlineLevel="0" collapsed="false">
      <c r="A476" s="0" t="s">
        <v>128</v>
      </c>
      <c r="B476" s="0" t="s">
        <v>12</v>
      </c>
      <c r="D476" s="0" t="n">
        <v>13.0094</v>
      </c>
      <c r="E476" s="0" t="n">
        <v>13.0756</v>
      </c>
      <c r="F476" s="0" t="n">
        <v>13.6253</v>
      </c>
      <c r="G476" s="0" t="n">
        <v>14.4231</v>
      </c>
      <c r="H476" s="0" t="n">
        <v>15.5698</v>
      </c>
      <c r="I476" s="0" t="n">
        <v>16.5816</v>
      </c>
      <c r="J476" s="0" t="n">
        <v>17.6359</v>
      </c>
      <c r="K476" s="0" t="n">
        <v>18.6862</v>
      </c>
      <c r="L476" s="0" t="n">
        <v>19.735</v>
      </c>
      <c r="M476" s="0" t="n">
        <v>20.7269</v>
      </c>
      <c r="N476" s="0" t="n">
        <v>21.6462</v>
      </c>
      <c r="O476" s="0" t="n">
        <v>22.708</v>
      </c>
      <c r="P476" s="0" t="n">
        <v>23.772</v>
      </c>
      <c r="Q476" s="0" t="n">
        <v>24.6656</v>
      </c>
      <c r="R476" s="0" t="n">
        <v>25.5606</v>
      </c>
      <c r="S476" s="0" t="n">
        <v>26.557</v>
      </c>
      <c r="T476" s="0" t="n">
        <v>27.5909</v>
      </c>
      <c r="U476" s="0" t="n">
        <v>28.4976</v>
      </c>
      <c r="V476" s="0" t="n">
        <v>29.4276</v>
      </c>
      <c r="W476" s="0" t="n">
        <v>30.6508</v>
      </c>
      <c r="X476" s="0" t="n">
        <v>31.7859</v>
      </c>
      <c r="Y476" s="0" t="n">
        <v>33.0996</v>
      </c>
      <c r="Z476" s="0" t="n">
        <v>34.2803</v>
      </c>
      <c r="AA476" s="0" t="n">
        <v>35.614</v>
      </c>
      <c r="AB476" s="0" t="n">
        <v>36.8389</v>
      </c>
      <c r="AC476" s="0" t="n">
        <v>38.0885</v>
      </c>
      <c r="AD476" s="0" t="n">
        <v>39.553</v>
      </c>
      <c r="AE476" s="0" t="n">
        <v>40.9451</v>
      </c>
    </row>
    <row r="477" customFormat="false" ht="14.25" hidden="false" customHeight="false" outlineLevel="0" collapsed="false">
      <c r="A477" s="0" t="s">
        <v>128</v>
      </c>
      <c r="B477" s="0" t="s">
        <v>13</v>
      </c>
      <c r="D477" s="0" t="n">
        <v>26.5552</v>
      </c>
      <c r="E477" s="0" t="n">
        <v>24.6954</v>
      </c>
      <c r="F477" s="0" t="n">
        <v>26.608</v>
      </c>
      <c r="G477" s="0" t="n">
        <v>27.7728</v>
      </c>
      <c r="H477" s="0" t="n">
        <v>30.7592</v>
      </c>
      <c r="I477" s="0" t="n">
        <v>32.8085</v>
      </c>
      <c r="J477" s="0" t="n">
        <v>34.95</v>
      </c>
      <c r="K477" s="0" t="n">
        <v>37.1393</v>
      </c>
      <c r="L477" s="0" t="n">
        <v>39.5115</v>
      </c>
      <c r="M477" s="0" t="n">
        <v>41.1373</v>
      </c>
      <c r="N477" s="0" t="n">
        <v>42.5325</v>
      </c>
      <c r="O477" s="0" t="n">
        <v>44.5315</v>
      </c>
      <c r="P477" s="0" t="n">
        <v>46.7436</v>
      </c>
      <c r="Q477" s="0" t="n">
        <v>47.891</v>
      </c>
      <c r="R477" s="0" t="n">
        <v>48.9688</v>
      </c>
      <c r="S477" s="0" t="n">
        <v>50.8737</v>
      </c>
      <c r="T477" s="0" t="n">
        <v>52.5285</v>
      </c>
      <c r="U477" s="0" t="n">
        <v>53.4524</v>
      </c>
      <c r="V477" s="0" t="n">
        <v>54.3739</v>
      </c>
      <c r="W477" s="0" t="n">
        <v>56.4322</v>
      </c>
      <c r="X477" s="0" t="n">
        <v>57.5503</v>
      </c>
      <c r="Y477" s="0" t="n">
        <v>59.3824</v>
      </c>
      <c r="Z477" s="0" t="n">
        <v>60.439</v>
      </c>
      <c r="AA477" s="0" t="n">
        <v>62.4887</v>
      </c>
      <c r="AB477" s="0" t="n">
        <v>63.481</v>
      </c>
      <c r="AC477" s="0" t="n">
        <v>64.4556</v>
      </c>
      <c r="AD477" s="0" t="n">
        <v>66.2589</v>
      </c>
      <c r="AE477" s="0" t="n">
        <v>67.7997</v>
      </c>
    </row>
    <row r="478" customFormat="false" ht="14.25" hidden="false" customHeight="false" outlineLevel="0" collapsed="false">
      <c r="A478" s="0" t="s">
        <v>128</v>
      </c>
      <c r="B478" s="0" t="s">
        <v>14</v>
      </c>
      <c r="D478" s="0" t="n">
        <v>25.1085</v>
      </c>
      <c r="E478" s="0" t="n">
        <v>24.5024</v>
      </c>
      <c r="F478" s="0" t="n">
        <v>26.0787</v>
      </c>
      <c r="G478" s="0" t="n">
        <v>27.3006</v>
      </c>
      <c r="H478" s="0" t="n">
        <v>29.6183</v>
      </c>
      <c r="I478" s="0" t="n">
        <v>31.4034</v>
      </c>
      <c r="J478" s="0" t="n">
        <v>33.2621</v>
      </c>
      <c r="K478" s="0" t="n">
        <v>35.1956</v>
      </c>
      <c r="L478" s="0" t="n">
        <v>37.2383</v>
      </c>
      <c r="M478" s="0" t="n">
        <v>38.9004</v>
      </c>
      <c r="N478" s="0" t="n">
        <v>40.4744</v>
      </c>
      <c r="O478" s="0" t="n">
        <v>42.4066</v>
      </c>
      <c r="P478" s="0" t="n">
        <v>44.4725</v>
      </c>
      <c r="Q478" s="0" t="n">
        <v>45.9995</v>
      </c>
      <c r="R478" s="0" t="n">
        <v>47.5087</v>
      </c>
      <c r="S478" s="0" t="n">
        <v>49.4687</v>
      </c>
      <c r="T478" s="0" t="n">
        <v>51.3184</v>
      </c>
      <c r="U478" s="0" t="n">
        <v>52.8086</v>
      </c>
      <c r="V478" s="0" t="n">
        <v>54.3332</v>
      </c>
      <c r="W478" s="0" t="n">
        <v>56.4483</v>
      </c>
      <c r="X478" s="0" t="n">
        <v>58.125</v>
      </c>
      <c r="Y478" s="0" t="n">
        <v>60.1835</v>
      </c>
      <c r="Z478" s="0" t="n">
        <v>61.8893</v>
      </c>
      <c r="AA478" s="0" t="n">
        <v>64.1127</v>
      </c>
      <c r="AB478" s="0" t="n">
        <v>65.8438</v>
      </c>
      <c r="AC478" s="0" t="n">
        <v>67.6019</v>
      </c>
      <c r="AD478" s="0" t="n">
        <v>69.7815</v>
      </c>
      <c r="AE478" s="0" t="n">
        <v>71.8966</v>
      </c>
    </row>
    <row r="479" customFormat="false" ht="14.25" hidden="false" customHeight="false" outlineLevel="0" collapsed="false">
      <c r="A479" s="0" t="s">
        <v>128</v>
      </c>
      <c r="B479" s="0" t="s">
        <v>15</v>
      </c>
      <c r="D479" s="0" t="n">
        <v>39.1836</v>
      </c>
      <c r="E479" s="0" t="n">
        <v>38.9828</v>
      </c>
      <c r="F479" s="0" t="n">
        <v>40.6608</v>
      </c>
      <c r="G479" s="0" t="n">
        <v>42.8687</v>
      </c>
      <c r="H479" s="0" t="n">
        <v>46.2582</v>
      </c>
      <c r="I479" s="0" t="n">
        <v>49.2276</v>
      </c>
      <c r="J479" s="0" t="n">
        <v>52.3263</v>
      </c>
      <c r="K479" s="0" t="n">
        <v>55.4338</v>
      </c>
      <c r="L479" s="0" t="n">
        <v>58.6656</v>
      </c>
      <c r="M479" s="0" t="n">
        <v>61.5878</v>
      </c>
      <c r="N479" s="0" t="n">
        <v>64.2664</v>
      </c>
      <c r="O479" s="0" t="n">
        <v>67.3469</v>
      </c>
      <c r="P479" s="0" t="n">
        <v>70.5924</v>
      </c>
      <c r="Q479" s="0" t="n">
        <v>73.1156</v>
      </c>
      <c r="R479" s="0" t="n">
        <v>75.6466</v>
      </c>
      <c r="S479" s="0" t="n">
        <v>78.636</v>
      </c>
      <c r="T479" s="0" t="n">
        <v>81.5549</v>
      </c>
      <c r="U479" s="0" t="n">
        <v>84.1148</v>
      </c>
      <c r="V479" s="0" t="n">
        <v>86.7498</v>
      </c>
      <c r="W479" s="0" t="n">
        <v>90.3696</v>
      </c>
      <c r="X479" s="0" t="n">
        <v>93.5641</v>
      </c>
      <c r="Y479" s="0" t="n">
        <v>97.2268</v>
      </c>
      <c r="Z479" s="0" t="n">
        <v>100.527</v>
      </c>
      <c r="AA479" s="0" t="n">
        <v>104.439</v>
      </c>
      <c r="AB479" s="0" t="n">
        <v>107.874</v>
      </c>
      <c r="AC479" s="0" t="n">
        <v>111.378</v>
      </c>
      <c r="AD479" s="0" t="n">
        <v>115.378</v>
      </c>
      <c r="AE479" s="0" t="n">
        <v>119.287</v>
      </c>
    </row>
    <row r="480" customFormat="false" ht="14.25" hidden="false" customHeight="false" outlineLevel="0" collapsed="false">
      <c r="A480" s="0" t="s">
        <v>129</v>
      </c>
      <c r="B480" s="0" t="s">
        <v>10</v>
      </c>
      <c r="D480" s="0" t="n">
        <v>17.4215</v>
      </c>
      <c r="E480" s="0" t="n">
        <v>15.3355</v>
      </c>
      <c r="F480" s="0" t="n">
        <v>16.4446</v>
      </c>
      <c r="G480" s="0" t="n">
        <v>17.1529</v>
      </c>
      <c r="H480" s="0" t="n">
        <v>19.2176</v>
      </c>
      <c r="I480" s="0" t="n">
        <v>20.5077</v>
      </c>
      <c r="J480" s="0" t="n">
        <v>21.844</v>
      </c>
      <c r="K480" s="0" t="n">
        <v>23.1599</v>
      </c>
      <c r="L480" s="0" t="n">
        <v>24.464</v>
      </c>
      <c r="M480" s="0" t="n">
        <v>25.2914</v>
      </c>
      <c r="N480" s="0" t="n">
        <v>25.9631</v>
      </c>
      <c r="O480" s="0" t="n">
        <v>27.1726</v>
      </c>
      <c r="P480" s="0" t="n">
        <v>28.3758</v>
      </c>
      <c r="Q480" s="0" t="n">
        <v>28.9112</v>
      </c>
      <c r="R480" s="0" t="n">
        <v>29.4153</v>
      </c>
      <c r="S480" s="0" t="n">
        <v>30.4392</v>
      </c>
      <c r="T480" s="0" t="n">
        <v>31.4899</v>
      </c>
      <c r="U480" s="0" t="n">
        <v>31.9235</v>
      </c>
      <c r="V480" s="0" t="n">
        <v>32.355</v>
      </c>
      <c r="W480" s="0" t="n">
        <v>33.5833</v>
      </c>
      <c r="X480" s="0" t="n">
        <v>34.2212</v>
      </c>
      <c r="Y480" s="0" t="n">
        <v>35.5103</v>
      </c>
      <c r="Z480" s="0" t="n">
        <v>36.1352</v>
      </c>
      <c r="AA480" s="0" t="n">
        <v>37.4038</v>
      </c>
      <c r="AB480" s="0" t="n">
        <v>38.018</v>
      </c>
      <c r="AC480" s="0" t="n">
        <v>38.6271</v>
      </c>
      <c r="AD480" s="0" t="n">
        <v>39.98</v>
      </c>
      <c r="AE480" s="0" t="n">
        <v>40.9619</v>
      </c>
    </row>
    <row r="481" customFormat="false" ht="14.25" hidden="false" customHeight="false" outlineLevel="0" collapsed="false">
      <c r="A481" s="0" t="s">
        <v>129</v>
      </c>
      <c r="B481" s="0" t="s">
        <v>11</v>
      </c>
      <c r="D481" s="0" t="n">
        <v>26.0657</v>
      </c>
      <c r="E481" s="0" t="n">
        <v>24.1595</v>
      </c>
      <c r="F481" s="0" t="n">
        <v>25.5271</v>
      </c>
      <c r="G481" s="0" t="n">
        <v>26.7736</v>
      </c>
      <c r="H481" s="0" t="n">
        <v>29.4135</v>
      </c>
      <c r="I481" s="0" t="n">
        <v>31.28</v>
      </c>
      <c r="J481" s="0" t="n">
        <v>33.2151</v>
      </c>
      <c r="K481" s="0" t="n">
        <v>35.12</v>
      </c>
      <c r="L481" s="0" t="n">
        <v>37.0039</v>
      </c>
      <c r="M481" s="0" t="n">
        <v>38.475</v>
      </c>
      <c r="N481" s="0" t="n">
        <v>39.7715</v>
      </c>
      <c r="O481" s="0" t="n">
        <v>41.6257</v>
      </c>
      <c r="P481" s="0" t="n">
        <v>43.4655</v>
      </c>
      <c r="Q481" s="0" t="n">
        <v>44.6597</v>
      </c>
      <c r="R481" s="0" t="n">
        <v>45.8398</v>
      </c>
      <c r="S481" s="0" t="n">
        <v>47.5027</v>
      </c>
      <c r="T481" s="0" t="n">
        <v>49.2455</v>
      </c>
      <c r="U481" s="0" t="n">
        <v>50.4034</v>
      </c>
      <c r="V481" s="0" t="n">
        <v>51.5828</v>
      </c>
      <c r="W481" s="0" t="n">
        <v>53.6274</v>
      </c>
      <c r="X481" s="0" t="n">
        <v>55.1673</v>
      </c>
      <c r="Y481" s="0" t="n">
        <v>57.3708</v>
      </c>
      <c r="Z481" s="0" t="n">
        <v>58.9559</v>
      </c>
      <c r="AA481" s="0" t="n">
        <v>61.1496</v>
      </c>
      <c r="AB481" s="0" t="n">
        <v>62.7803</v>
      </c>
      <c r="AC481" s="0" t="n">
        <v>64.4371</v>
      </c>
      <c r="AD481" s="0" t="n">
        <v>66.8504</v>
      </c>
      <c r="AE481" s="0" t="n">
        <v>68.919</v>
      </c>
    </row>
    <row r="482" customFormat="false" ht="14.25" hidden="false" customHeight="false" outlineLevel="0" collapsed="false">
      <c r="A482" s="0" t="s">
        <v>129</v>
      </c>
      <c r="B482" s="0" t="s">
        <v>12</v>
      </c>
      <c r="D482" s="0" t="n">
        <v>42.2339</v>
      </c>
      <c r="E482" s="0" t="n">
        <v>41.6887</v>
      </c>
      <c r="F482" s="0" t="n">
        <v>43.234</v>
      </c>
      <c r="G482" s="0" t="n">
        <v>45.9032</v>
      </c>
      <c r="H482" s="0" t="n">
        <v>49.8864</v>
      </c>
      <c r="I482" s="0" t="n">
        <v>53.2758</v>
      </c>
      <c r="J482" s="0" t="n">
        <v>56.8195</v>
      </c>
      <c r="K482" s="0" t="n">
        <v>60.2086</v>
      </c>
      <c r="L482" s="0" t="n">
        <v>63.5182</v>
      </c>
      <c r="M482" s="0" t="n">
        <v>66.6208</v>
      </c>
      <c r="N482" s="0" t="n">
        <v>69.2794</v>
      </c>
      <c r="O482" s="0" t="n">
        <v>72.502</v>
      </c>
      <c r="P482" s="0" t="n">
        <v>75.629</v>
      </c>
      <c r="Q482" s="0" t="n">
        <v>77.9829</v>
      </c>
      <c r="R482" s="0" t="n">
        <v>80.3236</v>
      </c>
      <c r="S482" s="0" t="n">
        <v>82.9737</v>
      </c>
      <c r="T482" s="0" t="n">
        <v>85.8355</v>
      </c>
      <c r="U482" s="0" t="n">
        <v>88.1536</v>
      </c>
      <c r="V482" s="0" t="n">
        <v>90.5296</v>
      </c>
      <c r="W482" s="0" t="n">
        <v>94.2518</v>
      </c>
      <c r="X482" s="0" t="n">
        <v>97.6768</v>
      </c>
      <c r="Y482" s="0" t="n">
        <v>101.806</v>
      </c>
      <c r="Z482" s="0" t="n">
        <v>105.374</v>
      </c>
      <c r="AA482" s="0" t="n">
        <v>109.447</v>
      </c>
      <c r="AB482" s="0" t="n">
        <v>113.16</v>
      </c>
      <c r="AC482" s="0" t="n">
        <v>116.952</v>
      </c>
      <c r="AD482" s="0" t="n">
        <v>121.583</v>
      </c>
      <c r="AE482" s="0" t="n">
        <v>125.827</v>
      </c>
    </row>
    <row r="483" customFormat="false" ht="14.25" hidden="false" customHeight="false" outlineLevel="0" collapsed="false">
      <c r="A483" s="0" t="s">
        <v>129</v>
      </c>
      <c r="B483" s="0" t="s">
        <v>13</v>
      </c>
      <c r="D483" s="0" t="n">
        <v>30.7323</v>
      </c>
      <c r="E483" s="0" t="n">
        <v>28.0676</v>
      </c>
      <c r="F483" s="0" t="n">
        <v>30.0971</v>
      </c>
      <c r="G483" s="0" t="n">
        <v>31.5084</v>
      </c>
      <c r="H483" s="0" t="n">
        <v>35.1308</v>
      </c>
      <c r="I483" s="0" t="n">
        <v>37.5748</v>
      </c>
      <c r="J483" s="0" t="n">
        <v>40.1372</v>
      </c>
      <c r="K483" s="0" t="n">
        <v>42.6549</v>
      </c>
      <c r="L483" s="0" t="n">
        <v>45.3291</v>
      </c>
      <c r="M483" s="0" t="n">
        <v>47.1301</v>
      </c>
      <c r="N483" s="0" t="n">
        <v>48.5212</v>
      </c>
      <c r="O483" s="0" t="n">
        <v>50.6788</v>
      </c>
      <c r="P483" s="0" t="n">
        <v>53.0069</v>
      </c>
      <c r="Q483" s="0" t="n">
        <v>53.9698</v>
      </c>
      <c r="R483" s="0" t="n">
        <v>54.851</v>
      </c>
      <c r="S483" s="0" t="n">
        <v>56.6569</v>
      </c>
      <c r="T483" s="0" t="n">
        <v>58.2501</v>
      </c>
      <c r="U483" s="0" t="n">
        <v>58.9394</v>
      </c>
      <c r="V483" s="0" t="n">
        <v>59.6262</v>
      </c>
      <c r="W483" s="0" t="n">
        <v>61.8566</v>
      </c>
      <c r="X483" s="0" t="n">
        <v>63.0401</v>
      </c>
      <c r="Y483" s="0" t="n">
        <v>65.1063</v>
      </c>
      <c r="Z483" s="0" t="n">
        <v>66.2252</v>
      </c>
      <c r="AA483" s="0" t="n">
        <v>68.4544</v>
      </c>
      <c r="AB483" s="0" t="n">
        <v>69.5103</v>
      </c>
      <c r="AC483" s="0" t="n">
        <v>70.5504</v>
      </c>
      <c r="AD483" s="0" t="n">
        <v>72.6042</v>
      </c>
      <c r="AE483" s="0" t="n">
        <v>74.2725</v>
      </c>
    </row>
    <row r="484" customFormat="false" ht="14.25" hidden="false" customHeight="false" outlineLevel="0" collapsed="false">
      <c r="A484" s="0" t="s">
        <v>129</v>
      </c>
      <c r="B484" s="0" t="s">
        <v>14</v>
      </c>
      <c r="D484" s="0" t="n">
        <v>28.3087</v>
      </c>
      <c r="E484" s="0" t="n">
        <v>27.1371</v>
      </c>
      <c r="F484" s="0" t="n">
        <v>28.7453</v>
      </c>
      <c r="G484" s="0" t="n">
        <v>30.1825</v>
      </c>
      <c r="H484" s="0" t="n">
        <v>32.9635</v>
      </c>
      <c r="I484" s="0" t="n">
        <v>35.047</v>
      </c>
      <c r="J484" s="0" t="n">
        <v>37.2236</v>
      </c>
      <c r="K484" s="0" t="n">
        <v>39.3909</v>
      </c>
      <c r="L484" s="0" t="n">
        <v>41.6323</v>
      </c>
      <c r="M484" s="0" t="n">
        <v>43.4329</v>
      </c>
      <c r="N484" s="0" t="n">
        <v>44.9989</v>
      </c>
      <c r="O484" s="0" t="n">
        <v>47.0324</v>
      </c>
      <c r="P484" s="0" t="n">
        <v>49.1486</v>
      </c>
      <c r="Q484" s="0" t="n">
        <v>50.5195</v>
      </c>
      <c r="R484" s="0" t="n">
        <v>51.8614</v>
      </c>
      <c r="S484" s="0" t="n">
        <v>53.6898</v>
      </c>
      <c r="T484" s="0" t="n">
        <v>55.4576</v>
      </c>
      <c r="U484" s="0" t="n">
        <v>56.7447</v>
      </c>
      <c r="V484" s="0" t="n">
        <v>58.0619</v>
      </c>
      <c r="W484" s="0" t="n">
        <v>60.2958</v>
      </c>
      <c r="X484" s="0" t="n">
        <v>62.0454</v>
      </c>
      <c r="Y484" s="0" t="n">
        <v>64.2995</v>
      </c>
      <c r="Z484" s="0" t="n">
        <v>66.0824</v>
      </c>
      <c r="AA484" s="0" t="n">
        <v>68.4389</v>
      </c>
      <c r="AB484" s="0" t="n">
        <v>70.2551</v>
      </c>
      <c r="AC484" s="0" t="n">
        <v>72.1031</v>
      </c>
      <c r="AD484" s="0" t="n">
        <v>74.5073</v>
      </c>
      <c r="AE484" s="0" t="n">
        <v>76.7442</v>
      </c>
    </row>
    <row r="485" customFormat="false" ht="14.25" hidden="false" customHeight="false" outlineLevel="0" collapsed="false">
      <c r="A485" s="0" t="s">
        <v>129</v>
      </c>
      <c r="B485" s="0" t="s">
        <v>15</v>
      </c>
      <c r="D485" s="0" t="n">
        <v>38.1413</v>
      </c>
      <c r="E485" s="0" t="n">
        <v>37.2665</v>
      </c>
      <c r="F485" s="0" t="n">
        <v>38.6851</v>
      </c>
      <c r="G485" s="0" t="n">
        <v>40.9083</v>
      </c>
      <c r="H485" s="0" t="n">
        <v>44.4401</v>
      </c>
      <c r="I485" s="0" t="n">
        <v>47.4241</v>
      </c>
      <c r="J485" s="0" t="n">
        <v>50.5483</v>
      </c>
      <c r="K485" s="0" t="n">
        <v>53.555</v>
      </c>
      <c r="L485" s="0" t="n">
        <v>56.6153</v>
      </c>
      <c r="M485" s="0" t="n">
        <v>59.355</v>
      </c>
      <c r="N485" s="0" t="n">
        <v>61.6731</v>
      </c>
      <c r="O485" s="0" t="n">
        <v>64.4728</v>
      </c>
      <c r="P485" s="0" t="n">
        <v>67.3394</v>
      </c>
      <c r="Q485" s="0" t="n">
        <v>69.3115</v>
      </c>
      <c r="R485" s="0" t="n">
        <v>71.277</v>
      </c>
      <c r="S485" s="0" t="n">
        <v>73.6668</v>
      </c>
      <c r="T485" s="0" t="n">
        <v>76.0744</v>
      </c>
      <c r="U485" s="0" t="n">
        <v>78.0177</v>
      </c>
      <c r="V485" s="0" t="n">
        <v>80.0188</v>
      </c>
      <c r="W485" s="0" t="n">
        <v>83.3218</v>
      </c>
      <c r="X485" s="0" t="n">
        <v>86.2094</v>
      </c>
      <c r="Y485" s="0" t="n">
        <v>89.6656</v>
      </c>
      <c r="Z485" s="0" t="n">
        <v>92.6537</v>
      </c>
      <c r="AA485" s="0" t="n">
        <v>96.2352</v>
      </c>
      <c r="AB485" s="0" t="n">
        <v>99.3554</v>
      </c>
      <c r="AC485" s="0" t="n">
        <v>102.542</v>
      </c>
      <c r="AD485" s="0" t="n">
        <v>106.342</v>
      </c>
      <c r="AE485" s="0" t="n">
        <v>109.914</v>
      </c>
    </row>
    <row r="486" customFormat="false" ht="14.25" hidden="false" customHeight="false" outlineLevel="0" collapsed="false">
      <c r="A486" s="0" t="s">
        <v>130</v>
      </c>
      <c r="B486" s="0" t="s">
        <v>10</v>
      </c>
      <c r="D486" s="0" t="n">
        <v>9.61188</v>
      </c>
      <c r="E486" s="0" t="n">
        <v>8.41633</v>
      </c>
      <c r="F486" s="0" t="n">
        <v>9.01271</v>
      </c>
      <c r="G486" s="0" t="n">
        <v>9.384</v>
      </c>
      <c r="H486" s="0" t="n">
        <v>10.513</v>
      </c>
      <c r="I486" s="0" t="n">
        <v>11.2155</v>
      </c>
      <c r="J486" s="0" t="n">
        <v>11.9423</v>
      </c>
      <c r="K486" s="0" t="n">
        <v>12.6751</v>
      </c>
      <c r="L486" s="0" t="n">
        <v>13.4057</v>
      </c>
      <c r="M486" s="0" t="n">
        <v>13.8661</v>
      </c>
      <c r="N486" s="0" t="n">
        <v>14.261</v>
      </c>
      <c r="O486" s="0" t="n">
        <v>14.9569</v>
      </c>
      <c r="P486" s="0" t="n">
        <v>15.6564</v>
      </c>
      <c r="Q486" s="0" t="n">
        <v>16.0005</v>
      </c>
      <c r="R486" s="0" t="n">
        <v>16.3287</v>
      </c>
      <c r="S486" s="0" t="n">
        <v>16.9562</v>
      </c>
      <c r="T486" s="0" t="n">
        <v>17.5965</v>
      </c>
      <c r="U486" s="0" t="n">
        <v>17.8902</v>
      </c>
      <c r="V486" s="0" t="n">
        <v>18.1843</v>
      </c>
      <c r="W486" s="0" t="n">
        <v>18.8929</v>
      </c>
      <c r="X486" s="0" t="n">
        <v>19.2598</v>
      </c>
      <c r="Y486" s="0" t="n">
        <v>19.9971</v>
      </c>
      <c r="Z486" s="0" t="n">
        <v>20.3557</v>
      </c>
      <c r="AA486" s="0" t="n">
        <v>21.0867</v>
      </c>
      <c r="AB486" s="0" t="n">
        <v>21.4389</v>
      </c>
      <c r="AC486" s="0" t="n">
        <v>21.7882</v>
      </c>
      <c r="AD486" s="0" t="n">
        <v>22.562</v>
      </c>
      <c r="AE486" s="0" t="n">
        <v>23.1263</v>
      </c>
    </row>
    <row r="487" customFormat="false" ht="14.25" hidden="false" customHeight="false" outlineLevel="0" collapsed="false">
      <c r="A487" s="0" t="s">
        <v>130</v>
      </c>
      <c r="B487" s="0" t="s">
        <v>11</v>
      </c>
      <c r="D487" s="0" t="n">
        <v>10.4445</v>
      </c>
      <c r="E487" s="0" t="n">
        <v>9.63143</v>
      </c>
      <c r="F487" s="0" t="n">
        <v>10.1623</v>
      </c>
      <c r="G487" s="0" t="n">
        <v>10.64</v>
      </c>
      <c r="H487" s="0" t="n">
        <v>11.6885</v>
      </c>
      <c r="I487" s="0" t="n">
        <v>12.4272</v>
      </c>
      <c r="J487" s="0" t="n">
        <v>13.1923</v>
      </c>
      <c r="K487" s="0" t="n">
        <v>13.9641</v>
      </c>
      <c r="L487" s="0" t="n">
        <v>14.7328</v>
      </c>
      <c r="M487" s="0" t="n">
        <v>15.3271</v>
      </c>
      <c r="N487" s="0" t="n">
        <v>15.8736</v>
      </c>
      <c r="O487" s="0" t="n">
        <v>16.6484</v>
      </c>
      <c r="P487" s="0" t="n">
        <v>17.426</v>
      </c>
      <c r="Q487" s="0" t="n">
        <v>17.9591</v>
      </c>
      <c r="R487" s="0" t="n">
        <v>18.4889</v>
      </c>
      <c r="S487" s="0" t="n">
        <v>19.2263</v>
      </c>
      <c r="T487" s="0" t="n">
        <v>19.9929</v>
      </c>
      <c r="U487" s="0" t="n">
        <v>20.5213</v>
      </c>
      <c r="V487" s="0" t="n">
        <v>21.0613</v>
      </c>
      <c r="W487" s="0" t="n">
        <v>21.9174</v>
      </c>
      <c r="X487" s="0" t="n">
        <v>22.5561</v>
      </c>
      <c r="Y487" s="0" t="n">
        <v>23.47</v>
      </c>
      <c r="Z487" s="0" t="n">
        <v>24.1261</v>
      </c>
      <c r="AA487" s="0" t="n">
        <v>25.0431</v>
      </c>
      <c r="AB487" s="0" t="n">
        <v>25.7177</v>
      </c>
      <c r="AC487" s="0" t="n">
        <v>26.4029</v>
      </c>
      <c r="AD487" s="0" t="n">
        <v>27.4033</v>
      </c>
      <c r="AE487" s="0" t="n">
        <v>28.2633</v>
      </c>
    </row>
    <row r="488" customFormat="false" ht="14.25" hidden="false" customHeight="false" outlineLevel="0" collapsed="false">
      <c r="A488" s="0" t="s">
        <v>130</v>
      </c>
      <c r="B488" s="0" t="s">
        <v>12</v>
      </c>
      <c r="D488" s="0" t="n">
        <v>16.2772</v>
      </c>
      <c r="E488" s="0" t="n">
        <v>16.0073</v>
      </c>
      <c r="F488" s="0" t="n">
        <v>16.5785</v>
      </c>
      <c r="G488" s="0" t="n">
        <v>17.5736</v>
      </c>
      <c r="H488" s="0" t="n">
        <v>19.0939</v>
      </c>
      <c r="I488" s="0" t="n">
        <v>20.3866</v>
      </c>
      <c r="J488" s="0" t="n">
        <v>21.7371</v>
      </c>
      <c r="K488" s="0" t="n">
        <v>23.0594</v>
      </c>
      <c r="L488" s="0" t="n">
        <v>24.3609</v>
      </c>
      <c r="M488" s="0" t="n">
        <v>25.5684</v>
      </c>
      <c r="N488" s="0" t="n">
        <v>26.6416</v>
      </c>
      <c r="O488" s="0" t="n">
        <v>27.9387</v>
      </c>
      <c r="P488" s="0" t="n">
        <v>29.2135</v>
      </c>
      <c r="Q488" s="0" t="n">
        <v>30.2158</v>
      </c>
      <c r="R488" s="0" t="n">
        <v>31.2172</v>
      </c>
      <c r="S488" s="0" t="n">
        <v>32.3579</v>
      </c>
      <c r="T488" s="0" t="n">
        <v>33.5738</v>
      </c>
      <c r="U488" s="0" t="n">
        <v>34.5795</v>
      </c>
      <c r="V488" s="0" t="n">
        <v>35.6133</v>
      </c>
      <c r="W488" s="0" t="n">
        <v>37.1121</v>
      </c>
      <c r="X488" s="0" t="n">
        <v>38.4783</v>
      </c>
      <c r="Y488" s="0" t="n">
        <v>40.1244</v>
      </c>
      <c r="Z488" s="0" t="n">
        <v>41.5456</v>
      </c>
      <c r="AA488" s="0" t="n">
        <v>43.1822</v>
      </c>
      <c r="AB488" s="0" t="n">
        <v>44.6601</v>
      </c>
      <c r="AC488" s="0" t="n">
        <v>46.1694</v>
      </c>
      <c r="AD488" s="0" t="n">
        <v>48.0137</v>
      </c>
      <c r="AE488" s="0" t="n">
        <v>49.7109</v>
      </c>
    </row>
    <row r="489" customFormat="false" ht="14.25" hidden="false" customHeight="false" outlineLevel="0" collapsed="false">
      <c r="A489" s="0" t="s">
        <v>130</v>
      </c>
      <c r="B489" s="0" t="s">
        <v>13</v>
      </c>
      <c r="D489" s="0" t="n">
        <v>2.55112</v>
      </c>
      <c r="E489" s="0" t="n">
        <v>2.31762</v>
      </c>
      <c r="F489" s="0" t="n">
        <v>2.48182</v>
      </c>
      <c r="G489" s="0" t="n">
        <v>2.59351</v>
      </c>
      <c r="H489" s="0" t="n">
        <v>2.89153</v>
      </c>
      <c r="I489" s="0" t="n">
        <v>3.0918</v>
      </c>
      <c r="J489" s="0" t="n">
        <v>3.30154</v>
      </c>
      <c r="K489" s="0" t="n">
        <v>3.51232</v>
      </c>
      <c r="L489" s="0" t="n">
        <v>3.73724</v>
      </c>
      <c r="M489" s="0" t="n">
        <v>3.88769</v>
      </c>
      <c r="N489" s="0" t="n">
        <v>4.00993</v>
      </c>
      <c r="O489" s="0" t="n">
        <v>4.19709</v>
      </c>
      <c r="P489" s="0" t="n">
        <v>4.40035</v>
      </c>
      <c r="Q489" s="0" t="n">
        <v>4.49397</v>
      </c>
      <c r="R489" s="0" t="n">
        <v>4.58115</v>
      </c>
      <c r="S489" s="0" t="n">
        <v>4.74854</v>
      </c>
      <c r="T489" s="0" t="n">
        <v>4.8974</v>
      </c>
      <c r="U489" s="0" t="n">
        <v>4.96963</v>
      </c>
      <c r="V489" s="0" t="n">
        <v>5.04203</v>
      </c>
      <c r="W489" s="0" t="n">
        <v>5.23569</v>
      </c>
      <c r="X489" s="0" t="n">
        <v>5.33808</v>
      </c>
      <c r="Y489" s="0" t="n">
        <v>5.51631</v>
      </c>
      <c r="Z489" s="0" t="n">
        <v>5.61295</v>
      </c>
      <c r="AA489" s="0" t="n">
        <v>5.80637</v>
      </c>
      <c r="AB489" s="0" t="n">
        <v>5.8976</v>
      </c>
      <c r="AC489" s="0" t="n">
        <v>5.98743</v>
      </c>
      <c r="AD489" s="0" t="n">
        <v>6.16465</v>
      </c>
      <c r="AE489" s="0" t="n">
        <v>6.30908</v>
      </c>
    </row>
    <row r="490" customFormat="false" ht="14.25" hidden="false" customHeight="false" outlineLevel="0" collapsed="false">
      <c r="A490" s="0" t="s">
        <v>130</v>
      </c>
      <c r="B490" s="0" t="s">
        <v>14</v>
      </c>
      <c r="D490" s="0" t="n">
        <v>7.25447</v>
      </c>
      <c r="E490" s="0" t="n">
        <v>6.91881</v>
      </c>
      <c r="F490" s="0" t="n">
        <v>7.31855</v>
      </c>
      <c r="G490" s="0" t="n">
        <v>7.67107</v>
      </c>
      <c r="H490" s="0" t="n">
        <v>8.37743</v>
      </c>
      <c r="I490" s="0" t="n">
        <v>8.90481</v>
      </c>
      <c r="J490" s="0" t="n">
        <v>9.45519</v>
      </c>
      <c r="K490" s="0" t="n">
        <v>10.0166</v>
      </c>
      <c r="L490" s="0" t="n">
        <v>10.6007</v>
      </c>
      <c r="M490" s="0" t="n">
        <v>11.0654</v>
      </c>
      <c r="N490" s="0" t="n">
        <v>11.486</v>
      </c>
      <c r="O490" s="0" t="n">
        <v>12.0303</v>
      </c>
      <c r="P490" s="0" t="n">
        <v>12.6017</v>
      </c>
      <c r="Q490" s="0" t="n">
        <v>12.9925</v>
      </c>
      <c r="R490" s="0" t="n">
        <v>13.3776</v>
      </c>
      <c r="S490" s="0" t="n">
        <v>13.8974</v>
      </c>
      <c r="T490" s="0" t="n">
        <v>14.3991</v>
      </c>
      <c r="U490" s="0" t="n">
        <v>14.7753</v>
      </c>
      <c r="V490" s="0" t="n">
        <v>15.1613</v>
      </c>
      <c r="W490" s="0" t="n">
        <v>15.76</v>
      </c>
      <c r="X490" s="0" t="n">
        <v>16.224</v>
      </c>
      <c r="Y490" s="0" t="n">
        <v>16.8227</v>
      </c>
      <c r="Z490" s="0" t="n">
        <v>17.2947</v>
      </c>
      <c r="AA490" s="0" t="n">
        <v>17.9252</v>
      </c>
      <c r="AB490" s="0" t="n">
        <v>18.4058</v>
      </c>
      <c r="AC490" s="0" t="n">
        <v>18.8945</v>
      </c>
      <c r="AD490" s="0" t="n">
        <v>19.5328</v>
      </c>
      <c r="AE490" s="0" t="n">
        <v>20.1278</v>
      </c>
    </row>
    <row r="491" customFormat="false" ht="14.25" hidden="false" customHeight="false" outlineLevel="0" collapsed="false">
      <c r="A491" s="0" t="s">
        <v>130</v>
      </c>
      <c r="B491" s="0" t="s">
        <v>15</v>
      </c>
      <c r="D491" s="0" t="n">
        <v>23.8683</v>
      </c>
      <c r="E491" s="0" t="n">
        <v>23.2341</v>
      </c>
      <c r="F491" s="0" t="n">
        <v>24.0864</v>
      </c>
      <c r="G491" s="0" t="n">
        <v>25.4295</v>
      </c>
      <c r="H491" s="0" t="n">
        <v>27.6183</v>
      </c>
      <c r="I491" s="0" t="n">
        <v>29.4661</v>
      </c>
      <c r="J491" s="0" t="n">
        <v>31.3992</v>
      </c>
      <c r="K491" s="0" t="n">
        <v>33.3041</v>
      </c>
      <c r="L491" s="0" t="n">
        <v>35.2563</v>
      </c>
      <c r="M491" s="0" t="n">
        <v>36.988</v>
      </c>
      <c r="N491" s="0" t="n">
        <v>38.5088</v>
      </c>
      <c r="O491" s="0" t="n">
        <v>40.3405</v>
      </c>
      <c r="P491" s="0" t="n">
        <v>42.2351</v>
      </c>
      <c r="Q491" s="0" t="n">
        <v>43.6062</v>
      </c>
      <c r="R491" s="0" t="n">
        <v>44.9789</v>
      </c>
      <c r="S491" s="0" t="n">
        <v>46.6466</v>
      </c>
      <c r="T491" s="0" t="n">
        <v>48.3149</v>
      </c>
      <c r="U491" s="0" t="n">
        <v>49.6912</v>
      </c>
      <c r="V491" s="0" t="n">
        <v>51.1119</v>
      </c>
      <c r="W491" s="0" t="n">
        <v>53.2713</v>
      </c>
      <c r="X491" s="0" t="n">
        <v>55.1427</v>
      </c>
      <c r="Y491" s="0" t="n">
        <v>57.3811</v>
      </c>
      <c r="Z491" s="0" t="n">
        <v>59.3145</v>
      </c>
      <c r="AA491" s="0" t="n">
        <v>61.6515</v>
      </c>
      <c r="AB491" s="0" t="n">
        <v>63.6689</v>
      </c>
      <c r="AC491" s="0" t="n">
        <v>65.7289</v>
      </c>
      <c r="AD491" s="0" t="n">
        <v>68.1876</v>
      </c>
      <c r="AE491" s="0" t="n">
        <v>70.5081</v>
      </c>
    </row>
    <row r="492" customFormat="false" ht="14.25" hidden="false" customHeight="false" outlineLevel="0" collapsed="false">
      <c r="A492" s="0" t="s">
        <v>131</v>
      </c>
      <c r="B492" s="0" t="s">
        <v>10</v>
      </c>
      <c r="D492" s="0" t="n">
        <v>4.15881</v>
      </c>
      <c r="E492" s="0" t="n">
        <v>3.59922</v>
      </c>
      <c r="F492" s="0" t="n">
        <v>3.84255</v>
      </c>
      <c r="G492" s="0" t="n">
        <v>4.00073</v>
      </c>
      <c r="H492" s="0" t="n">
        <v>4.49516</v>
      </c>
      <c r="I492" s="0" t="n">
        <v>4.79943</v>
      </c>
      <c r="J492" s="0" t="n">
        <v>5.11453</v>
      </c>
      <c r="K492" s="0" t="n">
        <v>5.43141</v>
      </c>
      <c r="L492" s="0" t="n">
        <v>5.74741</v>
      </c>
      <c r="M492" s="0" t="n">
        <v>5.94331</v>
      </c>
      <c r="N492" s="0" t="n">
        <v>6.10931</v>
      </c>
      <c r="O492" s="0" t="n">
        <v>6.40988</v>
      </c>
      <c r="P492" s="0" t="n">
        <v>6.71205</v>
      </c>
      <c r="Q492" s="0" t="n">
        <v>6.85564</v>
      </c>
      <c r="R492" s="0" t="n">
        <v>6.99268</v>
      </c>
      <c r="S492" s="0" t="n">
        <v>7.26339</v>
      </c>
      <c r="T492" s="0" t="n">
        <v>7.54069</v>
      </c>
      <c r="U492" s="0" t="n">
        <v>7.66366</v>
      </c>
      <c r="V492" s="0" t="n">
        <v>7.78694</v>
      </c>
      <c r="W492" s="0" t="n">
        <v>8.09667</v>
      </c>
      <c r="X492" s="0" t="n">
        <v>8.25389</v>
      </c>
      <c r="Y492" s="0" t="n">
        <v>8.57707</v>
      </c>
      <c r="Z492" s="0" t="n">
        <v>8.73059</v>
      </c>
      <c r="AA492" s="0" t="n">
        <v>9.05056</v>
      </c>
      <c r="AB492" s="0" t="n">
        <v>9.2014</v>
      </c>
      <c r="AC492" s="0" t="n">
        <v>9.35089</v>
      </c>
      <c r="AD492" s="0" t="n">
        <v>9.69099</v>
      </c>
      <c r="AE492" s="0" t="n">
        <v>9.93647</v>
      </c>
    </row>
    <row r="493" customFormat="false" ht="14.25" hidden="false" customHeight="false" outlineLevel="0" collapsed="false">
      <c r="A493" s="0" t="s">
        <v>131</v>
      </c>
      <c r="B493" s="0" t="s">
        <v>11</v>
      </c>
      <c r="D493" s="0" t="n">
        <v>16.5209</v>
      </c>
      <c r="E493" s="0" t="n">
        <v>15.0565</v>
      </c>
      <c r="F493" s="0" t="n">
        <v>15.838</v>
      </c>
      <c r="G493" s="0" t="n">
        <v>16.5819</v>
      </c>
      <c r="H493" s="0" t="n">
        <v>18.2695</v>
      </c>
      <c r="I493" s="0" t="n">
        <v>19.4399</v>
      </c>
      <c r="J493" s="0" t="n">
        <v>20.6533</v>
      </c>
      <c r="K493" s="0" t="n">
        <v>21.8738</v>
      </c>
      <c r="L493" s="0" t="n">
        <v>23.0894</v>
      </c>
      <c r="M493" s="0" t="n">
        <v>24.0147</v>
      </c>
      <c r="N493" s="0" t="n">
        <v>24.8576</v>
      </c>
      <c r="O493" s="0" t="n">
        <v>26.0809</v>
      </c>
      <c r="P493" s="0" t="n">
        <v>27.3088</v>
      </c>
      <c r="Q493" s="0" t="n">
        <v>28.128</v>
      </c>
      <c r="R493" s="0" t="n">
        <v>28.943</v>
      </c>
      <c r="S493" s="0" t="n">
        <v>30.1055</v>
      </c>
      <c r="T493" s="0" t="n">
        <v>31.3187</v>
      </c>
      <c r="U493" s="0" t="n">
        <v>32.1343</v>
      </c>
      <c r="V493" s="0" t="n">
        <v>32.9685</v>
      </c>
      <c r="W493" s="0" t="n">
        <v>34.3354</v>
      </c>
      <c r="X493" s="0" t="n">
        <v>35.336</v>
      </c>
      <c r="Y493" s="0" t="n">
        <v>36.7989</v>
      </c>
      <c r="Z493" s="0" t="n">
        <v>37.8264</v>
      </c>
      <c r="AA493" s="0" t="n">
        <v>39.2922</v>
      </c>
      <c r="AB493" s="0" t="n">
        <v>40.3492</v>
      </c>
      <c r="AC493" s="0" t="n">
        <v>41.4223</v>
      </c>
      <c r="AD493" s="0" t="n">
        <v>43.0278</v>
      </c>
      <c r="AE493" s="0" t="n">
        <v>44.392</v>
      </c>
    </row>
    <row r="494" customFormat="false" ht="14.25" hidden="false" customHeight="false" outlineLevel="0" collapsed="false">
      <c r="A494" s="0" t="s">
        <v>131</v>
      </c>
      <c r="B494" s="0" t="s">
        <v>12</v>
      </c>
      <c r="D494" s="0" t="n">
        <v>26.9713</v>
      </c>
      <c r="E494" s="0" t="n">
        <v>26.215</v>
      </c>
      <c r="F494" s="0" t="n">
        <v>27.0686</v>
      </c>
      <c r="G494" s="0" t="n">
        <v>28.691</v>
      </c>
      <c r="H494" s="0" t="n">
        <v>31.2636</v>
      </c>
      <c r="I494" s="0" t="n">
        <v>33.4068</v>
      </c>
      <c r="J494" s="0" t="n">
        <v>35.6481</v>
      </c>
      <c r="K494" s="0" t="n">
        <v>37.8381</v>
      </c>
      <c r="L494" s="0" t="n">
        <v>39.9956</v>
      </c>
      <c r="M494" s="0" t="n">
        <v>41.9679</v>
      </c>
      <c r="N494" s="0" t="n">
        <v>43.7061</v>
      </c>
      <c r="O494" s="0" t="n">
        <v>45.8504</v>
      </c>
      <c r="P494" s="0" t="n">
        <v>47.9608</v>
      </c>
      <c r="Q494" s="0" t="n">
        <v>49.5764</v>
      </c>
      <c r="R494" s="0" t="n">
        <v>51.1922</v>
      </c>
      <c r="S494" s="0" t="n">
        <v>53.0772</v>
      </c>
      <c r="T494" s="0" t="n">
        <v>55.0917</v>
      </c>
      <c r="U494" s="0" t="n">
        <v>56.7192</v>
      </c>
      <c r="V494" s="0" t="n">
        <v>58.3935</v>
      </c>
      <c r="W494" s="0" t="n">
        <v>60.8982</v>
      </c>
      <c r="X494" s="0" t="n">
        <v>63.1387</v>
      </c>
      <c r="Y494" s="0" t="n">
        <v>65.8921</v>
      </c>
      <c r="Z494" s="0" t="n">
        <v>68.2221</v>
      </c>
      <c r="AA494" s="0" t="n">
        <v>70.9599</v>
      </c>
      <c r="AB494" s="0" t="n">
        <v>73.384</v>
      </c>
      <c r="AC494" s="0" t="n">
        <v>75.859</v>
      </c>
      <c r="AD494" s="0" t="n">
        <v>78.9508</v>
      </c>
      <c r="AE494" s="0" t="n">
        <v>81.7651</v>
      </c>
    </row>
    <row r="495" customFormat="false" ht="14.25" hidden="false" customHeight="false" outlineLevel="0" collapsed="false">
      <c r="A495" s="0" t="s">
        <v>131</v>
      </c>
      <c r="B495" s="0" t="s">
        <v>14</v>
      </c>
      <c r="D495" s="0" t="n">
        <v>20.6774</v>
      </c>
      <c r="E495" s="0" t="n">
        <v>19.4898</v>
      </c>
      <c r="F495" s="0" t="n">
        <v>20.5531</v>
      </c>
      <c r="G495" s="0" t="n">
        <v>21.5424</v>
      </c>
      <c r="H495" s="0" t="n">
        <v>23.5952</v>
      </c>
      <c r="I495" s="0" t="n">
        <v>25.1009</v>
      </c>
      <c r="J495" s="0" t="n">
        <v>26.6736</v>
      </c>
      <c r="K495" s="0" t="n">
        <v>28.2733</v>
      </c>
      <c r="L495" s="0" t="n">
        <v>29.9369</v>
      </c>
      <c r="M495" s="0" t="n">
        <v>31.2413</v>
      </c>
      <c r="N495" s="0" t="n">
        <v>32.4115</v>
      </c>
      <c r="O495" s="0" t="n">
        <v>33.9601</v>
      </c>
      <c r="P495" s="0" t="n">
        <v>35.586</v>
      </c>
      <c r="Q495" s="0" t="n">
        <v>36.6685</v>
      </c>
      <c r="R495" s="0" t="n">
        <v>37.736</v>
      </c>
      <c r="S495" s="0" t="n">
        <v>39.213</v>
      </c>
      <c r="T495" s="0" t="n">
        <v>40.6453</v>
      </c>
      <c r="U495" s="0" t="n">
        <v>41.6913</v>
      </c>
      <c r="V495" s="0" t="n">
        <v>42.7658</v>
      </c>
      <c r="W495" s="0" t="n">
        <v>44.4891</v>
      </c>
      <c r="X495" s="0" t="n">
        <v>45.799</v>
      </c>
      <c r="Y495" s="0" t="n">
        <v>47.5293</v>
      </c>
      <c r="Z495" s="0" t="n">
        <v>48.8612</v>
      </c>
      <c r="AA495" s="0" t="n">
        <v>50.679</v>
      </c>
      <c r="AB495" s="0" t="n">
        <v>52.0356</v>
      </c>
      <c r="AC495" s="0" t="n">
        <v>53.415</v>
      </c>
      <c r="AD495" s="0" t="n">
        <v>55.2657</v>
      </c>
      <c r="AE495" s="0" t="n">
        <v>56.9668</v>
      </c>
    </row>
    <row r="496" customFormat="false" ht="14.25" hidden="false" customHeight="false" outlineLevel="0" collapsed="false">
      <c r="A496" s="0" t="s">
        <v>131</v>
      </c>
      <c r="B496" s="0" t="s">
        <v>15</v>
      </c>
      <c r="D496" s="0" t="n">
        <v>48.4364</v>
      </c>
      <c r="E496" s="0" t="n">
        <v>46.6001</v>
      </c>
      <c r="F496" s="0" t="n">
        <v>48.1637</v>
      </c>
      <c r="G496" s="0" t="n">
        <v>50.8454</v>
      </c>
      <c r="H496" s="0" t="n">
        <v>55.382</v>
      </c>
      <c r="I496" s="0" t="n">
        <v>59.1346</v>
      </c>
      <c r="J496" s="0" t="n">
        <v>63.0641</v>
      </c>
      <c r="K496" s="0" t="n">
        <v>66.9279</v>
      </c>
      <c r="L496" s="0" t="n">
        <v>70.8899</v>
      </c>
      <c r="M496" s="0" t="n">
        <v>74.3536</v>
      </c>
      <c r="N496" s="0" t="n">
        <v>77.3695</v>
      </c>
      <c r="O496" s="0" t="n">
        <v>81.0785</v>
      </c>
      <c r="P496" s="0" t="n">
        <v>84.9187</v>
      </c>
      <c r="Q496" s="0" t="n">
        <v>87.6229</v>
      </c>
      <c r="R496" s="0" t="n">
        <v>90.3329</v>
      </c>
      <c r="S496" s="0" t="n">
        <v>93.7078</v>
      </c>
      <c r="T496" s="0" t="n">
        <v>97.0945</v>
      </c>
      <c r="U496" s="0" t="n">
        <v>99.8204</v>
      </c>
      <c r="V496" s="0" t="n">
        <v>102.637</v>
      </c>
      <c r="W496" s="0" t="n">
        <v>107.056</v>
      </c>
      <c r="X496" s="0" t="n">
        <v>110.814</v>
      </c>
      <c r="Y496" s="0" t="n">
        <v>115.404</v>
      </c>
      <c r="Z496" s="0" t="n">
        <v>119.286</v>
      </c>
      <c r="AA496" s="0" t="n">
        <v>124.074</v>
      </c>
      <c r="AB496" s="0" t="n">
        <v>128.126</v>
      </c>
      <c r="AC496" s="0" t="n">
        <v>132.263</v>
      </c>
      <c r="AD496" s="0" t="n">
        <v>137.317</v>
      </c>
      <c r="AE496" s="0" t="n">
        <v>142.031</v>
      </c>
    </row>
    <row r="497" customFormat="false" ht="14.25" hidden="false" customHeight="false" outlineLevel="0" collapsed="false">
      <c r="A497" s="0" t="s">
        <v>132</v>
      </c>
      <c r="B497" s="0" t="s">
        <v>10</v>
      </c>
      <c r="D497" s="0" t="n">
        <v>0.403217</v>
      </c>
      <c r="E497" s="0" t="n">
        <v>0.341064</v>
      </c>
      <c r="F497" s="0" t="n">
        <v>0.361493</v>
      </c>
      <c r="G497" s="0" t="n">
        <v>0.375015</v>
      </c>
      <c r="H497" s="0" t="n">
        <v>0.421156</v>
      </c>
      <c r="I497" s="0" t="n">
        <v>0.448276</v>
      </c>
      <c r="J497" s="0" t="n">
        <v>0.476188</v>
      </c>
      <c r="K497" s="0" t="n">
        <v>0.50463</v>
      </c>
      <c r="L497" s="0" t="n">
        <v>0.532911</v>
      </c>
      <c r="M497" s="0" t="n">
        <v>0.549748</v>
      </c>
      <c r="N497" s="0" t="n">
        <v>0.565155</v>
      </c>
      <c r="O497" s="0" t="n">
        <v>0.593765</v>
      </c>
      <c r="P497" s="0" t="n">
        <v>0.622552</v>
      </c>
      <c r="Q497" s="0" t="n">
        <v>0.63711</v>
      </c>
      <c r="R497" s="0" t="n">
        <v>0.651254</v>
      </c>
      <c r="S497" s="0" t="n">
        <v>0.678982</v>
      </c>
      <c r="T497" s="0" t="n">
        <v>0.707589</v>
      </c>
      <c r="U497" s="0" t="n">
        <v>0.721228</v>
      </c>
      <c r="V497" s="0" t="n">
        <v>0.735049</v>
      </c>
      <c r="W497" s="0" t="n">
        <v>0.765671</v>
      </c>
      <c r="X497" s="0" t="n">
        <v>0.781144</v>
      </c>
      <c r="Y497" s="0" t="n">
        <v>0.813202</v>
      </c>
      <c r="Z497" s="0" t="n">
        <v>0.828442</v>
      </c>
      <c r="AA497" s="0" t="n">
        <v>0.860579</v>
      </c>
      <c r="AB497" s="0" t="n">
        <v>0.875369</v>
      </c>
      <c r="AC497" s="0" t="n">
        <v>0.889993</v>
      </c>
      <c r="AD497" s="0" t="n">
        <v>0.923477</v>
      </c>
      <c r="AE497" s="0" t="n">
        <v>0.948141</v>
      </c>
    </row>
    <row r="498" customFormat="false" ht="14.25" hidden="false" customHeight="false" outlineLevel="0" collapsed="false">
      <c r="A498" s="0" t="s">
        <v>132</v>
      </c>
      <c r="B498" s="0" t="s">
        <v>11</v>
      </c>
      <c r="D498" s="0" t="n">
        <v>30.641</v>
      </c>
      <c r="E498" s="0" t="n">
        <v>27.2908</v>
      </c>
      <c r="F498" s="0" t="n">
        <v>28.5001</v>
      </c>
      <c r="G498" s="0" t="n">
        <v>29.7309</v>
      </c>
      <c r="H498" s="0" t="n">
        <v>32.741</v>
      </c>
      <c r="I498" s="0" t="n">
        <v>34.7312</v>
      </c>
      <c r="J498" s="0" t="n">
        <v>36.7815</v>
      </c>
      <c r="K498" s="0" t="n">
        <v>38.8734</v>
      </c>
      <c r="L498" s="0" t="n">
        <v>40.9507</v>
      </c>
      <c r="M498" s="0" t="n">
        <v>42.4889</v>
      </c>
      <c r="N498" s="0" t="n">
        <v>43.9839</v>
      </c>
      <c r="O498" s="0" t="n">
        <v>46.2114</v>
      </c>
      <c r="P498" s="0" t="n">
        <v>48.4489</v>
      </c>
      <c r="Q498" s="0" t="n">
        <v>49.9995</v>
      </c>
      <c r="R498" s="0" t="n">
        <v>51.5598</v>
      </c>
      <c r="S498" s="0" t="n">
        <v>53.8302</v>
      </c>
      <c r="T498" s="0" t="n">
        <v>56.2133</v>
      </c>
      <c r="U498" s="0" t="n">
        <v>57.8456</v>
      </c>
      <c r="V498" s="0" t="n">
        <v>59.5269</v>
      </c>
      <c r="W498" s="0" t="n">
        <v>62.1075</v>
      </c>
      <c r="X498" s="0" t="n">
        <v>63.9669</v>
      </c>
      <c r="Y498" s="0" t="n">
        <v>66.7364</v>
      </c>
      <c r="Z498" s="0" t="n">
        <v>68.6566</v>
      </c>
      <c r="AA498" s="0" t="n">
        <v>71.4648</v>
      </c>
      <c r="AB498" s="0" t="n">
        <v>73.4247</v>
      </c>
      <c r="AC498" s="0" t="n">
        <v>75.4116</v>
      </c>
      <c r="AD498" s="0" t="n">
        <v>78.43</v>
      </c>
      <c r="AE498" s="0" t="n">
        <v>81.0253</v>
      </c>
    </row>
    <row r="499" customFormat="false" ht="14.25" hidden="false" customHeight="false" outlineLevel="0" collapsed="false">
      <c r="A499" s="0" t="s">
        <v>132</v>
      </c>
      <c r="B499" s="0" t="s">
        <v>12</v>
      </c>
      <c r="D499" s="0" t="n">
        <v>68.6336</v>
      </c>
      <c r="E499" s="0" t="n">
        <v>65.2046</v>
      </c>
      <c r="F499" s="0" t="n">
        <v>66.8417</v>
      </c>
      <c r="G499" s="0" t="n">
        <v>70.5921</v>
      </c>
      <c r="H499" s="0" t="n">
        <v>76.8823</v>
      </c>
      <c r="I499" s="0" t="n">
        <v>81.8992</v>
      </c>
      <c r="J499" s="0" t="n">
        <v>87.1156</v>
      </c>
      <c r="K499" s="0" t="n">
        <v>92.2737</v>
      </c>
      <c r="L499" s="0" t="n">
        <v>97.3391</v>
      </c>
      <c r="M499" s="0" t="n">
        <v>101.894</v>
      </c>
      <c r="N499" s="0" t="n">
        <v>106.125</v>
      </c>
      <c r="O499" s="0" t="n">
        <v>111.482</v>
      </c>
      <c r="P499" s="0" t="n">
        <v>116.763</v>
      </c>
      <c r="Q499" s="0" t="n">
        <v>120.932</v>
      </c>
      <c r="R499" s="0" t="n">
        <v>125.144</v>
      </c>
      <c r="S499" s="0" t="n">
        <v>130.235</v>
      </c>
      <c r="T499" s="0" t="n">
        <v>135.691</v>
      </c>
      <c r="U499" s="0" t="n">
        <v>140.108</v>
      </c>
      <c r="V499" s="0" t="n">
        <v>144.681</v>
      </c>
      <c r="W499" s="0" t="n">
        <v>151.16</v>
      </c>
      <c r="X499" s="0" t="n">
        <v>156.843</v>
      </c>
      <c r="Y499" s="0" t="n">
        <v>163.978</v>
      </c>
      <c r="Z499" s="0" t="n">
        <v>169.917</v>
      </c>
      <c r="AA499" s="0" t="n">
        <v>177.1</v>
      </c>
      <c r="AB499" s="0" t="n">
        <v>183.244</v>
      </c>
      <c r="AC499" s="0" t="n">
        <v>189.511</v>
      </c>
      <c r="AD499" s="0" t="n">
        <v>197.47</v>
      </c>
      <c r="AE499" s="0" t="n">
        <v>204.784</v>
      </c>
    </row>
    <row r="500" customFormat="false" ht="14.25" hidden="false" customHeight="false" outlineLevel="0" collapsed="false">
      <c r="A500" s="0" t="s">
        <v>132</v>
      </c>
      <c r="B500" s="0" t="s">
        <v>14</v>
      </c>
      <c r="D500" s="0" t="n">
        <v>8.39661</v>
      </c>
      <c r="E500" s="0" t="n">
        <v>7.73468</v>
      </c>
      <c r="F500" s="0" t="n">
        <v>8.09771</v>
      </c>
      <c r="G500" s="0" t="n">
        <v>8.45681</v>
      </c>
      <c r="H500" s="0" t="n">
        <v>9.25826</v>
      </c>
      <c r="I500" s="0" t="n">
        <v>9.8187</v>
      </c>
      <c r="J500" s="0" t="n">
        <v>10.4007</v>
      </c>
      <c r="K500" s="0" t="n">
        <v>11.0013</v>
      </c>
      <c r="L500" s="0" t="n">
        <v>11.625</v>
      </c>
      <c r="M500" s="0" t="n">
        <v>12.1022</v>
      </c>
      <c r="N500" s="0" t="n">
        <v>12.5567</v>
      </c>
      <c r="O500" s="0" t="n">
        <v>13.1745</v>
      </c>
      <c r="P500" s="0" t="n">
        <v>13.8229</v>
      </c>
      <c r="Q500" s="0" t="n">
        <v>14.2712</v>
      </c>
      <c r="R500" s="0" t="n">
        <v>14.7185</v>
      </c>
      <c r="S500" s="0" t="n">
        <v>15.3515</v>
      </c>
      <c r="T500" s="0" t="n">
        <v>15.9729</v>
      </c>
      <c r="U500" s="0" t="n">
        <v>16.4319</v>
      </c>
      <c r="V500" s="0" t="n">
        <v>16.9064</v>
      </c>
      <c r="W500" s="0" t="n">
        <v>17.6196</v>
      </c>
      <c r="X500" s="0" t="n">
        <v>18.1524</v>
      </c>
      <c r="Y500" s="0" t="n">
        <v>18.8725</v>
      </c>
      <c r="Z500" s="0" t="n">
        <v>19.4174</v>
      </c>
      <c r="AA500" s="0" t="n">
        <v>20.1815</v>
      </c>
      <c r="AB500" s="0" t="n">
        <v>20.7323</v>
      </c>
      <c r="AC500" s="0" t="n">
        <v>21.2915</v>
      </c>
      <c r="AD500" s="0" t="n">
        <v>22.056</v>
      </c>
      <c r="AE500" s="0" t="n">
        <v>22.7655</v>
      </c>
    </row>
    <row r="501" customFormat="false" ht="14.25" hidden="false" customHeight="false" outlineLevel="0" collapsed="false">
      <c r="A501" s="0" t="s">
        <v>132</v>
      </c>
      <c r="B501" s="0" t="s">
        <v>15</v>
      </c>
      <c r="D501" s="0" t="n">
        <v>5.31357</v>
      </c>
      <c r="E501" s="0" t="n">
        <v>4.99682</v>
      </c>
      <c r="F501" s="0" t="n">
        <v>5.12721</v>
      </c>
      <c r="G501" s="0" t="n">
        <v>5.39312</v>
      </c>
      <c r="H501" s="0" t="n">
        <v>5.87131</v>
      </c>
      <c r="I501" s="0" t="n">
        <v>6.24978</v>
      </c>
      <c r="J501" s="0" t="n">
        <v>6.64387</v>
      </c>
      <c r="K501" s="0" t="n">
        <v>7.03615</v>
      </c>
      <c r="L501" s="0" t="n">
        <v>7.43769</v>
      </c>
      <c r="M501" s="0" t="n">
        <v>7.78238</v>
      </c>
      <c r="N501" s="0" t="n">
        <v>8.09885</v>
      </c>
      <c r="O501" s="0" t="n">
        <v>8.49859</v>
      </c>
      <c r="P501" s="0" t="n">
        <v>8.91255</v>
      </c>
      <c r="Q501" s="0" t="n">
        <v>9.2143</v>
      </c>
      <c r="R501" s="0" t="n">
        <v>9.51989</v>
      </c>
      <c r="S501" s="0" t="n">
        <v>9.91228</v>
      </c>
      <c r="T501" s="0" t="n">
        <v>10.3095</v>
      </c>
      <c r="U501" s="0" t="n">
        <v>10.6299</v>
      </c>
      <c r="V501" s="0" t="n">
        <v>10.9629</v>
      </c>
      <c r="W501" s="0" t="n">
        <v>11.4557</v>
      </c>
      <c r="X501" s="0" t="n">
        <v>11.8671</v>
      </c>
      <c r="Y501" s="0" t="n">
        <v>12.3809</v>
      </c>
      <c r="Z501" s="0" t="n">
        <v>12.8079</v>
      </c>
      <c r="AA501" s="0" t="n">
        <v>13.3495</v>
      </c>
      <c r="AB501" s="0" t="n">
        <v>13.7926</v>
      </c>
      <c r="AC501" s="0" t="n">
        <v>14.2443</v>
      </c>
      <c r="AD501" s="0" t="n">
        <v>14.8064</v>
      </c>
      <c r="AE501" s="0" t="n">
        <v>15.3352</v>
      </c>
    </row>
    <row r="502" customFormat="false" ht="14.25" hidden="false" customHeight="false" outlineLevel="0" collapsed="false">
      <c r="A502" s="0" t="s">
        <v>133</v>
      </c>
      <c r="B502" s="0" t="s">
        <v>10</v>
      </c>
      <c r="D502" s="0" t="n">
        <v>11.4356</v>
      </c>
      <c r="E502" s="0" t="n">
        <v>10.0741</v>
      </c>
      <c r="F502" s="0" t="n">
        <v>10.8251</v>
      </c>
      <c r="G502" s="0" t="n">
        <v>11.2624</v>
      </c>
      <c r="H502" s="0" t="n">
        <v>12.5863</v>
      </c>
      <c r="I502" s="0" t="n">
        <v>13.4193</v>
      </c>
      <c r="J502" s="0" t="n">
        <v>14.282</v>
      </c>
      <c r="K502" s="0" t="n">
        <v>15.1632</v>
      </c>
      <c r="L502" s="0" t="n">
        <v>16.0601</v>
      </c>
      <c r="M502" s="0" t="n">
        <v>16.628</v>
      </c>
      <c r="N502" s="0" t="n">
        <v>17.1297</v>
      </c>
      <c r="O502" s="0" t="n">
        <v>17.9798</v>
      </c>
      <c r="P502" s="0" t="n">
        <v>18.8554</v>
      </c>
      <c r="Q502" s="0" t="n">
        <v>19.3062</v>
      </c>
      <c r="R502" s="0" t="n">
        <v>19.7381</v>
      </c>
      <c r="S502" s="0" t="n">
        <v>20.5416</v>
      </c>
      <c r="T502" s="0" t="n">
        <v>21.338</v>
      </c>
      <c r="U502" s="0" t="n">
        <v>21.7296</v>
      </c>
      <c r="V502" s="0" t="n">
        <v>22.1213</v>
      </c>
      <c r="W502" s="0" t="n">
        <v>22.9923</v>
      </c>
      <c r="X502" s="0" t="n">
        <v>23.4399</v>
      </c>
      <c r="Y502" s="0" t="n">
        <v>24.3194</v>
      </c>
      <c r="Z502" s="0" t="n">
        <v>24.7542</v>
      </c>
      <c r="AA502" s="0" t="n">
        <v>25.6491</v>
      </c>
      <c r="AB502" s="0" t="n">
        <v>26.0724</v>
      </c>
      <c r="AC502" s="0" t="n">
        <v>26.4907</v>
      </c>
      <c r="AD502" s="0" t="n">
        <v>27.4051</v>
      </c>
      <c r="AE502" s="0" t="n">
        <v>28.0881</v>
      </c>
    </row>
    <row r="503" customFormat="false" ht="14.25" hidden="false" customHeight="false" outlineLevel="0" collapsed="false">
      <c r="A503" s="0" t="s">
        <v>133</v>
      </c>
      <c r="B503" s="0" t="s">
        <v>11</v>
      </c>
      <c r="D503" s="0" t="n">
        <v>18.2562</v>
      </c>
      <c r="E503" s="0" t="n">
        <v>16.9262</v>
      </c>
      <c r="F503" s="0" t="n">
        <v>17.9208</v>
      </c>
      <c r="G503" s="0" t="n">
        <v>18.7475</v>
      </c>
      <c r="H503" s="0" t="n">
        <v>20.5459</v>
      </c>
      <c r="I503" s="0" t="n">
        <v>21.8302</v>
      </c>
      <c r="J503" s="0" t="n">
        <v>23.1619</v>
      </c>
      <c r="K503" s="0" t="n">
        <v>24.5237</v>
      </c>
      <c r="L503" s="0" t="n">
        <v>25.9076</v>
      </c>
      <c r="M503" s="0" t="n">
        <v>26.9766</v>
      </c>
      <c r="N503" s="0" t="n">
        <v>27.9829</v>
      </c>
      <c r="O503" s="0" t="n">
        <v>29.3731</v>
      </c>
      <c r="P503" s="0" t="n">
        <v>30.8008</v>
      </c>
      <c r="Q503" s="0" t="n">
        <v>31.8033</v>
      </c>
      <c r="R503" s="0" t="n">
        <v>32.802</v>
      </c>
      <c r="S503" s="0" t="n">
        <v>34.1862</v>
      </c>
      <c r="T503" s="0" t="n">
        <v>35.5878</v>
      </c>
      <c r="U503" s="0" t="n">
        <v>36.5894</v>
      </c>
      <c r="V503" s="0" t="n">
        <v>37.6121</v>
      </c>
      <c r="W503" s="0" t="n">
        <v>39.1568</v>
      </c>
      <c r="X503" s="0" t="n">
        <v>40.2997</v>
      </c>
      <c r="Y503" s="0" t="n">
        <v>41.9052</v>
      </c>
      <c r="Z503" s="0" t="n">
        <v>43.0749</v>
      </c>
      <c r="AA503" s="0" t="n">
        <v>44.7235</v>
      </c>
      <c r="AB503" s="0" t="n">
        <v>45.9201</v>
      </c>
      <c r="AC503" s="0" t="n">
        <v>47.1329</v>
      </c>
      <c r="AD503" s="0" t="n">
        <v>48.8769</v>
      </c>
      <c r="AE503" s="0" t="n">
        <v>50.4077</v>
      </c>
    </row>
    <row r="504" customFormat="false" ht="14.25" hidden="false" customHeight="false" outlineLevel="0" collapsed="false">
      <c r="A504" s="0" t="s">
        <v>133</v>
      </c>
      <c r="B504" s="0" t="s">
        <v>12</v>
      </c>
      <c r="D504" s="0" t="n">
        <v>25.5057</v>
      </c>
      <c r="E504" s="0" t="n">
        <v>25.2107</v>
      </c>
      <c r="F504" s="0" t="n">
        <v>26.2007</v>
      </c>
      <c r="G504" s="0" t="n">
        <v>27.7475</v>
      </c>
      <c r="H504" s="0" t="n">
        <v>30.0762</v>
      </c>
      <c r="I504" s="0" t="n">
        <v>32.0909</v>
      </c>
      <c r="J504" s="0" t="n">
        <v>34.1978</v>
      </c>
      <c r="K504" s="0" t="n">
        <v>36.288</v>
      </c>
      <c r="L504" s="0" t="n">
        <v>38.3878</v>
      </c>
      <c r="M504" s="0" t="n">
        <v>40.3255</v>
      </c>
      <c r="N504" s="0" t="n">
        <v>42.0841</v>
      </c>
      <c r="O504" s="0" t="n">
        <v>44.1686</v>
      </c>
      <c r="P504" s="0" t="n">
        <v>46.2691</v>
      </c>
      <c r="Q504" s="0" t="n">
        <v>47.9455</v>
      </c>
      <c r="R504" s="0" t="n">
        <v>49.6244</v>
      </c>
      <c r="S504" s="0" t="n">
        <v>51.553</v>
      </c>
      <c r="T504" s="0" t="n">
        <v>53.5469</v>
      </c>
      <c r="U504" s="0" t="n">
        <v>55.2413</v>
      </c>
      <c r="V504" s="0" t="n">
        <v>56.9824</v>
      </c>
      <c r="W504" s="0" t="n">
        <v>59.4048</v>
      </c>
      <c r="X504" s="0" t="n">
        <v>61.5926</v>
      </c>
      <c r="Y504" s="0" t="n">
        <v>64.1832</v>
      </c>
      <c r="Z504" s="0" t="n">
        <v>66.4515</v>
      </c>
      <c r="AA504" s="0" t="n">
        <v>69.0874</v>
      </c>
      <c r="AB504" s="0" t="n">
        <v>71.4369</v>
      </c>
      <c r="AC504" s="0" t="n">
        <v>73.8327</v>
      </c>
      <c r="AD504" s="0" t="n">
        <v>76.713</v>
      </c>
      <c r="AE504" s="0" t="n">
        <v>79.4181</v>
      </c>
    </row>
    <row r="505" customFormat="false" ht="14.25" hidden="false" customHeight="false" outlineLevel="0" collapsed="false">
      <c r="A505" s="0" t="s">
        <v>133</v>
      </c>
      <c r="B505" s="0" t="s">
        <v>13</v>
      </c>
      <c r="D505" s="0" t="n">
        <v>26.5552</v>
      </c>
      <c r="E505" s="0" t="n">
        <v>24.2714</v>
      </c>
      <c r="F505" s="0" t="n">
        <v>26.0806</v>
      </c>
      <c r="G505" s="0" t="n">
        <v>27.2335</v>
      </c>
      <c r="H505" s="0" t="n">
        <v>30.2879</v>
      </c>
      <c r="I505" s="0" t="n">
        <v>32.3661</v>
      </c>
      <c r="J505" s="0" t="n">
        <v>34.545</v>
      </c>
      <c r="K505" s="0" t="n">
        <v>36.7625</v>
      </c>
      <c r="L505" s="0" t="n">
        <v>39.1723</v>
      </c>
      <c r="M505" s="0" t="n">
        <v>40.7895</v>
      </c>
      <c r="N505" s="0" t="n">
        <v>42.1413</v>
      </c>
      <c r="O505" s="0" t="n">
        <v>44.143</v>
      </c>
      <c r="P505" s="0" t="n">
        <v>46.3662</v>
      </c>
      <c r="Q505" s="0" t="n">
        <v>47.442</v>
      </c>
      <c r="R505" s="0" t="n">
        <v>48.4505</v>
      </c>
      <c r="S505" s="0" t="n">
        <v>50.331</v>
      </c>
      <c r="T505" s="0" t="n">
        <v>51.9591</v>
      </c>
      <c r="U505" s="0" t="n">
        <v>52.8116</v>
      </c>
      <c r="V505" s="0" t="n">
        <v>53.6647</v>
      </c>
      <c r="W505" s="0" t="n">
        <v>55.7477</v>
      </c>
      <c r="X505" s="0" t="n">
        <v>56.8408</v>
      </c>
      <c r="Y505" s="0" t="n">
        <v>58.6953</v>
      </c>
      <c r="Z505" s="0" t="n">
        <v>59.7206</v>
      </c>
      <c r="AA505" s="0" t="n">
        <v>61.7929</v>
      </c>
      <c r="AB505" s="0" t="n">
        <v>62.7513</v>
      </c>
      <c r="AC505" s="0" t="n">
        <v>63.6916</v>
      </c>
      <c r="AD505" s="0" t="n">
        <v>65.5138</v>
      </c>
      <c r="AE505" s="0" t="n">
        <v>67.0428</v>
      </c>
    </row>
    <row r="506" customFormat="false" ht="14.25" hidden="false" customHeight="false" outlineLevel="0" collapsed="false">
      <c r="A506" s="0" t="s">
        <v>133</v>
      </c>
      <c r="B506" s="0" t="s">
        <v>14</v>
      </c>
      <c r="D506" s="0" t="n">
        <v>25.1085</v>
      </c>
      <c r="E506" s="0" t="n">
        <v>24.0765</v>
      </c>
      <c r="F506" s="0" t="n">
        <v>25.5554</v>
      </c>
      <c r="G506" s="0" t="n">
        <v>26.764</v>
      </c>
      <c r="H506" s="0" t="n">
        <v>29.1588</v>
      </c>
      <c r="I506" s="0" t="n">
        <v>30.9743</v>
      </c>
      <c r="J506" s="0" t="n">
        <v>32.8712</v>
      </c>
      <c r="K506" s="0" t="n">
        <v>34.8327</v>
      </c>
      <c r="L506" s="0" t="n">
        <v>36.9122</v>
      </c>
      <c r="M506" s="0" t="n">
        <v>38.5644</v>
      </c>
      <c r="N506" s="0" t="n">
        <v>40.0942</v>
      </c>
      <c r="O506" s="0" t="n">
        <v>42.0286</v>
      </c>
      <c r="P506" s="0" t="n">
        <v>44.1049</v>
      </c>
      <c r="Q506" s="0" t="n">
        <v>45.5591</v>
      </c>
      <c r="R506" s="0" t="n">
        <v>46.996</v>
      </c>
      <c r="S506" s="0" t="n">
        <v>48.9309</v>
      </c>
      <c r="T506" s="0" t="n">
        <v>50.7523</v>
      </c>
      <c r="U506" s="0" t="n">
        <v>52.1651</v>
      </c>
      <c r="V506" s="0" t="n">
        <v>53.6134</v>
      </c>
      <c r="W506" s="0" t="n">
        <v>55.7527</v>
      </c>
      <c r="X506" s="0" t="n">
        <v>57.3969</v>
      </c>
      <c r="Y506" s="0" t="n">
        <v>59.4763</v>
      </c>
      <c r="Z506" s="0" t="n">
        <v>61.1424</v>
      </c>
      <c r="AA506" s="0" t="n">
        <v>63.3878</v>
      </c>
      <c r="AB506" s="0" t="n">
        <v>65.0754</v>
      </c>
      <c r="AC506" s="0" t="n">
        <v>66.7884</v>
      </c>
      <c r="AD506" s="0" t="n">
        <v>68.9856</v>
      </c>
      <c r="AE506" s="0" t="n">
        <v>71.0826</v>
      </c>
    </row>
    <row r="507" customFormat="false" ht="14.25" hidden="false" customHeight="false" outlineLevel="0" collapsed="false">
      <c r="A507" s="0" t="s">
        <v>133</v>
      </c>
      <c r="B507" s="0" t="s">
        <v>15</v>
      </c>
      <c r="D507" s="0" t="n">
        <v>39.1836</v>
      </c>
      <c r="E507" s="0" t="n">
        <v>38.3372</v>
      </c>
      <c r="F507" s="0" t="n">
        <v>39.8809</v>
      </c>
      <c r="G507" s="0" t="n">
        <v>42.0656</v>
      </c>
      <c r="H507" s="0" t="n">
        <v>45.5775</v>
      </c>
      <c r="I507" s="0" t="n">
        <v>48.5943</v>
      </c>
      <c r="J507" s="0" t="n">
        <v>51.7537</v>
      </c>
      <c r="K507" s="0" t="n">
        <v>54.9085</v>
      </c>
      <c r="L507" s="0" t="n">
        <v>58.2053</v>
      </c>
      <c r="M507" s="0" t="n">
        <v>61.1169</v>
      </c>
      <c r="N507" s="0" t="n">
        <v>63.7299</v>
      </c>
      <c r="O507" s="0" t="n">
        <v>66.815</v>
      </c>
      <c r="P507" s="0" t="n">
        <v>70.0819</v>
      </c>
      <c r="Q507" s="0" t="n">
        <v>72.4917</v>
      </c>
      <c r="R507" s="0" t="n">
        <v>74.9092</v>
      </c>
      <c r="S507" s="0" t="n">
        <v>77.8609</v>
      </c>
      <c r="T507" s="0" t="n">
        <v>80.7309</v>
      </c>
      <c r="U507" s="0" t="n">
        <v>83.167</v>
      </c>
      <c r="V507" s="0" t="n">
        <v>85.6794</v>
      </c>
      <c r="W507" s="0" t="n">
        <v>89.3356</v>
      </c>
      <c r="X507" s="0" t="n">
        <v>92.4753</v>
      </c>
      <c r="Y507" s="0" t="n">
        <v>96.1629</v>
      </c>
      <c r="Z507" s="0" t="n">
        <v>99.3954</v>
      </c>
      <c r="AA507" s="0" t="n">
        <v>103.339</v>
      </c>
      <c r="AB507" s="0" t="n">
        <v>106.698</v>
      </c>
      <c r="AC507" s="0" t="n">
        <v>110.123</v>
      </c>
      <c r="AD507" s="0" t="n">
        <v>114.139</v>
      </c>
      <c r="AE507" s="0" t="n">
        <v>118.014</v>
      </c>
    </row>
    <row r="508" customFormat="false" ht="14.25" hidden="false" customHeight="false" outlineLevel="0" collapsed="false">
      <c r="A508" s="0" t="s">
        <v>134</v>
      </c>
      <c r="B508" s="0" t="s">
        <v>10</v>
      </c>
      <c r="D508" s="0" t="n">
        <v>6.04862</v>
      </c>
      <c r="E508" s="0" t="n">
        <v>5.35264</v>
      </c>
      <c r="F508" s="0" t="n">
        <v>5.73099</v>
      </c>
      <c r="G508" s="0" t="n">
        <v>5.95113</v>
      </c>
      <c r="H508" s="0" t="n">
        <v>6.63026</v>
      </c>
      <c r="I508" s="0" t="n">
        <v>7.05474</v>
      </c>
      <c r="J508" s="0" t="n">
        <v>7.49165</v>
      </c>
      <c r="K508" s="0" t="n">
        <v>7.94739</v>
      </c>
      <c r="L508" s="0" t="n">
        <v>8.39962</v>
      </c>
      <c r="M508" s="0" t="n">
        <v>8.69045</v>
      </c>
      <c r="N508" s="0" t="n">
        <v>8.96284</v>
      </c>
      <c r="O508" s="0" t="n">
        <v>9.41754</v>
      </c>
      <c r="P508" s="0" t="n">
        <v>9.87347</v>
      </c>
      <c r="Q508" s="0" t="n">
        <v>10.1373</v>
      </c>
      <c r="R508" s="0" t="n">
        <v>10.3917</v>
      </c>
      <c r="S508" s="0" t="n">
        <v>10.8268</v>
      </c>
      <c r="T508" s="0" t="n">
        <v>11.2728</v>
      </c>
      <c r="U508" s="0" t="n">
        <v>11.5081</v>
      </c>
      <c r="V508" s="0" t="n">
        <v>11.7448</v>
      </c>
      <c r="W508" s="0" t="n">
        <v>12.2006</v>
      </c>
      <c r="X508" s="0" t="n">
        <v>12.449</v>
      </c>
      <c r="Y508" s="0" t="n">
        <v>12.925</v>
      </c>
      <c r="Z508" s="0" t="n">
        <v>13.1692</v>
      </c>
      <c r="AA508" s="0" t="n">
        <v>13.64</v>
      </c>
      <c r="AB508" s="0" t="n">
        <v>13.8808</v>
      </c>
      <c r="AC508" s="0" t="n">
        <v>14.1201</v>
      </c>
      <c r="AD508" s="0" t="n">
        <v>14.6194</v>
      </c>
      <c r="AE508" s="0" t="n">
        <v>14.9916</v>
      </c>
    </row>
    <row r="509" customFormat="false" ht="14.25" hidden="false" customHeight="false" outlineLevel="0" collapsed="false">
      <c r="A509" s="0" t="s">
        <v>134</v>
      </c>
      <c r="B509" s="0" t="s">
        <v>11</v>
      </c>
      <c r="D509" s="0" t="n">
        <v>14.1494</v>
      </c>
      <c r="E509" s="0" t="n">
        <v>13.1868</v>
      </c>
      <c r="F509" s="0" t="n">
        <v>13.9114</v>
      </c>
      <c r="G509" s="0" t="n">
        <v>14.5264</v>
      </c>
      <c r="H509" s="0" t="n">
        <v>15.8695</v>
      </c>
      <c r="I509" s="0" t="n">
        <v>16.8282</v>
      </c>
      <c r="J509" s="0" t="n">
        <v>17.816</v>
      </c>
      <c r="K509" s="0" t="n">
        <v>18.8489</v>
      </c>
      <c r="L509" s="0" t="n">
        <v>19.8725</v>
      </c>
      <c r="M509" s="0" t="n">
        <v>20.6798</v>
      </c>
      <c r="N509" s="0" t="n">
        <v>21.4768</v>
      </c>
      <c r="O509" s="0" t="n">
        <v>22.5666</v>
      </c>
      <c r="P509" s="0" t="n">
        <v>23.6577</v>
      </c>
      <c r="Q509" s="0" t="n">
        <v>24.4947</v>
      </c>
      <c r="R509" s="0" t="n">
        <v>25.3305</v>
      </c>
      <c r="S509" s="0" t="n">
        <v>26.4282</v>
      </c>
      <c r="T509" s="0" t="n">
        <v>27.5727</v>
      </c>
      <c r="U509" s="0" t="n">
        <v>28.4179</v>
      </c>
      <c r="V509" s="0" t="n">
        <v>29.2841</v>
      </c>
      <c r="W509" s="0" t="n">
        <v>30.4699</v>
      </c>
      <c r="X509" s="0" t="n">
        <v>31.3868</v>
      </c>
      <c r="Y509" s="0" t="n">
        <v>32.657</v>
      </c>
      <c r="Z509" s="0" t="n">
        <v>33.6017</v>
      </c>
      <c r="AA509" s="0" t="n">
        <v>34.8736</v>
      </c>
      <c r="AB509" s="0" t="n">
        <v>35.8463</v>
      </c>
      <c r="AC509" s="0" t="n">
        <v>36.8359</v>
      </c>
      <c r="AD509" s="0" t="n">
        <v>38.2259</v>
      </c>
      <c r="AE509" s="0" t="n">
        <v>39.4427</v>
      </c>
    </row>
    <row r="510" customFormat="false" ht="14.25" hidden="false" customHeight="false" outlineLevel="0" collapsed="false">
      <c r="A510" s="0" t="s">
        <v>134</v>
      </c>
      <c r="B510" s="0" t="s">
        <v>12</v>
      </c>
      <c r="D510" s="0" t="n">
        <v>17.1024</v>
      </c>
      <c r="E510" s="0" t="n">
        <v>16.9959</v>
      </c>
      <c r="F510" s="0" t="n">
        <v>17.5993</v>
      </c>
      <c r="G510" s="0" t="n">
        <v>18.6052</v>
      </c>
      <c r="H510" s="0" t="n">
        <v>20.1028</v>
      </c>
      <c r="I510" s="0" t="n">
        <v>21.4071</v>
      </c>
      <c r="J510" s="0" t="n">
        <v>22.7633</v>
      </c>
      <c r="K510" s="0" t="n">
        <v>24.136</v>
      </c>
      <c r="L510" s="0" t="n">
        <v>25.4805</v>
      </c>
      <c r="M510" s="0" t="n">
        <v>26.7506</v>
      </c>
      <c r="N510" s="0" t="n">
        <v>27.951</v>
      </c>
      <c r="O510" s="0" t="n">
        <v>29.3656</v>
      </c>
      <c r="P510" s="0" t="n">
        <v>30.7542</v>
      </c>
      <c r="Q510" s="0" t="n">
        <v>31.9567</v>
      </c>
      <c r="R510" s="0" t="n">
        <v>33.1639</v>
      </c>
      <c r="S510" s="0" t="n">
        <v>34.4901</v>
      </c>
      <c r="T510" s="0" t="n">
        <v>35.9043</v>
      </c>
      <c r="U510" s="0" t="n">
        <v>37.1319</v>
      </c>
      <c r="V510" s="0" t="n">
        <v>38.3974</v>
      </c>
      <c r="W510" s="0" t="n">
        <v>40.0076</v>
      </c>
      <c r="X510" s="0" t="n">
        <v>41.5186</v>
      </c>
      <c r="Y510" s="0" t="n">
        <v>43.2923</v>
      </c>
      <c r="Z510" s="0" t="n">
        <v>44.868</v>
      </c>
      <c r="AA510" s="0" t="n">
        <v>46.6288</v>
      </c>
      <c r="AB510" s="0" t="n">
        <v>48.2693</v>
      </c>
      <c r="AC510" s="0" t="n">
        <v>49.9475</v>
      </c>
      <c r="AD510" s="0" t="n">
        <v>51.9346</v>
      </c>
      <c r="AE510" s="0" t="n">
        <v>53.7937</v>
      </c>
    </row>
    <row r="511" customFormat="false" ht="14.25" hidden="false" customHeight="false" outlineLevel="0" collapsed="false">
      <c r="A511" s="0" t="s">
        <v>134</v>
      </c>
      <c r="B511" s="0" t="s">
        <v>13</v>
      </c>
      <c r="D511" s="0" t="n">
        <v>33.9826</v>
      </c>
      <c r="E511" s="0" t="n">
        <v>31.2008</v>
      </c>
      <c r="F511" s="0" t="n">
        <v>33.4058</v>
      </c>
      <c r="G511" s="0" t="n">
        <v>34.816</v>
      </c>
      <c r="H511" s="0" t="n">
        <v>38.602</v>
      </c>
      <c r="I511" s="0" t="n">
        <v>41.1672</v>
      </c>
      <c r="J511" s="0" t="n">
        <v>43.8413</v>
      </c>
      <c r="K511" s="0" t="n">
        <v>46.6173</v>
      </c>
      <c r="L511" s="0" t="n">
        <v>49.5677</v>
      </c>
      <c r="M511" s="0" t="n">
        <v>51.5773</v>
      </c>
      <c r="N511" s="0" t="n">
        <v>53.3472</v>
      </c>
      <c r="O511" s="0" t="n">
        <v>55.94</v>
      </c>
      <c r="P511" s="0" t="n">
        <v>58.7414</v>
      </c>
      <c r="Q511" s="0" t="n">
        <v>60.2696</v>
      </c>
      <c r="R511" s="0" t="n">
        <v>61.7145</v>
      </c>
      <c r="S511" s="0" t="n">
        <v>64.1817</v>
      </c>
      <c r="T511" s="0" t="n">
        <v>66.4122</v>
      </c>
      <c r="U511" s="0" t="n">
        <v>67.6689</v>
      </c>
      <c r="V511" s="0" t="n">
        <v>68.9335</v>
      </c>
      <c r="W511" s="0" t="n">
        <v>71.5704</v>
      </c>
      <c r="X511" s="0" t="n">
        <v>73.0376</v>
      </c>
      <c r="Y511" s="0" t="n">
        <v>75.4725</v>
      </c>
      <c r="Z511" s="0" t="n">
        <v>76.8673</v>
      </c>
      <c r="AA511" s="0" t="n">
        <v>79.5044</v>
      </c>
      <c r="AB511" s="0" t="n">
        <v>80.8284</v>
      </c>
      <c r="AC511" s="0" t="n">
        <v>82.1365</v>
      </c>
      <c r="AD511" s="0" t="n">
        <v>84.555</v>
      </c>
      <c r="AE511" s="0" t="n">
        <v>86.5737</v>
      </c>
    </row>
    <row r="512" customFormat="false" ht="14.25" hidden="false" customHeight="false" outlineLevel="0" collapsed="false">
      <c r="A512" s="0" t="s">
        <v>134</v>
      </c>
      <c r="B512" s="0" t="s">
        <v>14</v>
      </c>
      <c r="D512" s="0" t="n">
        <v>16.9682</v>
      </c>
      <c r="E512" s="0" t="n">
        <v>16.3554</v>
      </c>
      <c r="F512" s="0" t="n">
        <v>17.2976</v>
      </c>
      <c r="G512" s="0" t="n">
        <v>18.0823</v>
      </c>
      <c r="H512" s="0" t="n">
        <v>19.6381</v>
      </c>
      <c r="I512" s="0" t="n">
        <v>20.8194</v>
      </c>
      <c r="J512" s="0" t="n">
        <v>22.0465</v>
      </c>
      <c r="K512" s="0" t="n">
        <v>23.344</v>
      </c>
      <c r="L512" s="0" t="n">
        <v>24.6878</v>
      </c>
      <c r="M512" s="0" t="n">
        <v>25.7771</v>
      </c>
      <c r="N512" s="0" t="n">
        <v>26.8316</v>
      </c>
      <c r="O512" s="0" t="n">
        <v>28.1546</v>
      </c>
      <c r="P512" s="0" t="n">
        <v>29.5384</v>
      </c>
      <c r="Q512" s="0" t="n">
        <v>30.5959</v>
      </c>
      <c r="R512" s="0" t="n">
        <v>31.6441</v>
      </c>
      <c r="S512" s="0" t="n">
        <v>32.9828</v>
      </c>
      <c r="T512" s="0" t="n">
        <v>34.2864</v>
      </c>
      <c r="U512" s="0" t="n">
        <v>35.3269</v>
      </c>
      <c r="V512" s="0" t="n">
        <v>36.3971</v>
      </c>
      <c r="W512" s="0" t="n">
        <v>37.8285</v>
      </c>
      <c r="X512" s="0" t="n">
        <v>38.9783</v>
      </c>
      <c r="Y512" s="0" t="n">
        <v>40.4148</v>
      </c>
      <c r="Z512" s="0" t="n">
        <v>41.588</v>
      </c>
      <c r="AA512" s="0" t="n">
        <v>43.0977</v>
      </c>
      <c r="AB512" s="0" t="n">
        <v>44.2942</v>
      </c>
      <c r="AC512" s="0" t="n">
        <v>45.5131</v>
      </c>
      <c r="AD512" s="0" t="n">
        <v>47.0436</v>
      </c>
      <c r="AE512" s="0" t="n">
        <v>48.4977</v>
      </c>
    </row>
    <row r="513" customFormat="false" ht="14.25" hidden="false" customHeight="false" outlineLevel="0" collapsed="false">
      <c r="A513" s="0" t="s">
        <v>134</v>
      </c>
      <c r="B513" s="0" t="s">
        <v>15</v>
      </c>
      <c r="D513" s="0" t="n">
        <v>81.3654</v>
      </c>
      <c r="E513" s="0" t="n">
        <v>80.0378</v>
      </c>
      <c r="F513" s="0" t="n">
        <v>82.959</v>
      </c>
      <c r="G513" s="0" t="n">
        <v>87.3481</v>
      </c>
      <c r="H513" s="0" t="n">
        <v>94.3408</v>
      </c>
      <c r="I513" s="0" t="n">
        <v>100.387</v>
      </c>
      <c r="J513" s="0" t="n">
        <v>106.683</v>
      </c>
      <c r="K513" s="0" t="n">
        <v>113.098</v>
      </c>
      <c r="L513" s="0" t="n">
        <v>119.644</v>
      </c>
      <c r="M513" s="0" t="n">
        <v>125.554</v>
      </c>
      <c r="N513" s="0" t="n">
        <v>131.08</v>
      </c>
      <c r="O513" s="0" t="n">
        <v>137.567</v>
      </c>
      <c r="P513" s="0" t="n">
        <v>144.256</v>
      </c>
      <c r="Q513" s="0" t="n">
        <v>149.63</v>
      </c>
      <c r="R513" s="0" t="n">
        <v>155.032</v>
      </c>
      <c r="S513" s="0" t="n">
        <v>161.315</v>
      </c>
      <c r="T513" s="0" t="n">
        <v>167.636</v>
      </c>
      <c r="U513" s="0" t="n">
        <v>173.121</v>
      </c>
      <c r="V513" s="0" t="n">
        <v>178.794</v>
      </c>
      <c r="W513" s="0" t="n">
        <v>186.32</v>
      </c>
      <c r="X513" s="0" t="n">
        <v>193.043</v>
      </c>
      <c r="Y513" s="0" t="n">
        <v>200.869</v>
      </c>
      <c r="Z513" s="0" t="n">
        <v>207.833</v>
      </c>
      <c r="AA513" s="0" t="n">
        <v>215.99</v>
      </c>
      <c r="AB513" s="0" t="n">
        <v>223.265</v>
      </c>
      <c r="AC513" s="0" t="n">
        <v>230.705</v>
      </c>
      <c r="AD513" s="0" t="n">
        <v>239.297</v>
      </c>
      <c r="AE513" s="0" t="n">
        <v>247.548</v>
      </c>
    </row>
    <row r="514" customFormat="false" ht="14.25" hidden="false" customHeight="false" outlineLevel="0" collapsed="false">
      <c r="A514" s="0" t="s">
        <v>135</v>
      </c>
      <c r="B514" s="0" t="s">
        <v>10</v>
      </c>
      <c r="D514" s="0" t="n">
        <v>0.665438</v>
      </c>
      <c r="E514" s="0" t="n">
        <v>0.604529</v>
      </c>
      <c r="F514" s="0" t="n">
        <v>0.650451</v>
      </c>
      <c r="G514" s="0" t="n">
        <v>0.675696</v>
      </c>
      <c r="H514" s="0" t="n">
        <v>0.748367</v>
      </c>
      <c r="I514" s="0" t="n">
        <v>0.795243</v>
      </c>
      <c r="J514" s="0" t="n">
        <v>0.843397</v>
      </c>
      <c r="K514" s="0" t="n">
        <v>0.894142</v>
      </c>
      <c r="L514" s="0" t="n">
        <v>0.944108</v>
      </c>
      <c r="M514" s="0" t="n">
        <v>0.977736</v>
      </c>
      <c r="N514" s="0" t="n">
        <v>1.00994</v>
      </c>
      <c r="O514" s="0" t="n">
        <v>1.06085</v>
      </c>
      <c r="P514" s="0" t="n">
        <v>1.11143</v>
      </c>
      <c r="Q514" s="0" t="n">
        <v>1.14317</v>
      </c>
      <c r="R514" s="0" t="n">
        <v>1.17376</v>
      </c>
      <c r="S514" s="0" t="n">
        <v>1.22227</v>
      </c>
      <c r="T514" s="0" t="n">
        <v>1.27214</v>
      </c>
      <c r="U514" s="0" t="n">
        <v>1.30028</v>
      </c>
      <c r="V514" s="0" t="n">
        <v>1.32857</v>
      </c>
      <c r="W514" s="0" t="n">
        <v>1.37799</v>
      </c>
      <c r="X514" s="0" t="n">
        <v>1.40672</v>
      </c>
      <c r="Y514" s="0" t="n">
        <v>1.45868</v>
      </c>
      <c r="Z514" s="0" t="n">
        <v>1.48708</v>
      </c>
      <c r="AA514" s="0" t="n">
        <v>1.538</v>
      </c>
      <c r="AB514" s="0" t="n">
        <v>1.56615</v>
      </c>
      <c r="AC514" s="0" t="n">
        <v>1.59426</v>
      </c>
      <c r="AD514" s="0" t="n">
        <v>1.64874</v>
      </c>
      <c r="AE514" s="0" t="n">
        <v>1.69017</v>
      </c>
    </row>
    <row r="515" customFormat="false" ht="14.25" hidden="false" customHeight="false" outlineLevel="0" collapsed="false">
      <c r="A515" s="0" t="s">
        <v>135</v>
      </c>
      <c r="B515" s="0" t="s">
        <v>11</v>
      </c>
      <c r="D515" s="0" t="n">
        <v>1.17154</v>
      </c>
      <c r="E515" s="0" t="n">
        <v>1.12083</v>
      </c>
      <c r="F515" s="0" t="n">
        <v>1.18825</v>
      </c>
      <c r="G515" s="0" t="n">
        <v>1.24125</v>
      </c>
      <c r="H515" s="0" t="n">
        <v>1.34804</v>
      </c>
      <c r="I515" s="0" t="n">
        <v>1.42761</v>
      </c>
      <c r="J515" s="0" t="n">
        <v>1.50945</v>
      </c>
      <c r="K515" s="0" t="n">
        <v>1.59596</v>
      </c>
      <c r="L515" s="0" t="n">
        <v>1.681</v>
      </c>
      <c r="M515" s="0" t="n">
        <v>1.75097</v>
      </c>
      <c r="N515" s="0" t="n">
        <v>1.82125</v>
      </c>
      <c r="O515" s="0" t="n">
        <v>1.91309</v>
      </c>
      <c r="P515" s="0" t="n">
        <v>2.00419</v>
      </c>
      <c r="Q515" s="0" t="n">
        <v>2.0788</v>
      </c>
      <c r="R515" s="0" t="n">
        <v>2.15323</v>
      </c>
      <c r="S515" s="0" t="n">
        <v>2.24535</v>
      </c>
      <c r="T515" s="0" t="n">
        <v>2.34173</v>
      </c>
      <c r="U515" s="0" t="n">
        <v>2.41645</v>
      </c>
      <c r="V515" s="0" t="n">
        <v>2.49301</v>
      </c>
      <c r="W515" s="0" t="n">
        <v>2.58994</v>
      </c>
      <c r="X515" s="0" t="n">
        <v>2.66916</v>
      </c>
      <c r="Y515" s="0" t="n">
        <v>2.77371</v>
      </c>
      <c r="Z515" s="0" t="n">
        <v>2.85555</v>
      </c>
      <c r="AA515" s="0" t="n">
        <v>2.95932</v>
      </c>
      <c r="AB515" s="0" t="n">
        <v>3.04383</v>
      </c>
      <c r="AC515" s="0" t="n">
        <v>3.13001</v>
      </c>
      <c r="AD515" s="0" t="n">
        <v>3.24441</v>
      </c>
      <c r="AE515" s="0" t="n">
        <v>3.34661</v>
      </c>
    </row>
    <row r="516" customFormat="false" ht="14.25" hidden="false" customHeight="false" outlineLevel="0" collapsed="false">
      <c r="A516" s="0" t="s">
        <v>135</v>
      </c>
      <c r="B516" s="0" t="s">
        <v>12</v>
      </c>
      <c r="D516" s="0" t="n">
        <v>1.24111</v>
      </c>
      <c r="E516" s="0" t="n">
        <v>1.26648</v>
      </c>
      <c r="F516" s="0" t="n">
        <v>1.31789</v>
      </c>
      <c r="G516" s="0" t="n">
        <v>1.3938</v>
      </c>
      <c r="H516" s="0" t="n">
        <v>1.49706</v>
      </c>
      <c r="I516" s="0" t="n">
        <v>1.59213</v>
      </c>
      <c r="J516" s="0" t="n">
        <v>1.69081</v>
      </c>
      <c r="K516" s="0" t="n">
        <v>1.79164</v>
      </c>
      <c r="L516" s="0" t="n">
        <v>1.8896</v>
      </c>
      <c r="M516" s="0" t="n">
        <v>1.98574</v>
      </c>
      <c r="N516" s="0" t="n">
        <v>2.07809</v>
      </c>
      <c r="O516" s="0" t="n">
        <v>2.18261</v>
      </c>
      <c r="P516" s="0" t="n">
        <v>2.2842</v>
      </c>
      <c r="Q516" s="0" t="n">
        <v>2.37781</v>
      </c>
      <c r="R516" s="0" t="n">
        <v>2.47171</v>
      </c>
      <c r="S516" s="0" t="n">
        <v>2.56917</v>
      </c>
      <c r="T516" s="0" t="n">
        <v>2.67354</v>
      </c>
      <c r="U516" s="0" t="n">
        <v>2.76836</v>
      </c>
      <c r="V516" s="0" t="n">
        <v>2.8661</v>
      </c>
      <c r="W516" s="0" t="n">
        <v>2.98165</v>
      </c>
      <c r="X516" s="0" t="n">
        <v>3.09582</v>
      </c>
      <c r="Y516" s="0" t="n">
        <v>3.22406</v>
      </c>
      <c r="Z516" s="0" t="n">
        <v>3.34335</v>
      </c>
      <c r="AA516" s="0" t="n">
        <v>3.46948</v>
      </c>
      <c r="AB516" s="0" t="n">
        <v>3.59394</v>
      </c>
      <c r="AC516" s="0" t="n">
        <v>3.72153</v>
      </c>
      <c r="AD516" s="0" t="n">
        <v>3.86517</v>
      </c>
      <c r="AE516" s="0" t="n">
        <v>4.0023</v>
      </c>
    </row>
    <row r="517" customFormat="false" ht="14.25" hidden="false" customHeight="false" outlineLevel="0" collapsed="false">
      <c r="A517" s="0" t="s">
        <v>135</v>
      </c>
      <c r="B517" s="0" t="s">
        <v>13</v>
      </c>
      <c r="D517" s="0" t="n">
        <v>0.0859146</v>
      </c>
      <c r="E517" s="0" t="n">
        <v>0.0809791</v>
      </c>
      <c r="F517" s="0" t="n">
        <v>0.0871296</v>
      </c>
      <c r="G517" s="0" t="n">
        <v>0.0908425</v>
      </c>
      <c r="H517" s="0" t="n">
        <v>0.100127</v>
      </c>
      <c r="I517" s="0" t="n">
        <v>0.106642</v>
      </c>
      <c r="J517" s="0" t="n">
        <v>0.113422</v>
      </c>
      <c r="K517" s="0" t="n">
        <v>0.120528</v>
      </c>
      <c r="L517" s="0" t="n">
        <v>0.128032</v>
      </c>
      <c r="M517" s="0" t="n">
        <v>0.133351</v>
      </c>
      <c r="N517" s="0" t="n">
        <v>0.13814</v>
      </c>
      <c r="O517" s="0" t="n">
        <v>0.144809</v>
      </c>
      <c r="P517" s="0" t="n">
        <v>0.151955</v>
      </c>
      <c r="Q517" s="0" t="n">
        <v>0.156187</v>
      </c>
      <c r="R517" s="0" t="n">
        <v>0.160192</v>
      </c>
      <c r="S517" s="0" t="n">
        <v>0.166508</v>
      </c>
      <c r="T517" s="0" t="n">
        <v>0.172231</v>
      </c>
      <c r="U517" s="0" t="n">
        <v>0.175704</v>
      </c>
      <c r="V517" s="0" t="n">
        <v>0.179196</v>
      </c>
      <c r="W517" s="0" t="n">
        <v>0.185762</v>
      </c>
      <c r="X517" s="0" t="n">
        <v>0.189661</v>
      </c>
      <c r="Y517" s="0" t="n">
        <v>0.195739</v>
      </c>
      <c r="Z517" s="0" t="n">
        <v>0.199469</v>
      </c>
      <c r="AA517" s="0" t="n">
        <v>0.206011</v>
      </c>
      <c r="AB517" s="0" t="n">
        <v>0.209577</v>
      </c>
      <c r="AC517" s="0" t="n">
        <v>0.213116</v>
      </c>
      <c r="AD517" s="0" t="n">
        <v>0.219139</v>
      </c>
      <c r="AE517" s="0" t="n">
        <v>0.224298</v>
      </c>
    </row>
    <row r="518" customFormat="false" ht="14.25" hidden="false" customHeight="false" outlineLevel="0" collapsed="false">
      <c r="A518" s="0" t="s">
        <v>135</v>
      </c>
      <c r="B518" s="0" t="s">
        <v>14</v>
      </c>
      <c r="D518" s="0" t="n">
        <v>1.30184</v>
      </c>
      <c r="E518" s="0" t="n">
        <v>1.28814</v>
      </c>
      <c r="F518" s="0" t="n">
        <v>1.36905</v>
      </c>
      <c r="G518" s="0" t="n">
        <v>1.4317</v>
      </c>
      <c r="H518" s="0" t="n">
        <v>1.54574</v>
      </c>
      <c r="I518" s="0" t="n">
        <v>1.63659</v>
      </c>
      <c r="J518" s="0" t="n">
        <v>1.73081</v>
      </c>
      <c r="K518" s="0" t="n">
        <v>1.83152</v>
      </c>
      <c r="L518" s="0" t="n">
        <v>1.93508</v>
      </c>
      <c r="M518" s="0" t="n">
        <v>2.02239</v>
      </c>
      <c r="N518" s="0" t="n">
        <v>2.10837</v>
      </c>
      <c r="O518" s="0" t="n">
        <v>2.21166</v>
      </c>
      <c r="P518" s="0" t="n">
        <v>2.31874</v>
      </c>
      <c r="Q518" s="0" t="n">
        <v>2.40604</v>
      </c>
      <c r="R518" s="0" t="n">
        <v>2.49253</v>
      </c>
      <c r="S518" s="0" t="n">
        <v>2.59659</v>
      </c>
      <c r="T518" s="0" t="n">
        <v>2.69823</v>
      </c>
      <c r="U518" s="0" t="n">
        <v>2.78349</v>
      </c>
      <c r="V518" s="0" t="n">
        <v>2.87116</v>
      </c>
      <c r="W518" s="0" t="n">
        <v>2.97945</v>
      </c>
      <c r="X518" s="0" t="n">
        <v>3.07149</v>
      </c>
      <c r="Y518" s="0" t="n">
        <v>3.18071</v>
      </c>
      <c r="Z518" s="0" t="n">
        <v>3.27488</v>
      </c>
      <c r="AA518" s="0" t="n">
        <v>3.38882</v>
      </c>
      <c r="AB518" s="0" t="n">
        <v>3.48516</v>
      </c>
      <c r="AC518" s="0" t="n">
        <v>3.58353</v>
      </c>
      <c r="AD518" s="0" t="n">
        <v>3.6998</v>
      </c>
      <c r="AE518" s="0" t="n">
        <v>3.81293</v>
      </c>
    </row>
    <row r="519" customFormat="false" ht="14.25" hidden="false" customHeight="false" outlineLevel="0" collapsed="false">
      <c r="A519" s="0" t="s">
        <v>135</v>
      </c>
      <c r="B519" s="0" t="s">
        <v>15</v>
      </c>
      <c r="D519" s="0" t="n">
        <v>27.7666</v>
      </c>
      <c r="E519" s="0" t="n">
        <v>28.0464</v>
      </c>
      <c r="F519" s="0" t="n">
        <v>29.2129</v>
      </c>
      <c r="G519" s="0" t="n">
        <v>30.7715</v>
      </c>
      <c r="H519" s="0" t="n">
        <v>33.0379</v>
      </c>
      <c r="I519" s="0" t="n">
        <v>35.1096</v>
      </c>
      <c r="J519" s="0" t="n">
        <v>37.2633</v>
      </c>
      <c r="K519" s="0" t="n">
        <v>39.4794</v>
      </c>
      <c r="L519" s="0" t="n">
        <v>41.7238</v>
      </c>
      <c r="M519" s="0" t="n">
        <v>43.8277</v>
      </c>
      <c r="N519" s="0" t="n">
        <v>45.8284</v>
      </c>
      <c r="O519" s="0" t="n">
        <v>48.0817</v>
      </c>
      <c r="P519" s="0" t="n">
        <v>50.3841</v>
      </c>
      <c r="Q519" s="0" t="n">
        <v>52.3555</v>
      </c>
      <c r="R519" s="0" t="n">
        <v>54.3353</v>
      </c>
      <c r="S519" s="0" t="n">
        <v>56.507</v>
      </c>
      <c r="T519" s="0" t="n">
        <v>58.6997</v>
      </c>
      <c r="U519" s="0" t="n">
        <v>60.695</v>
      </c>
      <c r="V519" s="0" t="n">
        <v>62.7583</v>
      </c>
      <c r="W519" s="0" t="n">
        <v>65.2985</v>
      </c>
      <c r="X519" s="0" t="n">
        <v>67.6888</v>
      </c>
      <c r="Y519" s="0" t="n">
        <v>70.3449</v>
      </c>
      <c r="Z519" s="0" t="n">
        <v>72.8262</v>
      </c>
      <c r="AA519" s="0" t="n">
        <v>75.5742</v>
      </c>
      <c r="AB519" s="0" t="n">
        <v>78.1716</v>
      </c>
      <c r="AC519" s="0" t="n">
        <v>80.8339</v>
      </c>
      <c r="AD519" s="0" t="n">
        <v>83.7488</v>
      </c>
      <c r="AE519" s="0" t="n">
        <v>86.6096</v>
      </c>
    </row>
    <row r="524" s="21" customFormat="true" ht="14.25" hidden="false" customHeight="false" outlineLevel="0" collapsed="false"/>
    <row r="525" s="21" customFormat="true" ht="14.25" hidden="false" customHeight="false" outlineLevel="0" collapsed="false"/>
    <row r="529" customFormat="false" ht="14.25" hidden="false" customHeight="false" outlineLevel="0" collapsed="false">
      <c r="A529" s="0" t="s">
        <v>90</v>
      </c>
      <c r="D529" s="0" t="n">
        <f aca="false">D304</f>
        <v>2023</v>
      </c>
      <c r="E529" s="0" t="n">
        <f aca="false">E304</f>
        <v>2024</v>
      </c>
      <c r="F529" s="0" t="n">
        <f aca="false">F304</f>
        <v>2025</v>
      </c>
      <c r="G529" s="0" t="n">
        <f aca="false">G304</f>
        <v>2026</v>
      </c>
      <c r="H529" s="0" t="n">
        <f aca="false">H304</f>
        <v>2027</v>
      </c>
      <c r="I529" s="0" t="n">
        <f aca="false">I304</f>
        <v>2028</v>
      </c>
      <c r="J529" s="0" t="n">
        <f aca="false">J304</f>
        <v>2029</v>
      </c>
      <c r="K529" s="0" t="n">
        <f aca="false">K304</f>
        <v>2030</v>
      </c>
      <c r="L529" s="0" t="n">
        <f aca="false">L304</f>
        <v>2031</v>
      </c>
      <c r="M529" s="0" t="n">
        <f aca="false">M304</f>
        <v>2032</v>
      </c>
      <c r="N529" s="0" t="n">
        <f aca="false">N304</f>
        <v>2033</v>
      </c>
      <c r="O529" s="0" t="n">
        <f aca="false">O304</f>
        <v>2034</v>
      </c>
      <c r="P529" s="0" t="n">
        <f aca="false">P304</f>
        <v>2035</v>
      </c>
      <c r="Q529" s="0" t="n">
        <f aca="false">Q304</f>
        <v>2036</v>
      </c>
      <c r="R529" s="0" t="n">
        <f aca="false">R304</f>
        <v>2037</v>
      </c>
      <c r="S529" s="0" t="n">
        <f aca="false">S304</f>
        <v>2038</v>
      </c>
      <c r="T529" s="0" t="n">
        <f aca="false">T304</f>
        <v>2039</v>
      </c>
      <c r="U529" s="0" t="n">
        <f aca="false">U304</f>
        <v>2040</v>
      </c>
      <c r="V529" s="0" t="n">
        <f aca="false">V304</f>
        <v>2041</v>
      </c>
      <c r="W529" s="0" t="n">
        <f aca="false">W304</f>
        <v>2042</v>
      </c>
      <c r="X529" s="0" t="n">
        <f aca="false">X304</f>
        <v>2043</v>
      </c>
      <c r="Y529" s="0" t="n">
        <f aca="false">Y304</f>
        <v>2044</v>
      </c>
      <c r="Z529" s="0" t="n">
        <f aca="false">Z304</f>
        <v>2045</v>
      </c>
      <c r="AA529" s="0" t="n">
        <f aca="false">AA304</f>
        <v>2046</v>
      </c>
      <c r="AB529" s="0" t="n">
        <f aca="false">AB304</f>
        <v>2047</v>
      </c>
      <c r="AC529" s="0" t="n">
        <f aca="false">AC304</f>
        <v>2048</v>
      </c>
      <c r="AD529" s="0" t="n">
        <f aca="false">AD304</f>
        <v>2049</v>
      </c>
      <c r="AE529" s="0" t="n">
        <f aca="false">AE304</f>
        <v>2050</v>
      </c>
    </row>
    <row r="530" customFormat="false" ht="14.25" hidden="false" customHeight="false" outlineLevel="0" collapsed="false">
      <c r="D530" s="0" t="str">
        <f aca="false">D305</f>
        <v>Level</v>
      </c>
      <c r="E530" s="0" t="str">
        <f aca="false">E305</f>
        <v>Level</v>
      </c>
      <c r="F530" s="0" t="str">
        <f aca="false">F305</f>
        <v>Level</v>
      </c>
      <c r="G530" s="0" t="str">
        <f aca="false">G305</f>
        <v>Level</v>
      </c>
      <c r="H530" s="0" t="str">
        <f aca="false">H305</f>
        <v>Level</v>
      </c>
      <c r="I530" s="0" t="str">
        <f aca="false">I305</f>
        <v>Level</v>
      </c>
      <c r="J530" s="0" t="str">
        <f aca="false">J305</f>
        <v>Level</v>
      </c>
      <c r="K530" s="0" t="str">
        <f aca="false">K305</f>
        <v>Level</v>
      </c>
      <c r="L530" s="0" t="str">
        <f aca="false">L305</f>
        <v>Level</v>
      </c>
      <c r="M530" s="0" t="str">
        <f aca="false">M305</f>
        <v>Level</v>
      </c>
      <c r="N530" s="0" t="str">
        <f aca="false">N305</f>
        <v>Level</v>
      </c>
      <c r="O530" s="0" t="str">
        <f aca="false">O305</f>
        <v>Level</v>
      </c>
      <c r="P530" s="0" t="str">
        <f aca="false">P305</f>
        <v>Level</v>
      </c>
      <c r="Q530" s="0" t="str">
        <f aca="false">Q305</f>
        <v>Level</v>
      </c>
      <c r="R530" s="0" t="str">
        <f aca="false">R305</f>
        <v>Level</v>
      </c>
      <c r="S530" s="0" t="str">
        <f aca="false">S305</f>
        <v>Level</v>
      </c>
      <c r="T530" s="0" t="str">
        <f aca="false">T305</f>
        <v>Level</v>
      </c>
      <c r="U530" s="0" t="str">
        <f aca="false">U305</f>
        <v>Level</v>
      </c>
      <c r="V530" s="0" t="str">
        <f aca="false">V305</f>
        <v>Level</v>
      </c>
      <c r="W530" s="0" t="str">
        <f aca="false">W305</f>
        <v>Level</v>
      </c>
      <c r="X530" s="0" t="str">
        <f aca="false">X305</f>
        <v>Level</v>
      </c>
      <c r="Y530" s="0" t="str">
        <f aca="false">Y305</f>
        <v>Level</v>
      </c>
      <c r="Z530" s="0" t="str">
        <f aca="false">Z305</f>
        <v>Level</v>
      </c>
      <c r="AA530" s="0" t="str">
        <f aca="false">AA305</f>
        <v>Level</v>
      </c>
      <c r="AB530" s="0" t="str">
        <f aca="false">AB305</f>
        <v>Level</v>
      </c>
      <c r="AC530" s="0" t="str">
        <f aca="false">AC305</f>
        <v>Level</v>
      </c>
      <c r="AD530" s="0" t="str">
        <f aca="false">AD305</f>
        <v>Level</v>
      </c>
      <c r="AE530" s="0" t="str">
        <f aca="false">AE305</f>
        <v>Level</v>
      </c>
    </row>
    <row r="531" customFormat="false" ht="14.25" hidden="false" customHeight="false" outlineLevel="0" collapsed="false">
      <c r="A531" s="0" t="str">
        <f aca="false">A306</f>
        <v>a-agri</v>
      </c>
      <c r="B531" s="0" t="str">
        <f aca="false">B306</f>
        <v>f-l_unsk_f</v>
      </c>
      <c r="C531" s="0" t="n">
        <f aca="false">C306*C85</f>
        <v>0</v>
      </c>
      <c r="D531" s="0" t="n">
        <f aca="false">D306*D85</f>
        <v>0.0169260635376</v>
      </c>
      <c r="E531" s="0" t="n">
        <f aca="false">E306*E85</f>
        <v>0.0126462403719</v>
      </c>
      <c r="F531" s="0" t="n">
        <f aca="false">F306*F85</f>
        <v>0.0138999802893</v>
      </c>
      <c r="G531" s="0" t="n">
        <f aca="false">G306*G85</f>
        <v>0.0140286528945</v>
      </c>
      <c r="H531" s="0" t="n">
        <f aca="false">H306*H85</f>
        <v>0.0161599104982</v>
      </c>
      <c r="I531" s="0" t="n">
        <f aca="false">I306*I85</f>
        <v>0.0170078512646</v>
      </c>
      <c r="J531" s="0" t="n">
        <f aca="false">J306*J85</f>
        <v>0.0178809577856</v>
      </c>
      <c r="K531" s="0" t="n">
        <f aca="false">K306*K85</f>
        <v>0.018687234308</v>
      </c>
      <c r="L531" s="0" t="n">
        <f aca="false">L306*L85</f>
        <v>0.019539703022</v>
      </c>
      <c r="M531" s="0" t="n">
        <f aca="false">M306*M85</f>
        <v>0.0196482669084</v>
      </c>
      <c r="N531" s="0" t="n">
        <f aca="false">N306*N85</f>
        <v>0.019549927012</v>
      </c>
      <c r="O531" s="0" t="n">
        <f aca="false">O306*O85</f>
        <v>0.0201194610756</v>
      </c>
      <c r="P531" s="0" t="n">
        <f aca="false">P306*P85</f>
        <v>0.0207300133913</v>
      </c>
      <c r="Q531" s="0" t="n">
        <f aca="false">Q306*Q85</f>
        <v>0.020402132303</v>
      </c>
      <c r="R531" s="0" t="n">
        <f aca="false">R306*R85</f>
        <v>0.020041559287</v>
      </c>
      <c r="S531" s="0" t="n">
        <f aca="false">S306*S85</f>
        <v>0.0204240098628</v>
      </c>
      <c r="T531" s="0" t="n">
        <f aca="false">T306*T85</f>
        <v>0.020730190275</v>
      </c>
      <c r="U531" s="0" t="n">
        <f aca="false">U306*U85</f>
        <v>0.0202596410354</v>
      </c>
      <c r="V531" s="0" t="n">
        <f aca="false">V306*V85</f>
        <v>0.0197610803688</v>
      </c>
      <c r="W531" s="0" t="n">
        <f aca="false">W306*W85</f>
        <v>0.0202247005296</v>
      </c>
      <c r="X531" s="0" t="n">
        <f aca="false">X306*X85</f>
        <v>0.0198406458024</v>
      </c>
      <c r="Y531" s="0" t="n">
        <f aca="false">Y306*Y85</f>
        <v>0.0201938992324</v>
      </c>
      <c r="Z531" s="0" t="n">
        <f aca="false">Z306*Z85</f>
        <v>0.019728689016</v>
      </c>
      <c r="AA531" s="0" t="n">
        <f aca="false">AA306*AA85</f>
        <v>0.0200684814792</v>
      </c>
      <c r="AB531" s="0" t="n">
        <f aca="false">AB306*AB85</f>
        <v>0.0195431230981</v>
      </c>
      <c r="AC531" s="0" t="n">
        <f aca="false">AC306*AC85</f>
        <v>0.0189938216187</v>
      </c>
      <c r="AD531" s="0" t="n">
        <f aca="false">AD306*AD85</f>
        <v>0.0192211622812</v>
      </c>
      <c r="AE531" s="0" t="n">
        <f aca="false">AE306*AE85</f>
        <v>0.0190453283721</v>
      </c>
    </row>
    <row r="532" customFormat="false" ht="14.25" hidden="false" customHeight="false" outlineLevel="0" collapsed="false">
      <c r="A532" s="0" t="str">
        <f aca="false">A307</f>
        <v>a-agri</v>
      </c>
      <c r="B532" s="0" t="str">
        <f aca="false">B307</f>
        <v>f-l_msk_f</v>
      </c>
      <c r="D532" s="0" t="n">
        <f aca="false">D307*D86</f>
        <v>0.157013449812</v>
      </c>
      <c r="E532" s="0" t="n">
        <f aca="false">E307*E86</f>
        <v>0.120349819688</v>
      </c>
      <c r="F532" s="0" t="n">
        <f aca="false">F307*F86</f>
        <v>0.131334833446</v>
      </c>
      <c r="G532" s="0" t="n">
        <f aca="false">G307*G86</f>
        <v>0.132889182876</v>
      </c>
      <c r="H532" s="0" t="n">
        <f aca="false">H307*H86</f>
        <v>0.151569975795</v>
      </c>
      <c r="I532" s="0" t="n">
        <f aca="false">I307*I86</f>
        <v>0.159216835266</v>
      </c>
      <c r="J532" s="0" t="n">
        <f aca="false">J307*J86</f>
        <v>0.167095777201</v>
      </c>
      <c r="K532" s="0" t="n">
        <f aca="false">K307*K86</f>
        <v>0.174371195856</v>
      </c>
      <c r="L532" s="0" t="n">
        <f aca="false">L307*L86</f>
        <v>0.182053478588</v>
      </c>
      <c r="M532" s="0" t="n">
        <f aca="false">M307*M86</f>
        <v>0.183554734365</v>
      </c>
      <c r="N532" s="0" t="n">
        <f aca="false">N307*N86</f>
        <v>0.18326131616</v>
      </c>
      <c r="O532" s="0" t="n">
        <f aca="false">O307*O86</f>
        <v>0.18861332968</v>
      </c>
      <c r="P532" s="0" t="n">
        <f aca="false">P307*P86</f>
        <v>0.19431702066</v>
      </c>
      <c r="Q532" s="0" t="n">
        <f aca="false">Q307*Q86</f>
        <v>0.192066558959</v>
      </c>
      <c r="R532" s="0" t="n">
        <f aca="false">R307*R86</f>
        <v>0.189522816518</v>
      </c>
      <c r="S532" s="0" t="n">
        <f aca="false">S307*S86</f>
        <v>0.193289114403</v>
      </c>
      <c r="T532" s="0" t="n">
        <f aca="false">T307*T86</f>
        <v>0.19643190952</v>
      </c>
      <c r="U532" s="0" t="n">
        <f aca="false">U307*U86</f>
        <v>0.192917997888</v>
      </c>
      <c r="V532" s="0" t="n">
        <f aca="false">V307*V86</f>
        <v>0.18911105586</v>
      </c>
      <c r="W532" s="0" t="n">
        <f aca="false">W307*W86</f>
        <v>0.193694715933</v>
      </c>
      <c r="X532" s="0" t="n">
        <f aca="false">X307*X86</f>
        <v>0.190923435742</v>
      </c>
      <c r="Y532" s="0" t="n">
        <f aca="false">Y307*Y86</f>
        <v>0.19455361128</v>
      </c>
      <c r="Z532" s="0" t="n">
        <f aca="false">Z307*Z86</f>
        <v>0.1910150772</v>
      </c>
      <c r="AA532" s="0" t="n">
        <f aca="false">AA307*AA86</f>
        <v>0.19449962667</v>
      </c>
      <c r="AB532" s="0" t="n">
        <f aca="false">AB307*AB86</f>
        <v>0.19037373798</v>
      </c>
      <c r="AC532" s="0" t="n">
        <f aca="false">AC307*AC86</f>
        <v>0.18597884574</v>
      </c>
      <c r="AD532" s="0" t="n">
        <f aca="false">AD307*AD86</f>
        <v>0.18845036392</v>
      </c>
      <c r="AE532" s="0" t="n">
        <f aca="false">AE307*AE86</f>
        <v>0.18731702312</v>
      </c>
    </row>
    <row r="533" customFormat="false" ht="14.25" hidden="false" customHeight="false" outlineLevel="0" collapsed="false">
      <c r="A533" s="0" t="str">
        <f aca="false">A308</f>
        <v>a-agri</v>
      </c>
      <c r="B533" s="0" t="str">
        <f aca="false">B308</f>
        <v>f-l_hsk_f</v>
      </c>
      <c r="D533" s="0" t="n">
        <f aca="false">D308*D87</f>
        <v>0.0463875172176</v>
      </c>
      <c r="E533" s="0" t="n">
        <f aca="false">E308*E87</f>
        <v>0.0366753700071</v>
      </c>
      <c r="F533" s="0" t="n">
        <f aca="false">F308*F87</f>
        <v>0.0395633121492</v>
      </c>
      <c r="G533" s="0" t="n">
        <f aca="false">G308*G87</f>
        <v>0.0402910704118</v>
      </c>
      <c r="H533" s="0" t="n">
        <f aca="false">H308*H87</f>
        <v>0.0456880363929</v>
      </c>
      <c r="I533" s="0" t="n">
        <f aca="false">I308*I87</f>
        <v>0.0481070269152</v>
      </c>
      <c r="J533" s="0" t="n">
        <f aca="false">J308*J87</f>
        <v>0.0506103167669</v>
      </c>
      <c r="K533" s="0" t="n">
        <f aca="false">K308*K87</f>
        <v>0.052872033</v>
      </c>
      <c r="L533" s="0" t="n">
        <f aca="false">L308*L87</f>
        <v>0.055233987275</v>
      </c>
      <c r="M533" s="0" t="n">
        <f aca="false">M308*M87</f>
        <v>0.055948878804</v>
      </c>
      <c r="N533" s="0" t="n">
        <f aca="false">N308*N87</f>
        <v>0.056034902112</v>
      </c>
      <c r="O533" s="0" t="n">
        <f aca="false">O308*O87</f>
        <v>0.057669466275</v>
      </c>
      <c r="P533" s="0" t="n">
        <f aca="false">P308*P87</f>
        <v>0.05938322517</v>
      </c>
      <c r="Q533" s="0" t="n">
        <f aca="false">Q308*Q87</f>
        <v>0.058802731512</v>
      </c>
      <c r="R533" s="0" t="n">
        <f aca="false">R308*R87</f>
        <v>0.058133225536</v>
      </c>
      <c r="S533" s="0" t="n">
        <f aca="false">S308*S87</f>
        <v>0.059191829547</v>
      </c>
      <c r="T533" s="0" t="n">
        <f aca="false">T308*T87</f>
        <v>0.060096122112</v>
      </c>
      <c r="U533" s="0" t="n">
        <f aca="false">U308*U87</f>
        <v>0.059135744718</v>
      </c>
      <c r="V533" s="0" t="n">
        <f aca="false">V308*V87</f>
        <v>0.058084064824</v>
      </c>
      <c r="W533" s="0" t="n">
        <f aca="false">W308*W87</f>
        <v>0.059555670658</v>
      </c>
      <c r="X533" s="0" t="n">
        <f aca="false">X308*X87</f>
        <v>0.058949533296</v>
      </c>
      <c r="Y533" s="0" t="n">
        <f aca="false">Y308*Y87</f>
        <v>0.060164028972</v>
      </c>
      <c r="Z533" s="0" t="n">
        <f aca="false">Z308*Z87</f>
        <v>0.059311768926</v>
      </c>
      <c r="AA533" s="0" t="n">
        <f aca="false">AA308*AA87</f>
        <v>0.060459753676</v>
      </c>
      <c r="AB533" s="0" t="n">
        <f aca="false">AB308*AB87</f>
        <v>0.059419564128</v>
      </c>
      <c r="AC533" s="0" t="n">
        <f aca="false">AC308*AC87</f>
        <v>0.058281361188</v>
      </c>
      <c r="AD533" s="0" t="n">
        <f aca="false">AD308*AD87</f>
        <v>0.059142536536</v>
      </c>
      <c r="AE533" s="0" t="n">
        <f aca="false">AE308*AE87</f>
        <v>0.05892104232</v>
      </c>
    </row>
    <row r="534" customFormat="false" ht="14.25" hidden="false" customHeight="false" outlineLevel="0" collapsed="false">
      <c r="A534" s="0" t="str">
        <f aca="false">A309</f>
        <v>a-agri</v>
      </c>
      <c r="B534" s="0" t="str">
        <f aca="false">B309</f>
        <v>f-l_unsk_m</v>
      </c>
      <c r="D534" s="0" t="n">
        <f aca="false">D309*D88</f>
        <v>0.061982931808</v>
      </c>
      <c r="E534" s="0" t="n">
        <f aca="false">E309*E88</f>
        <v>0.046997471838</v>
      </c>
      <c r="F534" s="0" t="n">
        <f aca="false">F309*F88</f>
        <v>0.051656461038</v>
      </c>
      <c r="G534" s="0" t="n">
        <f aca="false">G309*G88</f>
        <v>0.05221085607</v>
      </c>
      <c r="H534" s="0" t="n">
        <f aca="false">H309*H88</f>
        <v>0.060027012435</v>
      </c>
      <c r="I534" s="0" t="n">
        <f aca="false">I309*I88</f>
        <v>0.063234601452</v>
      </c>
      <c r="J534" s="0" t="n">
        <f aca="false">J309*J88</f>
        <v>0.066556135428</v>
      </c>
      <c r="K534" s="0" t="n">
        <f aca="false">K309*K88</f>
        <v>0.069622292766</v>
      </c>
      <c r="L534" s="0" t="n">
        <f aca="false">L309*L88</f>
        <v>0.07297430184</v>
      </c>
      <c r="M534" s="0" t="n">
        <f aca="false">M309*M88</f>
        <v>0.073546941204</v>
      </c>
      <c r="N534" s="0" t="n">
        <f aca="false">N309*N88</f>
        <v>0.073263295035</v>
      </c>
      <c r="O534" s="0" t="n">
        <f aca="false">O309*O88</f>
        <v>0.07533645523</v>
      </c>
      <c r="P534" s="0" t="n">
        <f aca="false">P309*P88</f>
        <v>0.077671746768</v>
      </c>
      <c r="Q534" s="0" t="n">
        <f aca="false">Q309*Q88</f>
        <v>0.076422314592</v>
      </c>
      <c r="R534" s="0" t="n">
        <f aca="false">R309*R88</f>
        <v>0.075039211104</v>
      </c>
      <c r="S534" s="0" t="n">
        <f aca="false">S309*S88</f>
        <v>0.07641540783</v>
      </c>
      <c r="T534" s="0" t="n">
        <f aca="false">T309*T88</f>
        <v>0.077368558742</v>
      </c>
      <c r="U534" s="0" t="n">
        <f aca="false">U309*U88</f>
        <v>0.075554748138</v>
      </c>
      <c r="V534" s="0" t="n">
        <f aca="false">V309*V88</f>
        <v>0.073641248681</v>
      </c>
      <c r="W534" s="0" t="n">
        <f aca="false">W309*W88</f>
        <v>0.075352835625</v>
      </c>
      <c r="X534" s="0" t="n">
        <f aca="false">X309*X88</f>
        <v>0.073926001382</v>
      </c>
      <c r="Y534" s="0" t="n">
        <f aca="false">Y309*Y88</f>
        <v>0.075099891252</v>
      </c>
      <c r="Z534" s="0" t="n">
        <f aca="false">Z309*Z88</f>
        <v>0.0733580079</v>
      </c>
      <c r="AA534" s="0" t="n">
        <f aca="false">AA309*AA88</f>
        <v>0.074579549075</v>
      </c>
      <c r="AB534" s="0" t="n">
        <f aca="false">AB309*AB88</f>
        <v>0.07259894875</v>
      </c>
      <c r="AC534" s="0" t="n">
        <f aca="false">AC309*AC88</f>
        <v>0.070528823616</v>
      </c>
      <c r="AD534" s="0" t="n">
        <f aca="false">AD309*AD88</f>
        <v>0.071209580496</v>
      </c>
      <c r="AE534" s="0" t="n">
        <f aca="false">AE309*AE88</f>
        <v>0.070514505306</v>
      </c>
    </row>
    <row r="535" customFormat="false" ht="14.25" hidden="false" customHeight="false" outlineLevel="0" collapsed="false">
      <c r="A535" s="0" t="str">
        <f aca="false">A310</f>
        <v>a-agri</v>
      </c>
      <c r="B535" s="0" t="str">
        <f aca="false">B310</f>
        <v>f-l_msk_m</v>
      </c>
      <c r="D535" s="0" t="n">
        <f aca="false">D310*D89</f>
        <v>0.65223927016</v>
      </c>
      <c r="E535" s="0" t="n">
        <f aca="false">E310*E89</f>
        <v>0.506716665</v>
      </c>
      <c r="F535" s="0" t="n">
        <f aca="false">F310*F89</f>
        <v>0.55352371848</v>
      </c>
      <c r="G535" s="0" t="n">
        <f aca="false">G310*G89</f>
        <v>0.56032347717</v>
      </c>
      <c r="H535" s="0" t="n">
        <f aca="false">H310*H89</f>
        <v>0.63758657682</v>
      </c>
      <c r="I535" s="0" t="n">
        <f aca="false">I310*I89</f>
        <v>0.6696872938</v>
      </c>
      <c r="J535" s="0" t="n">
        <f aca="false">J310*J89</f>
        <v>0.70289470563</v>
      </c>
      <c r="K535" s="0" t="n">
        <f aca="false">K310*K89</f>
        <v>0.73373834497</v>
      </c>
      <c r="L535" s="0" t="n">
        <f aca="false">L310*L89</f>
        <v>0.7670141568</v>
      </c>
      <c r="M535" s="0" t="n">
        <f aca="false">M310*M89</f>
        <v>0.7743766148</v>
      </c>
      <c r="N535" s="0" t="n">
        <f aca="false">N310*N89</f>
        <v>0.77384586708</v>
      </c>
      <c r="O535" s="0" t="n">
        <f aca="false">O310*O89</f>
        <v>0.79600634544</v>
      </c>
      <c r="P535" s="0" t="n">
        <f aca="false">P310*P89</f>
        <v>0.820329609</v>
      </c>
      <c r="Q535" s="0" t="n">
        <f aca="false">Q310*Q89</f>
        <v>0.81095804856</v>
      </c>
      <c r="R535" s="0" t="n">
        <f aca="false">R310*R89</f>
        <v>0.80026082328</v>
      </c>
      <c r="S535" s="0" t="n">
        <f aca="false">S310*S89</f>
        <v>0.81584209328</v>
      </c>
      <c r="T535" s="0" t="n">
        <f aca="false">T310*T89</f>
        <v>0.82790498544</v>
      </c>
      <c r="U535" s="0" t="n">
        <f aca="false">U310*U89</f>
        <v>0.81299965032</v>
      </c>
      <c r="V535" s="0" t="n">
        <f aca="false">V310*V89</f>
        <v>0.79689854913</v>
      </c>
      <c r="W535" s="0" t="n">
        <f aca="false">W310*W89</f>
        <v>0.81584480516</v>
      </c>
      <c r="X535" s="0" t="n">
        <f aca="false">X310*X89</f>
        <v>0.80426934412</v>
      </c>
      <c r="Y535" s="0" t="n">
        <f aca="false">Y310*Y89</f>
        <v>0.81842104768</v>
      </c>
      <c r="Z535" s="0" t="n">
        <f aca="false">Z310*Z89</f>
        <v>0.80356061709</v>
      </c>
      <c r="AA535" s="0" t="n">
        <f aca="false">AA310*AA89</f>
        <v>0.81773368228</v>
      </c>
      <c r="AB535" s="0" t="n">
        <f aca="false">AB310*AB89</f>
        <v>0.80034677584</v>
      </c>
      <c r="AC535" s="0" t="n">
        <f aca="false">AC310*AC89</f>
        <v>0.7818431667</v>
      </c>
      <c r="AD535" s="0" t="n">
        <f aca="false">AD310*AD89</f>
        <v>0.79098096528</v>
      </c>
      <c r="AE535" s="0" t="n">
        <f aca="false">AE310*AE89</f>
        <v>0.7859440826</v>
      </c>
    </row>
    <row r="536" customFormat="false" ht="14.25" hidden="false" customHeight="false" outlineLevel="0" collapsed="false">
      <c r="A536" s="0" t="str">
        <f aca="false">A311</f>
        <v>a-agri</v>
      </c>
      <c r="B536" s="0" t="str">
        <f aca="false">B311</f>
        <v>f-l_hsk_m</v>
      </c>
      <c r="D536" s="0" t="n">
        <f aca="false">D311*D90</f>
        <v>0.29480322108</v>
      </c>
      <c r="E536" s="0" t="n">
        <f aca="false">E311*E90</f>
        <v>0.23213094516</v>
      </c>
      <c r="F536" s="0" t="n">
        <f aca="false">F311*F90</f>
        <v>0.25050528971</v>
      </c>
      <c r="G536" s="0" t="n">
        <f aca="false">G311*G90</f>
        <v>0.254702305803</v>
      </c>
      <c r="H536" s="0" t="n">
        <f aca="false">H311*H90</f>
        <v>0.288773278335</v>
      </c>
      <c r="I536" s="0" t="n">
        <f aca="false">I311*I90</f>
        <v>0.303972261672</v>
      </c>
      <c r="J536" s="0" t="n">
        <f aca="false">J311*J90</f>
        <v>0.319713442848</v>
      </c>
      <c r="K536" s="0" t="n">
        <f aca="false">K311*K90</f>
        <v>0.333979951074</v>
      </c>
      <c r="L536" s="0" t="n">
        <f aca="false">L311*L90</f>
        <v>0.349185785178</v>
      </c>
      <c r="M536" s="0" t="n">
        <f aca="false">M311*M90</f>
        <v>0.35364329679</v>
      </c>
      <c r="N536" s="0" t="n">
        <f aca="false">N311*N90</f>
        <v>0.354074251641</v>
      </c>
      <c r="O536" s="0" t="n">
        <f aca="false">O311*O90</f>
        <v>0.36424737986</v>
      </c>
      <c r="P536" s="0" t="n">
        <f aca="false">P311*P90</f>
        <v>0.375260915634</v>
      </c>
      <c r="Q536" s="0" t="n">
        <f aca="false">Q311*Q90</f>
        <v>0.371328945093</v>
      </c>
      <c r="R536" s="0" t="n">
        <f aca="false">R311*R90</f>
        <v>0.36686261047</v>
      </c>
      <c r="S536" s="0" t="n">
        <f aca="false">S311*S90</f>
        <v>0.373620978676</v>
      </c>
      <c r="T536" s="0" t="n">
        <f aca="false">T311*T90</f>
        <v>0.379063995136</v>
      </c>
      <c r="U536" s="0" t="n">
        <f aca="false">U311*U90</f>
        <v>0.372793940018</v>
      </c>
      <c r="V536" s="0" t="n">
        <f aca="false">V311*V90</f>
        <v>0.365977432844</v>
      </c>
      <c r="W536" s="0" t="n">
        <f aca="false">W311*W90</f>
        <v>0.375273534254</v>
      </c>
      <c r="X536" s="0" t="n">
        <f aca="false">X311*X90</f>
        <v>0.371212641056</v>
      </c>
      <c r="Y536" s="0" t="n">
        <f aca="false">Y311*Y90</f>
        <v>0.378541662412</v>
      </c>
      <c r="Z536" s="0" t="n">
        <f aca="false">Z311*Z90</f>
        <v>0.372931142976</v>
      </c>
      <c r="AA536" s="0" t="n">
        <f aca="false">AA311*AA90</f>
        <v>0.38015100408</v>
      </c>
      <c r="AB536" s="0" t="n">
        <f aca="false">AB311*AB90</f>
        <v>0.373393082979</v>
      </c>
      <c r="AC536" s="0" t="n">
        <f aca="false">AC311*AC90</f>
        <v>0.366035604514</v>
      </c>
      <c r="AD536" s="0" t="n">
        <f aca="false">AD311*AD90</f>
        <v>0.371082449203</v>
      </c>
      <c r="AE536" s="0" t="n">
        <f aca="false">AE311*AE90</f>
        <v>0.36950462726</v>
      </c>
    </row>
    <row r="537" customFormat="false" ht="14.25" hidden="false" customHeight="false" outlineLevel="0" collapsed="false">
      <c r="A537" s="0" t="str">
        <f aca="false">A312</f>
        <v>a-live</v>
      </c>
      <c r="B537" s="0" t="str">
        <f aca="false">B312</f>
        <v>f-l_unsk_f</v>
      </c>
      <c r="D537" s="0" t="n">
        <f aca="false">D312*D91</f>
        <v>0.01832455917</v>
      </c>
      <c r="E537" s="0" t="n">
        <f aca="false">E312*E91</f>
        <v>0.0129064385239</v>
      </c>
      <c r="F537" s="0" t="n">
        <f aca="false">F312*F91</f>
        <v>0.014764595618</v>
      </c>
      <c r="G537" s="0" t="n">
        <f aca="false">G312*G91</f>
        <v>0.0150463928238</v>
      </c>
      <c r="H537" s="0" t="n">
        <f aca="false">H312*H91</f>
        <v>0.0182620215395</v>
      </c>
      <c r="I537" s="0" t="n">
        <f aca="false">I312*I91</f>
        <v>0.019760672426</v>
      </c>
      <c r="J537" s="0" t="n">
        <f aca="false">J312*J91</f>
        <v>0.0213781303032</v>
      </c>
      <c r="K537" s="0" t="n">
        <f aca="false">K312*K91</f>
        <v>0.0230048624556</v>
      </c>
      <c r="L537" s="0" t="n">
        <f aca="false">L312*L91</f>
        <v>0.024761581635</v>
      </c>
      <c r="M537" s="0" t="n">
        <f aca="false">M312*M91</f>
        <v>0.0251890413093</v>
      </c>
      <c r="N537" s="0" t="n">
        <f aca="false">N312*N91</f>
        <v>0.0252332725725</v>
      </c>
      <c r="O537" s="0" t="n">
        <f aca="false">O312*O91</f>
        <v>0.0264708082936</v>
      </c>
      <c r="P537" s="0" t="n">
        <f aca="false">P312*P91</f>
        <v>0.027772105056</v>
      </c>
      <c r="Q537" s="0" t="n">
        <f aca="false">Q312*Q91</f>
        <v>0.0273242794136</v>
      </c>
      <c r="R537" s="0" t="n">
        <f aca="false">R312*R91</f>
        <v>0.0268054172322</v>
      </c>
      <c r="S537" s="0" t="n">
        <f aca="false">S312*S91</f>
        <v>0.0276122056669</v>
      </c>
      <c r="T537" s="0" t="n">
        <f aca="false">T312*T91</f>
        <v>0.0282798873551</v>
      </c>
      <c r="U537" s="0" t="n">
        <f aca="false">U312*U91</f>
        <v>0.0275079799476</v>
      </c>
      <c r="V537" s="0" t="n">
        <f aca="false">V312*V91</f>
        <v>0.0267055218015</v>
      </c>
      <c r="W537" s="0" t="n">
        <f aca="false">W312*W91</f>
        <v>0.027570396063</v>
      </c>
      <c r="X537" s="0" t="n">
        <f aca="false">X312*X91</f>
        <v>0.0269548337646</v>
      </c>
      <c r="Y537" s="0" t="n">
        <f aca="false">Y312*Y91</f>
        <v>0.027664999866</v>
      </c>
      <c r="Z537" s="0" t="n">
        <f aca="false">Z312*Z91</f>
        <v>0.0269298812083</v>
      </c>
      <c r="AA537" s="0" t="n">
        <f aca="false">AA312*AA91</f>
        <v>0.0276146704413</v>
      </c>
      <c r="AB537" s="0" t="n">
        <f aca="false">AB312*AB91</f>
        <v>0.0267916439568</v>
      </c>
      <c r="AC537" s="0" t="n">
        <f aca="false">AC312*AC91</f>
        <v>0.0259407801226</v>
      </c>
      <c r="AD537" s="0" t="n">
        <f aca="false">AD312*AD91</f>
        <v>0.0264453824708</v>
      </c>
      <c r="AE537" s="0" t="n">
        <f aca="false">AE312*AE91</f>
        <v>0.026246631158</v>
      </c>
    </row>
    <row r="538" customFormat="false" ht="14.25" hidden="false" customHeight="false" outlineLevel="0" collapsed="false">
      <c r="A538" s="0" t="str">
        <f aca="false">A313</f>
        <v>a-live</v>
      </c>
      <c r="B538" s="0" t="str">
        <f aca="false">B313</f>
        <v>f-l_msk_f</v>
      </c>
      <c r="D538" s="0" t="n">
        <f aca="false">D313*D92</f>
        <v>0.169994096163</v>
      </c>
      <c r="E538" s="0" t="n">
        <f aca="false">E313*E92</f>
        <v>0.122831529067</v>
      </c>
      <c r="F538" s="0" t="n">
        <f aca="false">F313*F92</f>
        <v>0.139511045283</v>
      </c>
      <c r="G538" s="0" t="n">
        <f aca="false">G313*G92</f>
        <v>0.142536997152</v>
      </c>
      <c r="H538" s="0" t="n">
        <f aca="false">H313*H92</f>
        <v>0.171294380865</v>
      </c>
      <c r="I538" s="0" t="n">
        <f aca="false">I313*I92</f>
        <v>0.184994454248</v>
      </c>
      <c r="J538" s="0" t="n">
        <f aca="false">J313*J92</f>
        <v>0.19978581183</v>
      </c>
      <c r="K538" s="0" t="n">
        <f aca="false">K313*K92</f>
        <v>0.214669146456</v>
      </c>
      <c r="L538" s="0" t="n">
        <f aca="false">L313*L92</f>
        <v>0.230716502328</v>
      </c>
      <c r="M538" s="0" t="n">
        <f aca="false">M313*M92</f>
        <v>0.235327462726</v>
      </c>
      <c r="N538" s="0" t="n">
        <f aca="false">N313*N92</f>
        <v>0.236548465328</v>
      </c>
      <c r="O538" s="0" t="n">
        <f aca="false">O313*O92</f>
        <v>0.24816704176</v>
      </c>
      <c r="P538" s="0" t="n">
        <f aca="false">P313*P92</f>
        <v>0.260338807302</v>
      </c>
      <c r="Q538" s="0" t="n">
        <f aca="false">Q313*Q92</f>
        <v>0.257243202425</v>
      </c>
      <c r="R538" s="0" t="n">
        <f aca="false">R313*R92</f>
        <v>0.253495691652</v>
      </c>
      <c r="S538" s="0" t="n">
        <f aca="false">S313*S92</f>
        <v>0.261328393647</v>
      </c>
      <c r="T538" s="0" t="n">
        <f aca="false">T313*T92</f>
        <v>0.267982606683</v>
      </c>
      <c r="U538" s="0" t="n">
        <f aca="false">U313*U92</f>
        <v>0.261951466166</v>
      </c>
      <c r="V538" s="0" t="n">
        <f aca="false">V313*V92</f>
        <v>0.255579431472</v>
      </c>
      <c r="W538" s="0" t="n">
        <f aca="false">W313*W92</f>
        <v>0.26405524418</v>
      </c>
      <c r="X538" s="0" t="n">
        <f aca="false">X313*X92</f>
        <v>0.25939226278</v>
      </c>
      <c r="Y538" s="0" t="n">
        <f aca="false">Y313*Y92</f>
        <v>0.26654257854</v>
      </c>
      <c r="Z538" s="0" t="n">
        <f aca="false">Z313*Z92</f>
        <v>0.26074710999</v>
      </c>
      <c r="AA538" s="0" t="n">
        <f aca="false">AA313*AA92</f>
        <v>0.2676464659</v>
      </c>
      <c r="AB538" s="0" t="n">
        <f aca="false">AB313*AB92</f>
        <v>0.26099379584</v>
      </c>
      <c r="AC538" s="0" t="n">
        <f aca="false">AC313*AC92</f>
        <v>0.2540114859</v>
      </c>
      <c r="AD538" s="0" t="n">
        <f aca="false">AD313*AD92</f>
        <v>0.25929127896</v>
      </c>
      <c r="AE538" s="0" t="n">
        <f aca="false">AE313*AE92</f>
        <v>0.2581562319</v>
      </c>
    </row>
    <row r="539" customFormat="false" ht="14.25" hidden="false" customHeight="false" outlineLevel="0" collapsed="false">
      <c r="A539" s="0" t="str">
        <f aca="false">A314</f>
        <v>a-live</v>
      </c>
      <c r="B539" s="0" t="str">
        <f aca="false">B314</f>
        <v>f-l_hsk_f</v>
      </c>
      <c r="D539" s="0" t="n">
        <f aca="false">D314*D93</f>
        <v>0.050221785582</v>
      </c>
      <c r="E539" s="0" t="n">
        <f aca="false">E314*E93</f>
        <v>0.0374310857292</v>
      </c>
      <c r="F539" s="0" t="n">
        <f aca="false">F314*F93</f>
        <v>0.0420256832216</v>
      </c>
      <c r="G539" s="0" t="n">
        <f aca="false">G314*G93</f>
        <v>0.0432154540256</v>
      </c>
      <c r="H539" s="0" t="n">
        <f aca="false">H314*H93</f>
        <v>0.051632900176</v>
      </c>
      <c r="I539" s="0" t="n">
        <f aca="false">I314*I93</f>
        <v>0.0558949500532</v>
      </c>
      <c r="J539" s="0" t="n">
        <f aca="false">J314*J93</f>
        <v>0.0605107158775</v>
      </c>
      <c r="K539" s="0" t="n">
        <f aca="false">K314*K93</f>
        <v>0.065090295028</v>
      </c>
      <c r="L539" s="0" t="n">
        <f aca="false">L314*L93</f>
        <v>0.069996933552</v>
      </c>
      <c r="M539" s="0" t="n">
        <f aca="false">M314*M93</f>
        <v>0.071728048541</v>
      </c>
      <c r="N539" s="0" t="n">
        <f aca="false">N314*N93</f>
        <v>0.072327262056</v>
      </c>
      <c r="O539" s="0" t="n">
        <f aca="false">O314*O93</f>
        <v>0.075877304718</v>
      </c>
      <c r="P539" s="0" t="n">
        <f aca="false">P314*P93</f>
        <v>0.07955855405</v>
      </c>
      <c r="Q539" s="0" t="n">
        <f aca="false">Q314*Q93</f>
        <v>0.078756491026</v>
      </c>
      <c r="R539" s="0" t="n">
        <f aca="false">R314*R93</f>
        <v>0.077754679247</v>
      </c>
      <c r="S539" s="0" t="n">
        <f aca="false">S314*S93</f>
        <v>0.080026817368</v>
      </c>
      <c r="T539" s="0" t="n">
        <f aca="false">T314*T93</f>
        <v>0.081984919462</v>
      </c>
      <c r="U539" s="0" t="n">
        <f aca="false">U314*U93</f>
        <v>0.080295275092</v>
      </c>
      <c r="V539" s="0" t="n">
        <f aca="false">V314*V93</f>
        <v>0.078498231872</v>
      </c>
      <c r="W539" s="0" t="n">
        <f aca="false">W314*W93</f>
        <v>0.081188650086</v>
      </c>
      <c r="X539" s="0" t="n">
        <f aca="false">X314*X93</f>
        <v>0.080089009855</v>
      </c>
      <c r="Y539" s="0" t="n">
        <f aca="false">Y314*Y93</f>
        <v>0.08242491142</v>
      </c>
      <c r="Z539" s="0" t="n">
        <f aca="false">Z314*Z93</f>
        <v>0.080963635005</v>
      </c>
      <c r="AA539" s="0" t="n">
        <f aca="false">AA314*AA93</f>
        <v>0.083196542765</v>
      </c>
      <c r="AB539" s="0" t="n">
        <f aca="false">AB314*AB93</f>
        <v>0.081460615028</v>
      </c>
      <c r="AC539" s="0" t="n">
        <f aca="false">AC314*AC93</f>
        <v>0.07960011489</v>
      </c>
      <c r="AD539" s="0" t="n">
        <f aca="false">AD314*AD93</f>
        <v>0.081373518732</v>
      </c>
      <c r="AE539" s="0" t="n">
        <f aca="false">AE314*AE93</f>
        <v>0.081202304551</v>
      </c>
    </row>
    <row r="540" customFormat="false" ht="14.25" hidden="false" customHeight="false" outlineLevel="0" collapsed="false">
      <c r="A540" s="0" t="str">
        <f aca="false">A315</f>
        <v>a-live</v>
      </c>
      <c r="B540" s="0" t="str">
        <f aca="false">B315</f>
        <v>f-l_unsk_m</v>
      </c>
      <c r="D540" s="0" t="n">
        <f aca="false">D315*D94</f>
        <v>0.06710388496</v>
      </c>
      <c r="E540" s="0" t="n">
        <f aca="false">E315*E94</f>
        <v>0.047964356396</v>
      </c>
      <c r="F540" s="0" t="n">
        <f aca="false">F315*F94</f>
        <v>0.054869844436</v>
      </c>
      <c r="G540" s="0" t="n">
        <f aca="false">G315*G94</f>
        <v>0.055998974857</v>
      </c>
      <c r="H540" s="0" t="n">
        <f aca="false">H315*H94</f>
        <v>0.067835196786</v>
      </c>
      <c r="I540" s="0" t="n">
        <f aca="false">I315*I94</f>
        <v>0.073468708508</v>
      </c>
      <c r="J540" s="0" t="n">
        <f aca="false">J315*J94</f>
        <v>0.079573156099</v>
      </c>
      <c r="K540" s="0" t="n">
        <f aca="false">K315*K94</f>
        <v>0.085708095</v>
      </c>
      <c r="L540" s="0" t="n">
        <f aca="false">L315*L94</f>
        <v>0.092475820497</v>
      </c>
      <c r="M540" s="0" t="n">
        <f aca="false">M315*M94</f>
        <v>0.094287163665</v>
      </c>
      <c r="N540" s="0" t="n">
        <f aca="false">N315*N94</f>
        <v>0.094561498634</v>
      </c>
      <c r="O540" s="0" t="n">
        <f aca="false">O315*O94</f>
        <v>0.099118797208</v>
      </c>
      <c r="P540" s="0" t="n">
        <f aca="false">P315*P94</f>
        <v>0.10405702146</v>
      </c>
      <c r="Q540" s="0" t="n">
        <f aca="false">Q315*Q94</f>
        <v>0.102350959032</v>
      </c>
      <c r="R540" s="0" t="n">
        <f aca="false">R315*R94</f>
        <v>0.1003639356</v>
      </c>
      <c r="S540" s="0" t="n">
        <f aca="false">S315*S94</f>
        <v>0.103309475147</v>
      </c>
      <c r="T540" s="0" t="n">
        <f aca="false">T315*T94</f>
        <v>0.105545461126</v>
      </c>
      <c r="U540" s="0" t="n">
        <f aca="false">U315*U94</f>
        <v>0.102585931448</v>
      </c>
      <c r="V540" s="0" t="n">
        <f aca="false">V315*V94</f>
        <v>0.09951962052</v>
      </c>
      <c r="W540" s="0" t="n">
        <f aca="false">W315*W94</f>
        <v>0.102720668922</v>
      </c>
      <c r="X540" s="0" t="n">
        <f aca="false">X315*X94</f>
        <v>0.100432685328</v>
      </c>
      <c r="Y540" s="0" t="n">
        <f aca="false">Y315*Y94</f>
        <v>0.1028839266</v>
      </c>
      <c r="Z540" s="0" t="n">
        <f aca="false">Z315*Z94</f>
        <v>0.1001342058</v>
      </c>
      <c r="AA540" s="0" t="n">
        <f aca="false">AA315*AA94</f>
        <v>0.102622958262</v>
      </c>
      <c r="AB540" s="0" t="n">
        <f aca="false">AB315*AB94</f>
        <v>0.099525446395</v>
      </c>
      <c r="AC540" s="0" t="n">
        <f aca="false">AC315*AC94</f>
        <v>0.096324594648</v>
      </c>
      <c r="AD540" s="0" t="n">
        <f aca="false">AD315*AD94</f>
        <v>0.09797318783</v>
      </c>
      <c r="AE540" s="0" t="n">
        <f aca="false">AE315*AE94</f>
        <v>0.097176755394</v>
      </c>
    </row>
    <row r="541" customFormat="false" ht="14.25" hidden="false" customHeight="false" outlineLevel="0" collapsed="false">
      <c r="A541" s="0" t="str">
        <f aca="false">A316</f>
        <v>a-live</v>
      </c>
      <c r="B541" s="0" t="str">
        <f aca="false">B316</f>
        <v>f-l_msk_m</v>
      </c>
      <c r="D541" s="0" t="n">
        <f aca="false">D316*D95</f>
        <v>0.70617630037</v>
      </c>
      <c r="E541" s="0" t="n">
        <f aca="false">E316*E95</f>
        <v>0.51717743532</v>
      </c>
      <c r="F541" s="0" t="n">
        <f aca="false">F316*F95</f>
        <v>0.58799519428</v>
      </c>
      <c r="G541" s="0" t="n">
        <f aca="false">G316*G95</f>
        <v>0.6010151505</v>
      </c>
      <c r="H541" s="0" t="n">
        <f aca="false">H316*H95</f>
        <v>0.72057365454</v>
      </c>
      <c r="I541" s="0" t="n">
        <f aca="false">I316*I95</f>
        <v>0.7781295015</v>
      </c>
      <c r="J541" s="0" t="n">
        <f aca="false">J316*J95</f>
        <v>0.84042211106</v>
      </c>
      <c r="K541" s="0" t="n">
        <f aca="false">K316*K95</f>
        <v>0.9033269472</v>
      </c>
      <c r="L541" s="0" t="n">
        <f aca="false">L316*L95</f>
        <v>0.97205533579</v>
      </c>
      <c r="M541" s="0" t="n">
        <f aca="false">M316*M95</f>
        <v>0.99281360584</v>
      </c>
      <c r="N541" s="0" t="n">
        <f aca="false">N316*N95</f>
        <v>0.99887424301</v>
      </c>
      <c r="O541" s="0" t="n">
        <f aca="false">O316*O95</f>
        <v>1.0473620894</v>
      </c>
      <c r="P541" s="0" t="n">
        <f aca="false">P316*P95</f>
        <v>1.09906953765</v>
      </c>
      <c r="Q541" s="0" t="n">
        <f aca="false">Q316*Q95</f>
        <v>1.08618008507</v>
      </c>
      <c r="R541" s="0" t="n">
        <f aca="false">R316*R95</f>
        <v>1.07041193504</v>
      </c>
      <c r="S541" s="0" t="n">
        <f aca="false">S316*S95</f>
        <v>1.1030466915</v>
      </c>
      <c r="T541" s="0" t="n">
        <f aca="false">T316*T95</f>
        <v>1.12948977294</v>
      </c>
      <c r="U541" s="0" t="n">
        <f aca="false">U316*U95</f>
        <v>1.10394228945</v>
      </c>
      <c r="V541" s="0" t="n">
        <f aca="false">V316*V95</f>
        <v>1.0770109539</v>
      </c>
      <c r="W541" s="0" t="n">
        <f aca="false">W316*W95</f>
        <v>1.11223460916</v>
      </c>
      <c r="X541" s="0" t="n">
        <f aca="false">X316*X95</f>
        <v>1.09271860059</v>
      </c>
      <c r="Y541" s="0" t="n">
        <f aca="false">Y316*Y95</f>
        <v>1.12128168183</v>
      </c>
      <c r="Z541" s="0" t="n">
        <f aca="false">Z316*Z95</f>
        <v>1.096940828</v>
      </c>
      <c r="AA541" s="0" t="n">
        <f aca="false">AA316*AA95</f>
        <v>1.12529461728</v>
      </c>
      <c r="AB541" s="0" t="n">
        <f aca="false">AB316*AB95</f>
        <v>1.09726591972</v>
      </c>
      <c r="AC541" s="0" t="n">
        <f aca="false">AC316*AC95</f>
        <v>1.06786993383</v>
      </c>
      <c r="AD541" s="0" t="n">
        <f aca="false">AD316*AD95</f>
        <v>1.088339065</v>
      </c>
      <c r="AE541" s="0" t="n">
        <f aca="false">AE316*AE95</f>
        <v>1.08318711511</v>
      </c>
    </row>
    <row r="542" customFormat="false" ht="14.25" hidden="false" customHeight="false" outlineLevel="0" collapsed="false">
      <c r="A542" s="0" t="str">
        <f aca="false">A317</f>
        <v>a-live</v>
      </c>
      <c r="B542" s="0" t="str">
        <f aca="false">B317</f>
        <v>f-l_hsk_m</v>
      </c>
      <c r="D542" s="0" t="n">
        <f aca="false">D317*D96</f>
        <v>0.319194735</v>
      </c>
      <c r="E542" s="0" t="n">
        <f aca="false">E317*E96</f>
        <v>0.236931908196</v>
      </c>
      <c r="F542" s="0" t="n">
        <f aca="false">F317*F96</f>
        <v>0.266116904149</v>
      </c>
      <c r="G542" s="0" t="n">
        <f aca="false">G317*G96</f>
        <v>0.273210719241</v>
      </c>
      <c r="H542" s="0" t="n">
        <f aca="false">H317*H96</f>
        <v>0.32637304706</v>
      </c>
      <c r="I542" s="0" t="n">
        <f aca="false">I317*I96</f>
        <v>0.35320873419</v>
      </c>
      <c r="J542" s="0" t="n">
        <f aca="false">J317*J96</f>
        <v>0.38228513722</v>
      </c>
      <c r="K542" s="0" t="n">
        <f aca="false">K317*K96</f>
        <v>0.41118957776</v>
      </c>
      <c r="L542" s="0" t="n">
        <f aca="false">L317*L96</f>
        <v>0.442551412492</v>
      </c>
      <c r="M542" s="0" t="n">
        <f aca="false">M317*M96</f>
        <v>0.453419780248</v>
      </c>
      <c r="N542" s="0" t="n">
        <f aca="false">N317*N96</f>
        <v>0.45705628188</v>
      </c>
      <c r="O542" s="0" t="n">
        <f aca="false">O317*O96</f>
        <v>0.479285225378</v>
      </c>
      <c r="P542" s="0" t="n">
        <f aca="false">P317*P96</f>
        <v>0.502793265114</v>
      </c>
      <c r="Q542" s="0" t="n">
        <f aca="false">Q317*Q96</f>
        <v>0.4973699664</v>
      </c>
      <c r="R542" s="0" t="n">
        <f aca="false">R317*R96</f>
        <v>0.490728199654</v>
      </c>
      <c r="S542" s="0" t="n">
        <f aca="false">S317*S96</f>
        <v>0.505171763928</v>
      </c>
      <c r="T542" s="0" t="n">
        <f aca="false">T317*T96</f>
        <v>0.517170643824</v>
      </c>
      <c r="U542" s="0" t="n">
        <f aca="false">U317*U96</f>
        <v>0.506225088513</v>
      </c>
      <c r="V542" s="0" t="n">
        <f aca="false">V317*V96</f>
        <v>0.494642064609</v>
      </c>
      <c r="W542" s="0" t="n">
        <f aca="false">W317*W96</f>
        <v>0.51162847546</v>
      </c>
      <c r="X542" s="0" t="n">
        <f aca="false">X317*X96</f>
        <v>0.504370226688</v>
      </c>
      <c r="Y542" s="0" t="n">
        <f aca="false">Y317*Y96</f>
        <v>0.518645008701</v>
      </c>
      <c r="Z542" s="0" t="n">
        <f aca="false">Z317*Z96</f>
        <v>0.50910933788</v>
      </c>
      <c r="AA542" s="0" t="n">
        <f aca="false">AA317*AA96</f>
        <v>0.52315312478</v>
      </c>
      <c r="AB542" s="0" t="n">
        <f aca="false">AB317*AB96</f>
        <v>0.51193890058</v>
      </c>
      <c r="AC542" s="0" t="n">
        <f aca="false">AC317*AC96</f>
        <v>0.49996756446</v>
      </c>
      <c r="AD542" s="0" t="n">
        <f aca="false">AD317*AD96</f>
        <v>0.510607291381</v>
      </c>
      <c r="AE542" s="0" t="n">
        <f aca="false">AE317*AE96</f>
        <v>0.50927463741</v>
      </c>
    </row>
    <row r="543" customFormat="false" ht="14.25" hidden="false" customHeight="false" outlineLevel="0" collapsed="false">
      <c r="A543" s="0" t="str">
        <f aca="false">A318</f>
        <v>a-frs</v>
      </c>
      <c r="B543" s="0" t="str">
        <f aca="false">B318</f>
        <v>f-l_unsk_f</v>
      </c>
      <c r="D543" s="0" t="n">
        <f aca="false">D318*D97</f>
        <v>0.00298374431745</v>
      </c>
      <c r="E543" s="0" t="n">
        <f aca="false">E318*E97</f>
        <v>0.0023513022405</v>
      </c>
      <c r="F543" s="0" t="n">
        <f aca="false">F318*F97</f>
        <v>0.00276702337366</v>
      </c>
      <c r="G543" s="0" t="n">
        <f aca="false">G318*G97</f>
        <v>0.00288880424511</v>
      </c>
      <c r="H543" s="0" t="n">
        <f aca="false">H318*H97</f>
        <v>0.00349029416271</v>
      </c>
      <c r="I543" s="0" t="n">
        <f aca="false">I318*I97</f>
        <v>0.00383416181424</v>
      </c>
      <c r="J543" s="0" t="n">
        <f aca="false">J318*J97</f>
        <v>0.00420793251066</v>
      </c>
      <c r="K543" s="0" t="n">
        <f aca="false">K318*K97</f>
        <v>0.00459869671184</v>
      </c>
      <c r="L543" s="0" t="n">
        <f aca="false">L318*L97</f>
        <v>0.00502452644488</v>
      </c>
      <c r="M543" s="0" t="n">
        <f aca="false">M318*M97</f>
        <v>0.00524333885063</v>
      </c>
      <c r="N543" s="0" t="n">
        <f aca="false">N318*N97</f>
        <v>0.00539681470634</v>
      </c>
      <c r="O543" s="0" t="n">
        <f aca="false">O318*O97</f>
        <v>0.0057414000286</v>
      </c>
      <c r="P543" s="0" t="n">
        <f aca="false">P318*P97</f>
        <v>0.00610596980308</v>
      </c>
      <c r="Q543" s="0" t="n">
        <f aca="false">Q318*Q97</f>
        <v>0.00617043447648</v>
      </c>
      <c r="R543" s="0" t="n">
        <f aca="false">R318*R97</f>
        <v>0.00621396546918</v>
      </c>
      <c r="S543" s="0" t="n">
        <f aca="false">S318*S97</f>
        <v>0.0064875610462</v>
      </c>
      <c r="T543" s="0" t="n">
        <f aca="false">T318*T97</f>
        <v>0.00672596390875</v>
      </c>
      <c r="U543" s="0" t="n">
        <f aca="false">U318*U97</f>
        <v>0.00670450170368</v>
      </c>
      <c r="V543" s="0" t="n">
        <f aca="false">V318*V97</f>
        <v>0.00666929139944</v>
      </c>
      <c r="W543" s="0" t="n">
        <f aca="false">W318*W97</f>
        <v>0.00695383010781</v>
      </c>
      <c r="X543" s="0" t="n">
        <f aca="false">X318*X97</f>
        <v>0.00695139230898</v>
      </c>
      <c r="Y543" s="0" t="n">
        <f aca="false">Y318*Y97</f>
        <v>0.00719890355497</v>
      </c>
      <c r="Z543" s="0" t="n">
        <f aca="false">Z318*Z97</f>
        <v>0.0071642999676</v>
      </c>
      <c r="AA543" s="0" t="n">
        <f aca="false">AA318*AA97</f>
        <v>0.00741545644035</v>
      </c>
      <c r="AB543" s="0" t="n">
        <f aca="false">AB318*AB97</f>
        <v>0.00735307824132</v>
      </c>
      <c r="AC543" s="0" t="n">
        <f aca="false">AC318*AC97</f>
        <v>0.00727604628147</v>
      </c>
      <c r="AD543" s="0" t="n">
        <f aca="false">AD318*AD97</f>
        <v>0.0074755799811</v>
      </c>
      <c r="AE543" s="0" t="n">
        <f aca="false">AE318*AE97</f>
        <v>0.00753209784916</v>
      </c>
    </row>
    <row r="544" customFormat="false" ht="14.25" hidden="false" customHeight="false" outlineLevel="0" collapsed="false">
      <c r="A544" s="0" t="str">
        <f aca="false">A319</f>
        <v>a-frs</v>
      </c>
      <c r="B544" s="0" t="str">
        <f aca="false">B319</f>
        <v>f-l_msk_f</v>
      </c>
      <c r="D544" s="0" t="n">
        <f aca="false">D319*D98</f>
        <v>0.027666854856</v>
      </c>
      <c r="E544" s="0" t="n">
        <f aca="false">E319*E98</f>
        <v>0.0223671066885</v>
      </c>
      <c r="F544" s="0" t="n">
        <f aca="false">F319*F98</f>
        <v>0.0261334802564</v>
      </c>
      <c r="G544" s="0" t="n">
        <f aca="false">G319*G98</f>
        <v>0.0273533767701</v>
      </c>
      <c r="H544" s="0" t="n">
        <f aca="false">H319*H98</f>
        <v>0.0327231284647</v>
      </c>
      <c r="I544" s="0" t="n">
        <f aca="false">I319*I98</f>
        <v>0.035877841322</v>
      </c>
      <c r="J544" s="0" t="n">
        <f aca="false">J319*J98</f>
        <v>0.039306224958</v>
      </c>
      <c r="K544" s="0" t="n">
        <f aca="false">K319*K98</f>
        <v>0.042892601431</v>
      </c>
      <c r="L544" s="0" t="n">
        <f aca="false">L319*L98</f>
        <v>0.0467943057604</v>
      </c>
      <c r="M544" s="0" t="n">
        <f aca="false">M319*M98</f>
        <v>0.04896310731</v>
      </c>
      <c r="N544" s="0" t="n">
        <f aca="false">N319*N98</f>
        <v>0.0505687674922</v>
      </c>
      <c r="O544" s="0" t="n">
        <f aca="false">O319*O98</f>
        <v>0.0538012153248</v>
      </c>
      <c r="P544" s="0" t="n">
        <f aca="false">P319*P98</f>
        <v>0.0572115246052</v>
      </c>
      <c r="Q544" s="0" t="n">
        <f aca="false">Q319*Q98</f>
        <v>0.0580643922378</v>
      </c>
      <c r="R544" s="0" t="n">
        <f aca="false">R319*R98</f>
        <v>0.0587375093096</v>
      </c>
      <c r="S544" s="0" t="n">
        <f aca="false">S319*S98</f>
        <v>0.061371251544</v>
      </c>
      <c r="T544" s="0" t="n">
        <f aca="false">T319*T98</f>
        <v>0.063705843325</v>
      </c>
      <c r="U544" s="0" t="n">
        <f aca="false">U319*U98</f>
        <v>0.06381525168</v>
      </c>
      <c r="V544" s="0" t="n">
        <f aca="false">V319*V98</f>
        <v>0.063797529867</v>
      </c>
      <c r="W544" s="0" t="n">
        <f aca="false">W319*W98</f>
        <v>0.066570012475</v>
      </c>
      <c r="X544" s="0" t="n">
        <f aca="false">X319*X98</f>
        <v>0.0668642717</v>
      </c>
      <c r="Y544" s="0" t="n">
        <f aca="false">Y319*Y98</f>
        <v>0.069327197472</v>
      </c>
      <c r="Z544" s="0" t="n">
        <f aca="false">Z319*Z98</f>
        <v>0.069336051594</v>
      </c>
      <c r="AA544" s="0" t="n">
        <f aca="false">AA319*AA98</f>
        <v>0.07183908144</v>
      </c>
      <c r="AB544" s="0" t="n">
        <f aca="false">AB319*AB98</f>
        <v>0.071597630814</v>
      </c>
      <c r="AC544" s="0" t="n">
        <f aca="false">AC319*AC98</f>
        <v>0.071213464216</v>
      </c>
      <c r="AD544" s="0" t="n">
        <f aca="false">AD319*AD98</f>
        <v>0.073262258535</v>
      </c>
      <c r="AE544" s="0" t="n">
        <f aca="false">AE319*AE98</f>
        <v>0.0740497351</v>
      </c>
    </row>
    <row r="545" customFormat="false" ht="14.25" hidden="false" customHeight="false" outlineLevel="0" collapsed="false">
      <c r="A545" s="0" t="str">
        <f aca="false">A320</f>
        <v>a-frs</v>
      </c>
      <c r="B545" s="0" t="str">
        <f aca="false">B320</f>
        <v>f-l_hsk_f</v>
      </c>
      <c r="D545" s="0" t="n">
        <f aca="false">D320*D99</f>
        <v>0.0081747810204</v>
      </c>
      <c r="E545" s="0" t="n">
        <f aca="false">E320*E99</f>
        <v>0.00681693807834</v>
      </c>
      <c r="F545" s="0" t="n">
        <f aca="false">F320*F99</f>
        <v>0.0078733557392</v>
      </c>
      <c r="G545" s="0" t="n">
        <f aca="false">G320*G99</f>
        <v>0.0082942917155</v>
      </c>
      <c r="H545" s="0" t="n">
        <f aca="false">H320*H99</f>
        <v>0.0098649807</v>
      </c>
      <c r="I545" s="0" t="n">
        <f aca="false">I320*I99</f>
        <v>0.0108416720684</v>
      </c>
      <c r="J545" s="0" t="n">
        <f aca="false">J320*J99</f>
        <v>0.011906535036</v>
      </c>
      <c r="K545" s="0" t="n">
        <f aca="false">K320*K99</f>
        <v>0.013007173875</v>
      </c>
      <c r="L545" s="0" t="n">
        <f aca="false">L320*L99</f>
        <v>0.014198665455</v>
      </c>
      <c r="M545" s="0" t="n">
        <f aca="false">M320*M99</f>
        <v>0.014925953376</v>
      </c>
      <c r="N545" s="0" t="n">
        <f aca="false">N320*N99</f>
        <v>0.015464005359</v>
      </c>
      <c r="O545" s="0" t="n">
        <f aca="false">O320*O99</f>
        <v>0.01645199656</v>
      </c>
      <c r="P545" s="0" t="n">
        <f aca="false">P320*P99</f>
        <v>0.017485867174</v>
      </c>
      <c r="Q545" s="0" t="n">
        <f aca="false">Q320*Q99</f>
        <v>0.017779058334</v>
      </c>
      <c r="R545" s="0" t="n">
        <f aca="false">R320*R99</f>
        <v>0.018018938912</v>
      </c>
      <c r="S545" s="0" t="n">
        <f aca="false">S320*S99</f>
        <v>0.018796230743</v>
      </c>
      <c r="T545" s="0" t="n">
        <f aca="false">T320*T99</f>
        <v>0.019492536428</v>
      </c>
      <c r="U545" s="0" t="n">
        <f aca="false">U320*U99</f>
        <v>0.019563812532</v>
      </c>
      <c r="V545" s="0" t="n">
        <f aca="false">V320*V99</f>
        <v>0.019597149807</v>
      </c>
      <c r="W545" s="0" t="n">
        <f aca="false">W320*W99</f>
        <v>0.020470715622</v>
      </c>
      <c r="X545" s="0" t="n">
        <f aca="false">X320*X99</f>
        <v>0.02064726404</v>
      </c>
      <c r="Y545" s="0" t="n">
        <f aca="false">Y320*Y99</f>
        <v>0.02144122649</v>
      </c>
      <c r="Z545" s="0" t="n">
        <f aca="false">Z320*Z99</f>
        <v>0.021532050094</v>
      </c>
      <c r="AA545" s="0" t="n">
        <f aca="false">AA320*AA99</f>
        <v>0.022333628291</v>
      </c>
      <c r="AB545" s="0" t="n">
        <f aca="false">AB320*AB99</f>
        <v>0.022349839696</v>
      </c>
      <c r="AC545" s="0" t="n">
        <f aca="false">AC320*AC99</f>
        <v>0.022319298036</v>
      </c>
      <c r="AD545" s="0" t="n">
        <f aca="false">AD320*AD99</f>
        <v>0.022995139376</v>
      </c>
      <c r="AE545" s="0" t="n">
        <f aca="false">AE320*AE99</f>
        <v>0.02329533024</v>
      </c>
    </row>
    <row r="546" customFormat="false" ht="14.25" hidden="false" customHeight="false" outlineLevel="0" collapsed="false">
      <c r="A546" s="0" t="str">
        <f aca="false">A321</f>
        <v>a-frs</v>
      </c>
      <c r="B546" s="0" t="str">
        <f aca="false">B321</f>
        <v>f-l_unsk_m</v>
      </c>
      <c r="D546" s="0" t="n">
        <f aca="false">D321*D100</f>
        <v>0.0109267925536</v>
      </c>
      <c r="E546" s="0" t="n">
        <f aca="false">E321*E100</f>
        <v>0.0087385259316</v>
      </c>
      <c r="F546" s="0" t="n">
        <f aca="false">F321*F100</f>
        <v>0.0102834486663</v>
      </c>
      <c r="G546" s="0" t="n">
        <f aca="false">G321*G100</f>
        <v>0.0107517709632</v>
      </c>
      <c r="H546" s="0" t="n">
        <f aca="false">H321*H100</f>
        <v>0.01296535002</v>
      </c>
      <c r="I546" s="0" t="n">
        <f aca="false">I321*I100</f>
        <v>0.0142556365088</v>
      </c>
      <c r="J546" s="0" t="n">
        <f aca="false">J321*J100</f>
        <v>0.0156632406128</v>
      </c>
      <c r="K546" s="0" t="n">
        <f aca="false">K321*K100</f>
        <v>0.0171337876965</v>
      </c>
      <c r="L546" s="0" t="n">
        <f aca="false">L321*L100</f>
        <v>0.0187655312096</v>
      </c>
      <c r="M546" s="0" t="n">
        <f aca="false">M321*M100</f>
        <v>0.019627600647</v>
      </c>
      <c r="N546" s="0" t="n">
        <f aca="false">N321*N100</f>
        <v>0.020225402888</v>
      </c>
      <c r="O546" s="0" t="n">
        <f aca="false">O321*O100</f>
        <v>0.021499161888</v>
      </c>
      <c r="P546" s="0" t="n">
        <f aca="false">P321*P100</f>
        <v>0.022878861064</v>
      </c>
      <c r="Q546" s="0" t="n">
        <f aca="false">Q321*Q100</f>
        <v>0.023113987356</v>
      </c>
      <c r="R546" s="0" t="n">
        <f aca="false">R321*R100</f>
        <v>0.023267001688</v>
      </c>
      <c r="S546" s="0" t="n">
        <f aca="false">S321*S100</f>
        <v>0.024273582382</v>
      </c>
      <c r="T546" s="0" t="n">
        <f aca="false">T321*T100</f>
        <v>0.025103269342</v>
      </c>
      <c r="U546" s="0" t="n">
        <f aca="false">U321*U100</f>
        <v>0.0250041411564</v>
      </c>
      <c r="V546" s="0" t="n">
        <f aca="false">V321*V100</f>
        <v>0.024854469725</v>
      </c>
      <c r="W546" s="0" t="n">
        <f aca="false">W321*W100</f>
        <v>0.0259092939312</v>
      </c>
      <c r="X546" s="0" t="n">
        <f aca="false">X321*X100</f>
        <v>0.02590167603</v>
      </c>
      <c r="Y546" s="0" t="n">
        <f aca="false">Y321*Y100</f>
        <v>0.0267732015584</v>
      </c>
      <c r="Z546" s="0" t="n">
        <f aca="false">Z321*Z100</f>
        <v>0.0266401467572</v>
      </c>
      <c r="AA546" s="0" t="n">
        <f aca="false">AA321*AA100</f>
        <v>0.0275587152906</v>
      </c>
      <c r="AB546" s="0" t="n">
        <f aca="false">AB321*AB100</f>
        <v>0.0273162096648</v>
      </c>
      <c r="AC546" s="0" t="n">
        <f aca="false">AC321*AC100</f>
        <v>0.027018728085</v>
      </c>
      <c r="AD546" s="0" t="n">
        <f aca="false">AD321*AD100</f>
        <v>0.0276960970872</v>
      </c>
      <c r="AE546" s="0" t="n">
        <f aca="false">AE321*AE100</f>
        <v>0.0278882767338</v>
      </c>
    </row>
    <row r="547" customFormat="false" ht="14.25" hidden="false" customHeight="false" outlineLevel="0" collapsed="false">
      <c r="A547" s="0" t="str">
        <f aca="false">A322</f>
        <v>a-frs</v>
      </c>
      <c r="B547" s="0" t="str">
        <f aca="false">B322</f>
        <v>f-l_msk_m</v>
      </c>
      <c r="D547" s="0" t="n">
        <f aca="false">D322*D101</f>
        <v>0.1149207192</v>
      </c>
      <c r="E547" s="0" t="n">
        <f aca="false">E322*E101</f>
        <v>0.09416628889</v>
      </c>
      <c r="F547" s="0" t="n">
        <f aca="false">F322*F101</f>
        <v>0.110133395394</v>
      </c>
      <c r="G547" s="0" t="n">
        <f aca="false">G322*G101</f>
        <v>0.11532585402</v>
      </c>
      <c r="H547" s="0" t="n">
        <f aca="false">H322*H101</f>
        <v>0.137640626412</v>
      </c>
      <c r="I547" s="0" t="n">
        <f aca="false">I322*I101</f>
        <v>0.150895323904</v>
      </c>
      <c r="J547" s="0" t="n">
        <f aca="false">J322*J101</f>
        <v>0.16533010804</v>
      </c>
      <c r="K547" s="0" t="n">
        <f aca="false">K322*K101</f>
        <v>0.180474890778</v>
      </c>
      <c r="L547" s="0" t="n">
        <f aca="false">L322*L101</f>
        <v>0.197134511724</v>
      </c>
      <c r="M547" s="0" t="n">
        <f aca="false">M322*M101</f>
        <v>0.206548431243</v>
      </c>
      <c r="N547" s="0" t="n">
        <f aca="false">N322*N101</f>
        <v>0.213516442139</v>
      </c>
      <c r="O547" s="0" t="n">
        <f aca="false">O322*O101</f>
        <v>0.22704016303</v>
      </c>
      <c r="P547" s="0" t="n">
        <f aca="false">P322*P101</f>
        <v>0.241505650353</v>
      </c>
      <c r="Q547" s="0" t="n">
        <f aca="false">Q322*Q101</f>
        <v>0.245145834315</v>
      </c>
      <c r="R547" s="0" t="n">
        <f aca="false">R322*R101</f>
        <v>0.248000756493</v>
      </c>
      <c r="S547" s="0" t="n">
        <f aca="false">S322*S101</f>
        <v>0.25901822184</v>
      </c>
      <c r="T547" s="0" t="n">
        <f aca="false">T322*T101</f>
        <v>0.268482200181</v>
      </c>
      <c r="U547" s="0" t="n">
        <f aca="false">U322*U101</f>
        <v>0.268911000045</v>
      </c>
      <c r="V547" s="0" t="n">
        <f aca="false">V322*V101</f>
        <v>0.26881543632</v>
      </c>
      <c r="W547" s="0" t="n">
        <f aca="false">W322*W101</f>
        <v>0.280371269892</v>
      </c>
      <c r="X547" s="0" t="n">
        <f aca="false">X322*X101</f>
        <v>0.28164388149</v>
      </c>
      <c r="Y547" s="0" t="n">
        <f aca="false">Y322*Y101</f>
        <v>0.291613228095</v>
      </c>
      <c r="Z547" s="0" t="n">
        <f aca="false">Z322*Z101</f>
        <v>0.291660603228</v>
      </c>
      <c r="AA547" s="0" t="n">
        <f aca="false">AA322*AA101</f>
        <v>0.302008734254</v>
      </c>
      <c r="AB547" s="0" t="n">
        <f aca="false">AB322*AB101</f>
        <v>0.300980001784</v>
      </c>
      <c r="AC547" s="0" t="n">
        <f aca="false">AC322*AC101</f>
        <v>0.299355017887</v>
      </c>
      <c r="AD547" s="0" t="n">
        <f aca="false">AD322*AD101</f>
        <v>0.307478662156</v>
      </c>
      <c r="AE547" s="0" t="n">
        <f aca="false">AE322*AE101</f>
        <v>0.310672107203</v>
      </c>
    </row>
    <row r="548" customFormat="false" ht="14.25" hidden="false" customHeight="false" outlineLevel="0" collapsed="false">
      <c r="A548" s="0" t="str">
        <f aca="false">A323</f>
        <v>a-frs</v>
      </c>
      <c r="B548" s="0" t="str">
        <f aca="false">B323</f>
        <v>f-l_hsk_m</v>
      </c>
      <c r="D548" s="0" t="n">
        <f aca="false">D323*D102</f>
        <v>0.0519152697</v>
      </c>
      <c r="E548" s="0" t="n">
        <f aca="false">E323*E102</f>
        <v>0.0431158416</v>
      </c>
      <c r="F548" s="0" t="n">
        <f aca="false">F323*F102</f>
        <v>0.04981661436</v>
      </c>
      <c r="G548" s="0" t="n">
        <f aca="false">G323*G102</f>
        <v>0.052395523939</v>
      </c>
      <c r="H548" s="0" t="n">
        <f aca="false">H323*H102</f>
        <v>0.062307355356</v>
      </c>
      <c r="I548" s="0" t="n">
        <f aca="false">I323*I102</f>
        <v>0.068455845312</v>
      </c>
      <c r="J548" s="0" t="n">
        <f aca="false">J323*J102</f>
        <v>0.075161591035</v>
      </c>
      <c r="K548" s="0" t="n">
        <f aca="false">K323*K102</f>
        <v>0.082104706996</v>
      </c>
      <c r="L548" s="0" t="n">
        <f aca="false">L323*L102</f>
        <v>0.089699475852</v>
      </c>
      <c r="M548" s="0" t="n">
        <f aca="false">M323*M102</f>
        <v>0.094277691682</v>
      </c>
      <c r="N548" s="0" t="n">
        <f aca="false">N323*N102</f>
        <v>0.09764390568</v>
      </c>
      <c r="O548" s="0" t="n">
        <f aca="false">O323*O102</f>
        <v>0.103837803804</v>
      </c>
      <c r="P548" s="0" t="n">
        <f aca="false">P323*P102</f>
        <v>0.110419522</v>
      </c>
      <c r="Q548" s="0" t="n">
        <f aca="false">Q323*Q102</f>
        <v>0.112190940745</v>
      </c>
      <c r="R548" s="0" t="n">
        <f aca="false">R323*R102</f>
        <v>0.113631465792</v>
      </c>
      <c r="S548" s="0" t="n">
        <f aca="false">S323*S102</f>
        <v>0.118557281412</v>
      </c>
      <c r="T548" s="0" t="n">
        <f aca="false">T323*T102</f>
        <v>0.122863034157</v>
      </c>
      <c r="U548" s="0" t="n">
        <f aca="false">U323*U102</f>
        <v>0.12324312833</v>
      </c>
      <c r="V548" s="0" t="n">
        <f aca="false">V323*V102</f>
        <v>0.123390533076</v>
      </c>
      <c r="W548" s="0" t="n">
        <f aca="false">W323*W102</f>
        <v>0.128898459123</v>
      </c>
      <c r="X548" s="0" t="n">
        <f aca="false">X323*X102</f>
        <v>0.12992568862</v>
      </c>
      <c r="Y548" s="0" t="n">
        <f aca="false">Y323*Y102</f>
        <v>0.134808889452</v>
      </c>
      <c r="Z548" s="0" t="n">
        <f aca="false">Z323*Z102</f>
        <v>0.13528849458</v>
      </c>
      <c r="AA548" s="0" t="n">
        <f aca="false">AA323*AA102</f>
        <v>0.14032622814</v>
      </c>
      <c r="AB548" s="0" t="n">
        <f aca="false">AB323*AB102</f>
        <v>0.140345831308</v>
      </c>
      <c r="AC548" s="0" t="n">
        <f aca="false">AC323*AC102</f>
        <v>0.140076023619</v>
      </c>
      <c r="AD548" s="0" t="n">
        <f aca="false">AD323*AD102</f>
        <v>0.144175606714</v>
      </c>
      <c r="AE548" s="0" t="n">
        <f aca="false">AE323*AE102</f>
        <v>0.145983267705</v>
      </c>
    </row>
    <row r="549" customFormat="false" ht="14.25" hidden="false" customHeight="false" outlineLevel="0" collapsed="false">
      <c r="A549" s="0" t="str">
        <f aca="false">A324</f>
        <v>a-fsh</v>
      </c>
      <c r="B549" s="0" t="str">
        <f aca="false">B324</f>
        <v>f-l_unsk_f</v>
      </c>
      <c r="D549" s="0" t="n">
        <f aca="false">D324*D103</f>
        <v>0.00024819476691</v>
      </c>
      <c r="E549" s="0" t="n">
        <f aca="false">E324*E103</f>
        <v>0.000180501775095</v>
      </c>
      <c r="F549" s="0" t="n">
        <f aca="false">F324*F103</f>
        <v>0.00021202368252</v>
      </c>
      <c r="G549" s="0" t="n">
        <f aca="false">G324*G103</f>
        <v>0.000218050156878</v>
      </c>
      <c r="H549" s="0" t="n">
        <f aca="false">H324*H103</f>
        <v>0.00026543735662</v>
      </c>
      <c r="I549" s="0" t="n">
        <f aca="false">I324*I103</f>
        <v>0.000289619168594</v>
      </c>
      <c r="J549" s="0" t="n">
        <f aca="false">J324*J103</f>
        <v>0.0003160910078</v>
      </c>
      <c r="K549" s="0" t="n">
        <f aca="false">K324*K103</f>
        <v>0.0003430842371</v>
      </c>
      <c r="L549" s="0" t="n">
        <f aca="false">L324*L103</f>
        <v>0.000373606957904</v>
      </c>
      <c r="M549" s="0" t="n">
        <f aca="false">M324*M103</f>
        <v>0.000384888865876</v>
      </c>
      <c r="N549" s="0" t="n">
        <f aca="false">N324*N103</f>
        <v>0.00038972013192</v>
      </c>
      <c r="O549" s="0" t="n">
        <f aca="false">O324*O103</f>
        <v>0.000410565523644</v>
      </c>
      <c r="P549" s="0" t="n">
        <f aca="false">P324*P103</f>
        <v>0.000433833590818</v>
      </c>
      <c r="Q549" s="0" t="n">
        <f aca="false">Q324*Q103</f>
        <v>0.000430156366328</v>
      </c>
      <c r="R549" s="0" t="n">
        <f aca="false">R324*R103</f>
        <v>0.00042519948448</v>
      </c>
      <c r="S549" s="0" t="n">
        <f aca="false">S324*S103</f>
        <v>0.000439776162032</v>
      </c>
      <c r="T549" s="0" t="n">
        <f aca="false">T324*T103</f>
        <v>0.000450446597958</v>
      </c>
      <c r="U549" s="0" t="n">
        <f aca="false">U324*U103</f>
        <v>0.000441239936496</v>
      </c>
      <c r="V549" s="0" t="n">
        <f aca="false">V324*V103</f>
        <v>0.000431492507005</v>
      </c>
      <c r="W549" s="0" t="n">
        <f aca="false">W324*W103</f>
        <v>0.000447089528806</v>
      </c>
      <c r="X549" s="0" t="n">
        <f aca="false">X324*X103</f>
        <v>0.000440754864801</v>
      </c>
      <c r="Y549" s="0" t="n">
        <f aca="false">Y324*Y103</f>
        <v>0.000452569013586</v>
      </c>
      <c r="Z549" s="0" t="n">
        <f aca="false">Z324*Z103</f>
        <v>0.000444302503568</v>
      </c>
      <c r="AA549" s="0" t="n">
        <f aca="false">AA324*AA103</f>
        <v>0.00045738890864</v>
      </c>
      <c r="AB549" s="0" t="n">
        <f aca="false">AB324*AB103</f>
        <v>0.000447603791013</v>
      </c>
      <c r="AC549" s="0" t="n">
        <f aca="false">AC324*AC103</f>
        <v>0.000437209838432</v>
      </c>
      <c r="AD549" s="0" t="n">
        <f aca="false">AD324*AD103</f>
        <v>0.0004456843612</v>
      </c>
      <c r="AE549" s="0" t="n">
        <f aca="false">AE324*AE103</f>
        <v>0.000445137089454</v>
      </c>
    </row>
    <row r="550" customFormat="false" ht="14.25" hidden="false" customHeight="false" outlineLevel="0" collapsed="false">
      <c r="A550" s="0" t="str">
        <f aca="false">A325</f>
        <v>a-fsh</v>
      </c>
      <c r="B550" s="0" t="str">
        <f aca="false">B325</f>
        <v>f-l_msk_f</v>
      </c>
      <c r="D550" s="0" t="n">
        <f aca="false">D325*D104</f>
        <v>0.00230130473742</v>
      </c>
      <c r="E550" s="0" t="n">
        <f aca="false">E325*E104</f>
        <v>0.00171698612748</v>
      </c>
      <c r="F550" s="0" t="n">
        <f aca="false">F325*F104</f>
        <v>0.00200240721891</v>
      </c>
      <c r="G550" s="0" t="n">
        <f aca="false">G325*G104</f>
        <v>0.0020645781471</v>
      </c>
      <c r="H550" s="0" t="n">
        <f aca="false">H325*H104</f>
        <v>0.00248851016808</v>
      </c>
      <c r="I550" s="0" t="n">
        <f aca="false">I325*I104</f>
        <v>0.00270998312778</v>
      </c>
      <c r="J550" s="0" t="n">
        <f aca="false">J325*J104</f>
        <v>0.00295249276249</v>
      </c>
      <c r="K550" s="0" t="n">
        <f aca="false">K325*K104</f>
        <v>0.00319987331502</v>
      </c>
      <c r="L550" s="0" t="n">
        <f aca="false">L325*L104</f>
        <v>0.00347933552508</v>
      </c>
      <c r="M550" s="0" t="n">
        <f aca="false">M325*M104</f>
        <v>0.00359401277166</v>
      </c>
      <c r="N550" s="0" t="n">
        <f aca="false">N325*N104</f>
        <v>0.00365158147995</v>
      </c>
      <c r="O550" s="0" t="n">
        <f aca="false">O325*O104</f>
        <v>0.00384715781996</v>
      </c>
      <c r="P550" s="0" t="n">
        <f aca="false">P325*P104</f>
        <v>0.004064769137</v>
      </c>
      <c r="Q550" s="0" t="n">
        <f aca="false">Q325*Q104</f>
        <v>0.00404766017219</v>
      </c>
      <c r="R550" s="0" t="n">
        <f aca="false">R325*R104</f>
        <v>0.00401904187005</v>
      </c>
      <c r="S550" s="0" t="n">
        <f aca="false">S325*S104</f>
        <v>0.00416004382837</v>
      </c>
      <c r="T550" s="0" t="n">
        <f aca="false">T325*T104</f>
        <v>0.00426631229568</v>
      </c>
      <c r="U550" s="0" t="n">
        <f aca="false">U325*U104</f>
        <v>0.0041997032354</v>
      </c>
      <c r="V550" s="0" t="n">
        <f aca="false">V325*V104</f>
        <v>0.0041274341072</v>
      </c>
      <c r="W550" s="0" t="n">
        <f aca="false">W325*W104</f>
        <v>0.0042798968784</v>
      </c>
      <c r="X550" s="0" t="n">
        <f aca="false">X325*X104</f>
        <v>0.0042393804871</v>
      </c>
      <c r="Y550" s="0" t="n">
        <f aca="false">Y325*Y104</f>
        <v>0.004358175052</v>
      </c>
      <c r="Z550" s="0" t="n">
        <f aca="false">Z325*Z104</f>
        <v>0.0042997867776</v>
      </c>
      <c r="AA550" s="0" t="n">
        <f aca="false">AA325*AA104</f>
        <v>0.0044308800808</v>
      </c>
      <c r="AB550" s="0" t="n">
        <f aca="false">AB325*AB104</f>
        <v>0.0043581908734</v>
      </c>
      <c r="AC550" s="0" t="n">
        <f aca="false">AC325*AC104</f>
        <v>0.0042789973056</v>
      </c>
      <c r="AD550" s="0" t="n">
        <f aca="false">AD325*AD104</f>
        <v>0.0043676247699</v>
      </c>
      <c r="AE550" s="0" t="n">
        <f aca="false">AE325*AE104</f>
        <v>0.004376092692</v>
      </c>
    </row>
    <row r="551" customFormat="false" ht="14.25" hidden="false" customHeight="false" outlineLevel="0" collapsed="false">
      <c r="A551" s="0" t="str">
        <f aca="false">A326</f>
        <v>a-fsh</v>
      </c>
      <c r="B551" s="0" t="str">
        <f aca="false">B326</f>
        <v>f-l_hsk_f</v>
      </c>
      <c r="D551" s="0" t="n">
        <f aca="false">D326*D105</f>
        <v>0.000679945921962</v>
      </c>
      <c r="E551" s="0" t="n">
        <f aca="false">E326*E105</f>
        <v>0.00052327628562</v>
      </c>
      <c r="F551" s="0" t="n">
        <f aca="false">F326*F105</f>
        <v>0.000603253149</v>
      </c>
      <c r="G551" s="0" t="n">
        <f aca="false">G326*G105</f>
        <v>0.000626015891776</v>
      </c>
      <c r="H551" s="0" t="n">
        <f aca="false">H326*H105</f>
        <v>0.000750175310102</v>
      </c>
      <c r="I551" s="0" t="n">
        <f aca="false">I326*I105</f>
        <v>0.000818882335059</v>
      </c>
      <c r="J551" s="0" t="n">
        <f aca="false">J326*J105</f>
        <v>0.000894328305133</v>
      </c>
      <c r="K551" s="0" t="n">
        <f aca="false">K326*K105</f>
        <v>0.000970330262</v>
      </c>
      <c r="L551" s="0" t="n">
        <f aca="false">L326*L105</f>
        <v>0.00105569723729</v>
      </c>
      <c r="M551" s="0" t="n">
        <f aca="false">M326*M105</f>
        <v>0.0010955696732</v>
      </c>
      <c r="N551" s="0" t="n">
        <f aca="false">N326*N105</f>
        <v>0.00111661942318</v>
      </c>
      <c r="O551" s="0" t="n">
        <f aca="false">O326*O105</f>
        <v>0.00117639324803</v>
      </c>
      <c r="P551" s="0" t="n">
        <f aca="false">P326*P105</f>
        <v>0.00124229719722</v>
      </c>
      <c r="Q551" s="0" t="n">
        <f aca="false">Q326*Q105</f>
        <v>0.001239326649</v>
      </c>
      <c r="R551" s="0" t="n">
        <f aca="false">R326*R105</f>
        <v>0.00123288297756</v>
      </c>
      <c r="S551" s="0" t="n">
        <f aca="false">S326*S105</f>
        <v>0.001274058846</v>
      </c>
      <c r="T551" s="0" t="n">
        <f aca="false">T326*T105</f>
        <v>0.00130534078368</v>
      </c>
      <c r="U551" s="0" t="n">
        <f aca="false">U326*U105</f>
        <v>0.00128745344877</v>
      </c>
      <c r="V551" s="0" t="n">
        <f aca="false">V326*V105</f>
        <v>0.00126781605976</v>
      </c>
      <c r="W551" s="0" t="n">
        <f aca="false">W326*W105</f>
        <v>0.00131605029412</v>
      </c>
      <c r="X551" s="0" t="n">
        <f aca="false">X326*X105</f>
        <v>0.0013090534251</v>
      </c>
      <c r="Y551" s="0" t="n">
        <f aca="false">Y326*Y105</f>
        <v>0.00134783201574</v>
      </c>
      <c r="Z551" s="0" t="n">
        <f aca="false">Z326*Z105</f>
        <v>0.0013352384824</v>
      </c>
      <c r="AA551" s="0" t="n">
        <f aca="false">AA326*AA105</f>
        <v>0.0013774491045</v>
      </c>
      <c r="AB551" s="0" t="n">
        <f aca="false">AB326*AB105</f>
        <v>0.00136039509825</v>
      </c>
      <c r="AC551" s="0" t="n">
        <f aca="false">AC326*AC105</f>
        <v>0.0013410444012</v>
      </c>
      <c r="AD551" s="0" t="n">
        <f aca="false">AD326*AD105</f>
        <v>0.00137083461245</v>
      </c>
      <c r="AE551" s="0" t="n">
        <f aca="false">AE326*AE105</f>
        <v>0.00137661400908</v>
      </c>
    </row>
    <row r="552" customFormat="false" ht="14.25" hidden="false" customHeight="false" outlineLevel="0" collapsed="false">
      <c r="A552" s="0" t="str">
        <f aca="false">A327</f>
        <v>a-fsh</v>
      </c>
      <c r="B552" s="0" t="str">
        <f aca="false">B327</f>
        <v>f-l_unsk_m</v>
      </c>
      <c r="D552" s="0" t="n">
        <f aca="false">D327*D106</f>
        <v>0.00090899626384</v>
      </c>
      <c r="E552" s="0" t="n">
        <f aca="false">E327*E106</f>
        <v>0.0006708873132</v>
      </c>
      <c r="F552" s="0" t="n">
        <f aca="false">F327*F106</f>
        <v>0.00078804599784</v>
      </c>
      <c r="G552" s="0" t="n">
        <f aca="false">G327*G106</f>
        <v>0.00081162497282</v>
      </c>
      <c r="H552" s="0" t="n">
        <f aca="false">H327*H106</f>
        <v>0.00098610230088</v>
      </c>
      <c r="I552" s="0" t="n">
        <f aca="false">I327*I106</f>
        <v>0.00107692149978</v>
      </c>
      <c r="J552" s="0" t="n">
        <f aca="false">J327*J106</f>
        <v>0.00117669502236</v>
      </c>
      <c r="K552" s="0" t="n">
        <f aca="false">K327*K106</f>
        <v>0.00127837785905</v>
      </c>
      <c r="L552" s="0" t="n">
        <f aca="false">L327*L106</f>
        <v>0.00139546530555</v>
      </c>
      <c r="M552" s="0" t="n">
        <f aca="false">M327*M106</f>
        <v>0.00144089126064</v>
      </c>
      <c r="N552" s="0" t="n">
        <f aca="false">N327*N106</f>
        <v>0.00146065582334</v>
      </c>
      <c r="O552" s="0" t="n">
        <f aca="false">O327*O106</f>
        <v>0.0015375352432</v>
      </c>
      <c r="P552" s="0" t="n">
        <f aca="false">P327*P106</f>
        <v>0.00162570802779</v>
      </c>
      <c r="Q552" s="0" t="n">
        <f aca="false">Q327*Q106</f>
        <v>0.00161148220584</v>
      </c>
      <c r="R552" s="0" t="n">
        <f aca="false">R327*R106</f>
        <v>0.00159221247696</v>
      </c>
      <c r="S552" s="0" t="n">
        <f aca="false">S327*S106</f>
        <v>0.00164560107358</v>
      </c>
      <c r="T552" s="0" t="n">
        <f aca="false">T327*T106</f>
        <v>0.00168134997108</v>
      </c>
      <c r="U552" s="0" t="n">
        <f aca="false">U327*U106</f>
        <v>0.0016457264694</v>
      </c>
      <c r="V552" s="0" t="n">
        <f aca="false">V327*V106</f>
        <v>0.0016081849399</v>
      </c>
      <c r="W552" s="0" t="n">
        <f aca="false">W327*W106</f>
        <v>0.0016659552942</v>
      </c>
      <c r="X552" s="0" t="n">
        <f aca="false">X327*X106</f>
        <v>0.00164244651021</v>
      </c>
      <c r="Y552" s="0" t="n">
        <f aca="false">Y327*Y106</f>
        <v>0.0016832824736</v>
      </c>
      <c r="Z552" s="0" t="n">
        <f aca="false">Z327*Z106</f>
        <v>0.0016522683904</v>
      </c>
      <c r="AA552" s="0" t="n">
        <f aca="false">AA327*AA106</f>
        <v>0.00169998460899</v>
      </c>
      <c r="AB552" s="0" t="n">
        <f aca="false">AB327*AB106</f>
        <v>0.0016629606355</v>
      </c>
      <c r="AC552" s="0" t="n">
        <f aca="false">AC327*AC106</f>
        <v>0.00162367046736</v>
      </c>
      <c r="AD552" s="0" t="n">
        <f aca="false">AD327*AD106</f>
        <v>0.00165134940128</v>
      </c>
      <c r="AE552" s="0" t="n">
        <f aca="false">AE327*AE106</f>
        <v>0.00164830845024</v>
      </c>
    </row>
    <row r="553" customFormat="false" ht="14.25" hidden="false" customHeight="false" outlineLevel="0" collapsed="false">
      <c r="A553" s="0" t="str">
        <f aca="false">A328</f>
        <v>a-fsh</v>
      </c>
      <c r="B553" s="0" t="str">
        <f aca="false">B328</f>
        <v>f-l_msk_m</v>
      </c>
      <c r="D553" s="0" t="n">
        <f aca="false">D328*D107</f>
        <v>0.009555525579</v>
      </c>
      <c r="E553" s="0" t="n">
        <f aca="false">E328*E107</f>
        <v>0.0072260023542</v>
      </c>
      <c r="F553" s="0" t="n">
        <f aca="false">F328*F107</f>
        <v>0.0084356694104</v>
      </c>
      <c r="G553" s="0" t="n">
        <f aca="false">G328*G107</f>
        <v>0.00870143785</v>
      </c>
      <c r="H553" s="0" t="n">
        <f aca="false">H328*H107</f>
        <v>0.0104634220842</v>
      </c>
      <c r="I553" s="0" t="n">
        <f aca="false">I328*I107</f>
        <v>0.0113935814622</v>
      </c>
      <c r="J553" s="0" t="n">
        <f aca="false">J328*J107</f>
        <v>0.0124142600901</v>
      </c>
      <c r="K553" s="0" t="n">
        <f aca="false">K328*K107</f>
        <v>0.0134588865096</v>
      </c>
      <c r="L553" s="0" t="n">
        <f aca="false">L328*L107</f>
        <v>0.014652399292</v>
      </c>
      <c r="M553" s="0" t="n">
        <f aca="false">M328*M107</f>
        <v>0.015155684256</v>
      </c>
      <c r="N553" s="0" t="n">
        <f aca="false">N328*N107</f>
        <v>0.015412515228</v>
      </c>
      <c r="O553" s="0" t="n">
        <f aca="false">O328*O107</f>
        <v>0.01622909929</v>
      </c>
      <c r="P553" s="0" t="n">
        <f aca="false">P328*P107</f>
        <v>0.0171523507364</v>
      </c>
      <c r="Q553" s="0" t="n">
        <f aca="false">Q328*Q107</f>
        <v>0.0170828742925</v>
      </c>
      <c r="R553" s="0" t="n">
        <f aca="false">R328*R107</f>
        <v>0.016962999602</v>
      </c>
      <c r="S553" s="0" t="n">
        <f aca="false">S328*S107</f>
        <v>0.0175512270285</v>
      </c>
      <c r="T553" s="0" t="n">
        <f aca="false">T328*T107</f>
        <v>0.0179734451775</v>
      </c>
      <c r="U553" s="0" t="n">
        <f aca="false">U328*U107</f>
        <v>0.0176906802656</v>
      </c>
      <c r="V553" s="0" t="n">
        <f aca="false">V328*V107</f>
        <v>0.017385019809</v>
      </c>
      <c r="W553" s="0" t="n">
        <f aca="false">W328*W107</f>
        <v>0.0180190004736</v>
      </c>
      <c r="X553" s="0" t="n">
        <f aca="false">X328*X107</f>
        <v>0.0178505830344</v>
      </c>
      <c r="Y553" s="0" t="n">
        <f aca="false">Y328*Y107</f>
        <v>0.0183253777002</v>
      </c>
      <c r="Z553" s="0" t="n">
        <f aca="false">Z328*Z107</f>
        <v>0.0180805399554</v>
      </c>
      <c r="AA553" s="0" t="n">
        <f aca="false">AA328*AA107</f>
        <v>0.0186206441181</v>
      </c>
      <c r="AB553" s="0" t="n">
        <f aca="false">AB328*AB107</f>
        <v>0.0183142328192</v>
      </c>
      <c r="AC553" s="0" t="n">
        <f aca="false">AC328*AC107</f>
        <v>0.017980770885</v>
      </c>
      <c r="AD553" s="0" t="n">
        <f aca="false">AD328*AD107</f>
        <v>0.018324196272</v>
      </c>
      <c r="AE553" s="0" t="n">
        <f aca="false">AE328*AE107</f>
        <v>0.0183530247658</v>
      </c>
    </row>
    <row r="554" customFormat="false" ht="14.25" hidden="false" customHeight="false" outlineLevel="0" collapsed="false">
      <c r="A554" s="0" t="str">
        <f aca="false">A329</f>
        <v>a-fsh</v>
      </c>
      <c r="B554" s="0" t="str">
        <f aca="false">B329</f>
        <v>f-l_hsk_m</v>
      </c>
      <c r="D554" s="0" t="n">
        <f aca="false">D329*D108</f>
        <v>0.004317514614</v>
      </c>
      <c r="E554" s="0" t="n">
        <f aca="false">E329*E108</f>
        <v>0.0033091613104</v>
      </c>
      <c r="F554" s="0" t="n">
        <f aca="false">F329*F108</f>
        <v>0.0038163698072</v>
      </c>
      <c r="G554" s="0" t="n">
        <f aca="false">G329*G108</f>
        <v>0.0039540105288</v>
      </c>
      <c r="H554" s="0" t="n">
        <f aca="false">H329*H108</f>
        <v>0.0047374560597</v>
      </c>
      <c r="I554" s="0" t="n">
        <f aca="false">I329*I108</f>
        <v>0.005169822462</v>
      </c>
      <c r="J554" s="0" t="n">
        <f aca="false">J329*J108</f>
        <v>0.005644752264</v>
      </c>
      <c r="K554" s="0" t="n">
        <f aca="false">K329*K108</f>
        <v>0.0061240995128</v>
      </c>
      <c r="L554" s="0" t="n">
        <f aca="false">L329*L108</f>
        <v>0.0066683106138</v>
      </c>
      <c r="M554" s="0" t="n">
        <f aca="false">M329*M108</f>
        <v>0.006918956514</v>
      </c>
      <c r="N554" s="0" t="n">
        <f aca="false">N329*N108</f>
        <v>0.0070495999854</v>
      </c>
      <c r="O554" s="0" t="n">
        <f aca="false">O329*O108</f>
        <v>0.0074237926167</v>
      </c>
      <c r="P554" s="0" t="n">
        <f aca="false">P329*P108</f>
        <v>0.0078436954288</v>
      </c>
      <c r="Q554" s="0" t="n">
        <f aca="false">Q329*Q108</f>
        <v>0.007819433028</v>
      </c>
      <c r="R554" s="0" t="n">
        <f aca="false">R329*R108</f>
        <v>0.0077737239872</v>
      </c>
      <c r="S554" s="0" t="n">
        <f aca="false">S329*S108</f>
        <v>0.0080349691</v>
      </c>
      <c r="T554" s="0" t="n">
        <f aca="false">T329*T108</f>
        <v>0.0082265448969</v>
      </c>
      <c r="U554" s="0" t="n">
        <f aca="false">U329*U108</f>
        <v>0.008109144045</v>
      </c>
      <c r="V554" s="0" t="n">
        <f aca="false">V329*V108</f>
        <v>0.007981399518</v>
      </c>
      <c r="W554" s="0" t="n">
        <f aca="false">W329*W108</f>
        <v>0.008285573478</v>
      </c>
      <c r="X554" s="0" t="n">
        <f aca="false">X329*X108</f>
        <v>0.0082362486272</v>
      </c>
      <c r="Y554" s="0" t="n">
        <f aca="false">Y329*Y108</f>
        <v>0.0084731106275</v>
      </c>
      <c r="Z554" s="0" t="n">
        <f aca="false">Z329*Z108</f>
        <v>0.0083883139227</v>
      </c>
      <c r="AA554" s="0" t="n">
        <f aca="false">AA329*AA108</f>
        <v>0.0086535127506</v>
      </c>
      <c r="AB554" s="0" t="n">
        <f aca="false">AB329*AB108</f>
        <v>0.0085413799672</v>
      </c>
      <c r="AC554" s="0" t="n">
        <f aca="false">AC329*AC108</f>
        <v>0.0084152201381</v>
      </c>
      <c r="AD554" s="0" t="n">
        <f aca="false">AD329*AD108</f>
        <v>0.0085937657898</v>
      </c>
      <c r="AE554" s="0" t="n">
        <f aca="false">AE329*AE108</f>
        <v>0.00862559410707</v>
      </c>
    </row>
    <row r="555" customFormat="false" ht="14.25" hidden="false" customHeight="false" outlineLevel="0" collapsed="false">
      <c r="A555" s="0" t="str">
        <f aca="false">A330</f>
        <v>a-mine</v>
      </c>
      <c r="B555" s="0" t="str">
        <f aca="false">B330</f>
        <v>f-l_unsk_f</v>
      </c>
      <c r="D555" s="0" t="n">
        <f aca="false">D330*D109</f>
        <v>0.00502775363041</v>
      </c>
      <c r="E555" s="0" t="n">
        <f aca="false">E330*E109</f>
        <v>0.00352901115945</v>
      </c>
      <c r="F555" s="0" t="n">
        <f aca="false">F330*F109</f>
        <v>0.00331861833758</v>
      </c>
      <c r="G555" s="0" t="n">
        <f aca="false">G330*G109</f>
        <v>0.00329833737492</v>
      </c>
      <c r="H555" s="0" t="n">
        <f aca="false">H330*H109</f>
        <v>0.00386629674578</v>
      </c>
      <c r="I555" s="0" t="n">
        <f aca="false">I330*I109</f>
        <v>0.0040864379219</v>
      </c>
      <c r="J555" s="0" t="n">
        <f aca="false">J330*J109</f>
        <v>0.0043040066826</v>
      </c>
      <c r="K555" s="0" t="n">
        <f aca="false">K330*K109</f>
        <v>0.00453955635</v>
      </c>
      <c r="L555" s="0" t="n">
        <f aca="false">L330*L109</f>
        <v>0.0047431498407</v>
      </c>
      <c r="M555" s="0" t="n">
        <f aca="false">M330*M109</f>
        <v>0.00471857052</v>
      </c>
      <c r="N555" s="0" t="n">
        <f aca="false">N330*N109</f>
        <v>0.0046504189431</v>
      </c>
      <c r="O555" s="0" t="n">
        <f aca="false">O330*O109</f>
        <v>0.0047741269632</v>
      </c>
      <c r="P555" s="0" t="n">
        <f aca="false">P330*P109</f>
        <v>0.0048652466599</v>
      </c>
      <c r="Q555" s="0" t="n">
        <f aca="false">Q330*Q109</f>
        <v>0.004718735648</v>
      </c>
      <c r="R555" s="0" t="n">
        <f aca="false">R330*R109</f>
        <v>0.0045483038758</v>
      </c>
      <c r="S555" s="0" t="n">
        <f aca="false">S330*S109</f>
        <v>0.004555811489</v>
      </c>
      <c r="T555" s="0" t="n">
        <f aca="false">T330*T109</f>
        <v>0.0045552284928</v>
      </c>
      <c r="U555" s="0" t="n">
        <f aca="false">U330*U109</f>
        <v>0.004322094803</v>
      </c>
      <c r="V555" s="0" t="n">
        <f aca="false">V330*V109</f>
        <v>0.0040866386904</v>
      </c>
      <c r="W555" s="0" t="n">
        <f aca="false">W330*W109</f>
        <v>0.004056199088</v>
      </c>
      <c r="X555" s="0" t="n">
        <f aca="false">X330*X109</f>
        <v>0.003829550846</v>
      </c>
      <c r="Y555" s="0" t="n">
        <f aca="false">Y330*Y109</f>
        <v>0.0037951718142</v>
      </c>
      <c r="Z555" s="0" t="n">
        <f aca="false">Z330*Z109</f>
        <v>0.0035640562751</v>
      </c>
      <c r="AA555" s="0" t="n">
        <f aca="false">AA330*AA109</f>
        <v>0.0035074813905</v>
      </c>
      <c r="AB555" s="0" t="n">
        <f aca="false">AB330*AB109</f>
        <v>0.003282199592</v>
      </c>
      <c r="AC555" s="0" t="n">
        <f aca="false">AC330*AC109</f>
        <v>0.0030634412176</v>
      </c>
      <c r="AD555" s="0" t="n">
        <f aca="false">AD330*AD109</f>
        <v>0.0030204484503</v>
      </c>
      <c r="AE555" s="0" t="n">
        <f aca="false">AE330*AE109</f>
        <v>0.0028807316892</v>
      </c>
    </row>
    <row r="556" customFormat="false" ht="14.25" hidden="false" customHeight="false" outlineLevel="0" collapsed="false">
      <c r="A556" s="0" t="str">
        <f aca="false">A331</f>
        <v>a-mine</v>
      </c>
      <c r="B556" s="0" t="str">
        <f aca="false">B331</f>
        <v>f-l_msk_f</v>
      </c>
      <c r="D556" s="0" t="n">
        <f aca="false">D331*D110</f>
        <v>0.024795641097</v>
      </c>
      <c r="E556" s="0" t="n">
        <f aca="false">E331*E110</f>
        <v>0.017869847676</v>
      </c>
      <c r="F556" s="0" t="n">
        <f aca="false">F331*F110</f>
        <v>0.016684701952</v>
      </c>
      <c r="G556" s="0" t="n">
        <f aca="false">G331*G110</f>
        <v>0.01662611021</v>
      </c>
      <c r="H556" s="0" t="n">
        <f aca="false">H331*H110</f>
        <v>0.019294645029</v>
      </c>
      <c r="I556" s="0" t="n">
        <f aca="false">I331*I110</f>
        <v>0.020354502696</v>
      </c>
      <c r="J556" s="0" t="n">
        <f aca="false">J331*J110</f>
        <v>0.021401671</v>
      </c>
      <c r="K556" s="0" t="n">
        <f aca="false">K331*K110</f>
        <v>0.022540293204</v>
      </c>
      <c r="L556" s="0" t="n">
        <f aca="false">L331*L110</f>
        <v>0.02351868839</v>
      </c>
      <c r="M556" s="0" t="n">
        <f aca="false">M331*M110</f>
        <v>0.02346228905</v>
      </c>
      <c r="N556" s="0" t="n">
        <f aca="false">N331*N110</f>
        <v>0.023203702224</v>
      </c>
      <c r="O556" s="0" t="n">
        <f aca="false">O331*O110</f>
        <v>0.023821748248</v>
      </c>
      <c r="P556" s="0" t="n">
        <f aca="false">P331*P110</f>
        <v>0.024274631334</v>
      </c>
      <c r="Q556" s="0" t="n">
        <f aca="false">Q331*Q110</f>
        <v>0.023644747224</v>
      </c>
      <c r="R556" s="0" t="n">
        <f aca="false">R331*R110</f>
        <v>0.022893145344</v>
      </c>
      <c r="S556" s="0" t="n">
        <f aca="false">S331*S110</f>
        <v>0.02294801874</v>
      </c>
      <c r="T556" s="0" t="n">
        <f aca="false">T331*T110</f>
        <v>0.02297082325</v>
      </c>
      <c r="U556" s="0" t="n">
        <f aca="false">U331*U110</f>
        <v>0.021901854684</v>
      </c>
      <c r="V556" s="0" t="n">
        <f aca="false">V331*V110</f>
        <v>0.020811781939</v>
      </c>
      <c r="W556" s="0" t="n">
        <f aca="false">W331*W110</f>
        <v>0.02067200508</v>
      </c>
      <c r="X556" s="0" t="n">
        <f aca="false">X331*X110</f>
        <v>0.019610129484</v>
      </c>
      <c r="Y556" s="0" t="n">
        <f aca="false">Y331*Y110</f>
        <v>0.019455311788</v>
      </c>
      <c r="Z556" s="0" t="n">
        <f aca="false">Z331*Z110</f>
        <v>0.0183609878256</v>
      </c>
      <c r="AA556" s="0" t="n">
        <f aca="false">AA331*AA110</f>
        <v>0.018087095948</v>
      </c>
      <c r="AB556" s="0" t="n">
        <f aca="false">AB331*AB110</f>
        <v>0.0170112789996</v>
      </c>
      <c r="AC556" s="0" t="n">
        <f aca="false">AC331*AC110</f>
        <v>0.015959350086</v>
      </c>
      <c r="AD556" s="0" t="n">
        <f aca="false">AD331*AD110</f>
        <v>0.0157541358208</v>
      </c>
      <c r="AE556" s="0" t="n">
        <f aca="false">AE331*AE110</f>
        <v>0.0150724147272</v>
      </c>
    </row>
    <row r="557" customFormat="false" ht="14.25" hidden="false" customHeight="false" outlineLevel="0" collapsed="false">
      <c r="A557" s="0" t="str">
        <f aca="false">A332</f>
        <v>a-mine</v>
      </c>
      <c r="B557" s="0" t="str">
        <f aca="false">B332</f>
        <v>f-l_hsk_f</v>
      </c>
      <c r="D557" s="0" t="n">
        <f aca="false">D332*D111</f>
        <v>0.0071449019565</v>
      </c>
      <c r="E557" s="0" t="n">
        <f aca="false">E332*E111</f>
        <v>0.0053068149688</v>
      </c>
      <c r="F557" s="0" t="n">
        <f aca="false">F332*F111</f>
        <v>0.0048979586687</v>
      </c>
      <c r="G557" s="0" t="n">
        <f aca="false">G332*G111</f>
        <v>0.004912076811</v>
      </c>
      <c r="H557" s="0" t="n">
        <f aca="false">H332*H111</f>
        <v>0.0056683159477</v>
      </c>
      <c r="I557" s="0" t="n">
        <f aca="false">I332*I111</f>
        <v>0.0059939789706</v>
      </c>
      <c r="J557" s="0" t="n">
        <f aca="false">J332*J111</f>
        <v>0.0063177003969</v>
      </c>
      <c r="K557" s="0" t="n">
        <f aca="false">K332*K111</f>
        <v>0.006661144854</v>
      </c>
      <c r="L557" s="0" t="n">
        <f aca="false">L332*L111</f>
        <v>0.0069541928222</v>
      </c>
      <c r="M557" s="0" t="n">
        <f aca="false">M332*M111</f>
        <v>0.0069692832178</v>
      </c>
      <c r="N557" s="0" t="n">
        <f aca="false">N332*N111</f>
        <v>0.006913729656</v>
      </c>
      <c r="O557" s="0" t="n">
        <f aca="false">O332*O111</f>
        <v>0.0070977333656</v>
      </c>
      <c r="P557" s="0" t="n">
        <f aca="false">P332*P111</f>
        <v>0.007228965933</v>
      </c>
      <c r="Q557" s="0" t="n">
        <f aca="false">Q332*Q111</f>
        <v>0.0070539398622</v>
      </c>
      <c r="R557" s="0" t="n">
        <f aca="false">R332*R111</f>
        <v>0.0068421738112</v>
      </c>
      <c r="S557" s="0" t="n">
        <f aca="false">S332*S111</f>
        <v>0.006847455794</v>
      </c>
      <c r="T557" s="0" t="n">
        <f aca="false">T332*T111</f>
        <v>0.0068479112414</v>
      </c>
      <c r="U557" s="0" t="n">
        <f aca="false">U332*U111</f>
        <v>0.0065416469632</v>
      </c>
      <c r="V557" s="0" t="n">
        <f aca="false">V332*V111</f>
        <v>0.0062281054446</v>
      </c>
      <c r="W557" s="0" t="n">
        <f aca="false">W332*W111</f>
        <v>0.0061930284552</v>
      </c>
      <c r="X557" s="0" t="n">
        <f aca="false">X332*X111</f>
        <v>0.0058992071989</v>
      </c>
      <c r="Y557" s="0" t="n">
        <f aca="false">Y332*Y111</f>
        <v>0.0058619147873</v>
      </c>
      <c r="Z557" s="0" t="n">
        <f aca="false">Z332*Z111</f>
        <v>0.0055545970428</v>
      </c>
      <c r="AA557" s="0" t="n">
        <f aca="false">AA332*AA111</f>
        <v>0.0054778444587</v>
      </c>
      <c r="AB557" s="0" t="n">
        <f aca="false">AB332*AB111</f>
        <v>0.0051728729517</v>
      </c>
      <c r="AC557" s="0" t="n">
        <f aca="false">AC332*AC111</f>
        <v>0.0048723085312</v>
      </c>
      <c r="AD557" s="0" t="n">
        <f aca="false">AD332*AD111</f>
        <v>0.0048168420772</v>
      </c>
      <c r="AE557" s="0" t="n">
        <f aca="false">AE332*AE111</f>
        <v>0.0046188626904</v>
      </c>
    </row>
    <row r="558" customFormat="false" ht="14.25" hidden="false" customHeight="false" outlineLevel="0" collapsed="false">
      <c r="A558" s="0" t="str">
        <f aca="false">A333</f>
        <v>a-mine</v>
      </c>
      <c r="B558" s="0" t="str">
        <f aca="false">B333</f>
        <v>f-l_unsk_m</v>
      </c>
      <c r="D558" s="0" t="n">
        <f aca="false">D333*D112</f>
        <v>0.009842312569</v>
      </c>
      <c r="E558" s="0" t="n">
        <f aca="false">E333*E112</f>
        <v>0.0070109194744</v>
      </c>
      <c r="F558" s="0" t="n">
        <f aca="false">F333*F112</f>
        <v>0.0065929016223</v>
      </c>
      <c r="G558" s="0" t="n">
        <f aca="false">G333*G112</f>
        <v>0.006562202496</v>
      </c>
      <c r="H558" s="0" t="n">
        <f aca="false">H333*H112</f>
        <v>0.007677332825</v>
      </c>
      <c r="I558" s="0" t="n">
        <f aca="false">I333*I112</f>
        <v>0.008121826274</v>
      </c>
      <c r="J558" s="0" t="n">
        <f aca="false">J333*J112</f>
        <v>0.00856403864</v>
      </c>
      <c r="K558" s="0" t="n">
        <f aca="false">K333*K112</f>
        <v>0.009041180148</v>
      </c>
      <c r="L558" s="0" t="n">
        <f aca="false">L333*L112</f>
        <v>0.0094694470874</v>
      </c>
      <c r="M558" s="0" t="n">
        <f aca="false">M333*M112</f>
        <v>0.0094419422992</v>
      </c>
      <c r="N558" s="0" t="n">
        <f aca="false">N333*N112</f>
        <v>0.0093162053671</v>
      </c>
      <c r="O558" s="0" t="n">
        <f aca="false">O333*O112</f>
        <v>0.0095563284192</v>
      </c>
      <c r="P558" s="0" t="n">
        <f aca="false">P333*P112</f>
        <v>0.0097448876021</v>
      </c>
      <c r="Q558" s="0" t="n">
        <f aca="false">Q333*Q112</f>
        <v>0.0094488533128</v>
      </c>
      <c r="R558" s="0" t="n">
        <f aca="false">R333*R112</f>
        <v>0.0091035886116</v>
      </c>
      <c r="S558" s="0" t="n">
        <f aca="false">S333*S112</f>
        <v>0.0091119836745</v>
      </c>
      <c r="T558" s="0" t="n">
        <f aca="false">T333*T112</f>
        <v>0.009088175633</v>
      </c>
      <c r="U558" s="0" t="n">
        <f aca="false">U333*U112</f>
        <v>0.008616522471</v>
      </c>
      <c r="V558" s="0" t="n">
        <f aca="false">V333*V112</f>
        <v>0.008141119655</v>
      </c>
      <c r="W558" s="0" t="n">
        <f aca="false">W333*W112</f>
        <v>0.0080787385088</v>
      </c>
      <c r="X558" s="0" t="n">
        <f aca="false">X333*X112</f>
        <v>0.0076277285375</v>
      </c>
      <c r="Y558" s="0" t="n">
        <f aca="false">Y333*Y112</f>
        <v>0.007545007072</v>
      </c>
      <c r="Z558" s="0" t="n">
        <f aca="false">Z333*Z112</f>
        <v>0.0070843608514</v>
      </c>
      <c r="AA558" s="0" t="n">
        <f aca="false">AA333*AA112</f>
        <v>0.0069680198508</v>
      </c>
      <c r="AB558" s="0" t="n">
        <f aca="false">AB333*AB112</f>
        <v>0.0065178637752</v>
      </c>
      <c r="AC558" s="0" t="n">
        <f aca="false">AC333*AC112</f>
        <v>0.0060809739356</v>
      </c>
      <c r="AD558" s="0" t="n">
        <f aca="false">AD333*AD112</f>
        <v>0.005981885346</v>
      </c>
      <c r="AE558" s="0" t="n">
        <f aca="false">AE333*AE112</f>
        <v>0.00570164615962</v>
      </c>
    </row>
    <row r="559" customFormat="false" ht="14.25" hidden="false" customHeight="false" outlineLevel="0" collapsed="false">
      <c r="A559" s="0" t="str">
        <f aca="false">A334</f>
        <v>a-mine</v>
      </c>
      <c r="B559" s="0" t="str">
        <f aca="false">B334</f>
        <v>f-l_msk_m</v>
      </c>
      <c r="D559" s="0" t="n">
        <f aca="false">D334*D113</f>
        <v>0.198537823344</v>
      </c>
      <c r="E559" s="0" t="n">
        <f aca="false">E334*E113</f>
        <v>0.145024077822</v>
      </c>
      <c r="F559" s="0" t="n">
        <f aca="false">F334*F113</f>
        <v>0.135541451112</v>
      </c>
      <c r="G559" s="0" t="n">
        <f aca="false">G334*G113</f>
        <v>0.135125992638</v>
      </c>
      <c r="H559" s="0" t="n">
        <f aca="false">H334*H113</f>
        <v>0.15644484015</v>
      </c>
      <c r="I559" s="0" t="n">
        <f aca="false">I334*I113</f>
        <v>0.165022841136</v>
      </c>
      <c r="J559" s="0" t="n">
        <f aca="false">J334*J113</f>
        <v>0.173527745707</v>
      </c>
      <c r="K559" s="0" t="n">
        <f aca="false">K334*K113</f>
        <v>0.182820688556</v>
      </c>
      <c r="L559" s="0" t="n">
        <f aca="false">L334*L113</f>
        <v>0.190991299512</v>
      </c>
      <c r="M559" s="0" t="n">
        <f aca="false">M334*M113</f>
        <v>0.190788181712</v>
      </c>
      <c r="N559" s="0" t="n">
        <f aca="false">N334*N113</f>
        <v>0.18885947301</v>
      </c>
      <c r="O559" s="0" t="n">
        <f aca="false">O334*O113</f>
        <v>0.19378317119</v>
      </c>
      <c r="P559" s="0" t="n">
        <f aca="false">P334*P113</f>
        <v>0.19752679854</v>
      </c>
      <c r="Q559" s="0" t="n">
        <f aca="false">Q334*Q113</f>
        <v>0.192433650881</v>
      </c>
      <c r="R559" s="0" t="n">
        <f aca="false">R334*R113</f>
        <v>0.186326237573</v>
      </c>
      <c r="S559" s="0" t="n">
        <f aca="false">S334*S113</f>
        <v>0.186698499768</v>
      </c>
      <c r="T559" s="0" t="n">
        <f aca="false">T334*T113</f>
        <v>0.18661339665</v>
      </c>
      <c r="U559" s="0" t="n">
        <f aca="false">U334*U113</f>
        <v>0.177908620092</v>
      </c>
      <c r="V559" s="0" t="n">
        <f aca="false">V334*V113</f>
        <v>0.16904027977</v>
      </c>
      <c r="W559" s="0" t="n">
        <f aca="false">W334*W113</f>
        <v>0.16783020386</v>
      </c>
      <c r="X559" s="0" t="n">
        <f aca="false">X334*X113</f>
        <v>0.159227696518</v>
      </c>
      <c r="Y559" s="0" t="n">
        <f aca="false">Y334*Y113</f>
        <v>0.157751267375</v>
      </c>
      <c r="Z559" s="0" t="n">
        <f aca="false">Z334*Z113</f>
        <v>0.148883590488</v>
      </c>
      <c r="AA559" s="0" t="n">
        <f aca="false">AA334*AA113</f>
        <v>0.146575398726</v>
      </c>
      <c r="AB559" s="0" t="n">
        <f aca="false">AB334*AB113</f>
        <v>0.13785037406</v>
      </c>
      <c r="AC559" s="0" t="n">
        <f aca="false">AC334*AC113</f>
        <v>0.12932155056</v>
      </c>
      <c r="AD559" s="0" t="n">
        <f aca="false">AD334*AD113</f>
        <v>0.127456528768</v>
      </c>
      <c r="AE559" s="0" t="n">
        <f aca="false">AE334*AE113</f>
        <v>0.121897038018</v>
      </c>
    </row>
    <row r="560" customFormat="false" ht="14.25" hidden="false" customHeight="false" outlineLevel="0" collapsed="false">
      <c r="A560" s="0" t="str">
        <f aca="false">A335</f>
        <v>a-mine</v>
      </c>
      <c r="B560" s="0" t="str">
        <f aca="false">B335</f>
        <v>f-l_hsk_m</v>
      </c>
      <c r="D560" s="0" t="n">
        <f aca="false">D335*D114</f>
        <v>0.071299684478</v>
      </c>
      <c r="E560" s="0" t="n">
        <f aca="false">E335*E114</f>
        <v>0.052741272246</v>
      </c>
      <c r="F560" s="0" t="n">
        <f aca="false">F335*F114</f>
        <v>0.048696573006</v>
      </c>
      <c r="G560" s="0" t="n">
        <f aca="false">G335*G114</f>
        <v>0.048758131465</v>
      </c>
      <c r="H560" s="0" t="n">
        <f aca="false">H335*H114</f>
        <v>0.0562555329</v>
      </c>
      <c r="I560" s="0" t="n">
        <f aca="false">I335*I114</f>
        <v>0.059470074108</v>
      </c>
      <c r="J560" s="0" t="n">
        <f aca="false">J335*J114</f>
        <v>0.062666792144</v>
      </c>
      <c r="K560" s="0" t="n">
        <f aca="false">K335*K114</f>
        <v>0.066069383426</v>
      </c>
      <c r="L560" s="0" t="n">
        <f aca="false">L335*L114</f>
        <v>0.069033125682</v>
      </c>
      <c r="M560" s="0" t="n">
        <f aca="false">M335*M114</f>
        <v>0.06917066212</v>
      </c>
      <c r="N560" s="0" t="n">
        <f aca="false">N335*N114</f>
        <v>0.06859683051</v>
      </c>
      <c r="O560" s="0" t="n">
        <f aca="false">O335*O114</f>
        <v>0.07039226825</v>
      </c>
      <c r="P560" s="0" t="n">
        <f aca="false">P335*P114</f>
        <v>0.071730438681</v>
      </c>
      <c r="Q560" s="0" t="n">
        <f aca="false">Q335*Q114</f>
        <v>0.069943668984</v>
      </c>
      <c r="R560" s="0" t="n">
        <f aca="false">R335*R114</f>
        <v>0.067800326055</v>
      </c>
      <c r="S560" s="0" t="n">
        <f aca="false">S335*S114</f>
        <v>0.067867119516</v>
      </c>
      <c r="T560" s="0" t="n">
        <f aca="false">T335*T114</f>
        <v>0.067823473744</v>
      </c>
      <c r="U560" s="0" t="n">
        <f aca="false">U335*U114</f>
        <v>0.06475363137</v>
      </c>
      <c r="V560" s="0" t="n">
        <f aca="false">V335*V114</f>
        <v>0.061618631112</v>
      </c>
      <c r="W560" s="0" t="n">
        <f aca="false">W335*W114</f>
        <v>0.061275297127</v>
      </c>
      <c r="X560" s="0" t="n">
        <f aca="false">X335*X114</f>
        <v>0.0583301662898</v>
      </c>
      <c r="Y560" s="0" t="n">
        <f aca="false">Y335*Y114</f>
        <v>0.0579129168541</v>
      </c>
      <c r="Z560" s="0" t="n">
        <f aca="false">Z335*Z114</f>
        <v>0.0548402981976</v>
      </c>
      <c r="AA560" s="0" t="n">
        <f aca="false">AA335*AA114</f>
        <v>0.0540826587457</v>
      </c>
      <c r="AB560" s="0" t="n">
        <f aca="false">AB335*AB114</f>
        <v>0.0510419505869</v>
      </c>
      <c r="AC560" s="0" t="n">
        <f aca="false">AC335*AC114</f>
        <v>0.048049287281</v>
      </c>
      <c r="AD560" s="0" t="n">
        <f aca="false">AD335*AD114</f>
        <v>0.0474560556724</v>
      </c>
      <c r="AE560" s="0" t="n">
        <f aca="false">AE335*AE114</f>
        <v>0.045482095784</v>
      </c>
    </row>
    <row r="561" customFormat="false" ht="14.25" hidden="false" customHeight="false" outlineLevel="0" collapsed="false">
      <c r="A561" s="0" t="str">
        <f aca="false">A336</f>
        <v>a-food</v>
      </c>
      <c r="B561" s="0" t="str">
        <f aca="false">B336</f>
        <v>f-l_unsk_f</v>
      </c>
      <c r="D561" s="0" t="n">
        <f aca="false">D336*D115</f>
        <v>0.005820434661</v>
      </c>
      <c r="E561" s="0" t="n">
        <f aca="false">E336*E115</f>
        <v>0.0052534404676</v>
      </c>
      <c r="F561" s="0" t="n">
        <f aca="false">F336*F115</f>
        <v>0.0051855205012</v>
      </c>
      <c r="G561" s="0" t="n">
        <f aca="false">G336*G115</f>
        <v>0.0052861548255</v>
      </c>
      <c r="H561" s="0" t="n">
        <f aca="false">H336*H115</f>
        <v>0.0055786797605</v>
      </c>
      <c r="I561" s="0" t="n">
        <f aca="false">I336*I115</f>
        <v>0.005743320515</v>
      </c>
      <c r="J561" s="0" t="n">
        <f aca="false">J336*J115</f>
        <v>0.0059118259852</v>
      </c>
      <c r="K561" s="0" t="n">
        <f aca="false">K336*K115</f>
        <v>0.0060416567106</v>
      </c>
      <c r="L561" s="0" t="n">
        <f aca="false">L336*L115</f>
        <v>0.006207955416</v>
      </c>
      <c r="M561" s="0" t="n">
        <f aca="false">M336*M115</f>
        <v>0.006311525818</v>
      </c>
      <c r="N561" s="0" t="n">
        <f aca="false">N336*N115</f>
        <v>0.0063557052072</v>
      </c>
      <c r="O561" s="0" t="n">
        <f aca="false">O336*O115</f>
        <v>0.0064248208008</v>
      </c>
      <c r="P561" s="0" t="n">
        <f aca="false">P336*P115</f>
        <v>0.0065337795971</v>
      </c>
      <c r="Q561" s="0" t="n">
        <f aca="false">Q336*Q115</f>
        <v>0.006522917018</v>
      </c>
      <c r="R561" s="0" t="n">
        <f aca="false">R336*R115</f>
        <v>0.0065112772274</v>
      </c>
      <c r="S561" s="0" t="n">
        <f aca="false">S336*S115</f>
        <v>0.0065684607696</v>
      </c>
      <c r="T561" s="0" t="n">
        <f aca="false">T336*T115</f>
        <v>0.0065770909398</v>
      </c>
      <c r="U561" s="0" t="n">
        <f aca="false">U336*U115</f>
        <v>0.0065606159484</v>
      </c>
      <c r="V561" s="0" t="n">
        <f aca="false">V336*V115</f>
        <v>0.0065409004415</v>
      </c>
      <c r="W561" s="0" t="n">
        <f aca="false">W336*W115</f>
        <v>0.0066631133352</v>
      </c>
      <c r="X561" s="0" t="n">
        <f aca="false">X336*X115</f>
        <v>0.0067019584098</v>
      </c>
      <c r="Y561" s="0" t="n">
        <f aca="false">Y336*Y115</f>
        <v>0.0067629987316</v>
      </c>
      <c r="Z561" s="0" t="n">
        <f aca="false">Z336*Z115</f>
        <v>0.0067810145361</v>
      </c>
      <c r="AA561" s="0" t="n">
        <f aca="false">AA336*AA115</f>
        <v>0.0068725777125</v>
      </c>
      <c r="AB561" s="0" t="n">
        <f aca="false">AB336*AB115</f>
        <v>0.006871363986</v>
      </c>
      <c r="AC561" s="0" t="n">
        <f aca="false">AC336*AC115</f>
        <v>0.0068608434672</v>
      </c>
      <c r="AD561" s="0" t="n">
        <f aca="false">AD336*AD115</f>
        <v>0.0068872542804</v>
      </c>
      <c r="AE561" s="0" t="n">
        <f aca="false">AE336*AE115</f>
        <v>0.0069072398416</v>
      </c>
    </row>
    <row r="562" customFormat="false" ht="14.25" hidden="false" customHeight="false" outlineLevel="0" collapsed="false">
      <c r="A562" s="0" t="str">
        <f aca="false">A337</f>
        <v>a-food</v>
      </c>
      <c r="B562" s="0" t="str">
        <f aca="false">B337</f>
        <v>f-l_msk_f</v>
      </c>
      <c r="D562" s="0" t="n">
        <f aca="false">D337*D116</f>
        <v>0.20947145406</v>
      </c>
      <c r="E562" s="0" t="n">
        <f aca="false">E337*E116</f>
        <v>0.19414546712</v>
      </c>
      <c r="F562" s="0" t="n">
        <f aca="false">F337*F116</f>
        <v>0.19025389216</v>
      </c>
      <c r="G562" s="0" t="n">
        <f aca="false">G337*G116</f>
        <v>0.19446831736</v>
      </c>
      <c r="H562" s="0" t="n">
        <f aca="false">H337*H116</f>
        <v>0.20319050556</v>
      </c>
      <c r="I562" s="0" t="n">
        <f aca="false">I337*I116</f>
        <v>0.20880572107</v>
      </c>
      <c r="J562" s="0" t="n">
        <f aca="false">J337*J116</f>
        <v>0.21457942578</v>
      </c>
      <c r="K562" s="0" t="n">
        <f aca="false">K337*K116</f>
        <v>0.21898507092</v>
      </c>
      <c r="L562" s="0" t="n">
        <f aca="false">L337*L116</f>
        <v>0.22472066145</v>
      </c>
      <c r="M562" s="0" t="n">
        <f aca="false">M337*M116</f>
        <v>0.22912583919</v>
      </c>
      <c r="N562" s="0" t="n">
        <f aca="false">N337*N116</f>
        <v>0.23153585777</v>
      </c>
      <c r="O562" s="0" t="n">
        <f aca="false">O337*O116</f>
        <v>0.23405618758</v>
      </c>
      <c r="P562" s="0" t="n">
        <f aca="false">P337*P116</f>
        <v>0.2380125307</v>
      </c>
      <c r="Q562" s="0" t="n">
        <f aca="false">Q337*Q116</f>
        <v>0.23863165168</v>
      </c>
      <c r="R562" s="0" t="n">
        <f aca="false">R337*R116</f>
        <v>0.23926726047</v>
      </c>
      <c r="S562" s="0" t="n">
        <f aca="false">S337*S116</f>
        <v>0.241541899104</v>
      </c>
      <c r="T562" s="0" t="n">
        <f aca="false">T337*T116</f>
        <v>0.242113937124</v>
      </c>
      <c r="U562" s="0" t="n">
        <f aca="false">U337*U116</f>
        <v>0.242677292212</v>
      </c>
      <c r="V562" s="0" t="n">
        <f aca="false">V337*V116</f>
        <v>0.243138094152</v>
      </c>
      <c r="W562" s="0" t="n">
        <f aca="false">W337*W116</f>
        <v>0.247868562029</v>
      </c>
      <c r="X562" s="0" t="n">
        <f aca="false">X337*X116</f>
        <v>0.25050350916</v>
      </c>
      <c r="Y562" s="0" t="n">
        <f aca="false">Y337*Y116</f>
        <v>0.253050086856</v>
      </c>
      <c r="Z562" s="0" t="n">
        <f aca="false">Z337*Z116</f>
        <v>0.2549789358</v>
      </c>
      <c r="AA562" s="0" t="n">
        <f aca="false">AA337*AA116</f>
        <v>0.25867313136</v>
      </c>
      <c r="AB562" s="0" t="n">
        <f aca="false">AB337*AB116</f>
        <v>0.25993478043</v>
      </c>
      <c r="AC562" s="0" t="n">
        <f aca="false">AC337*AC116</f>
        <v>0.260866513582</v>
      </c>
      <c r="AD562" s="0" t="n">
        <f aca="false">AD337*AD116</f>
        <v>0.262168973586</v>
      </c>
      <c r="AE562" s="0" t="n">
        <f aca="false">AE337*AE116</f>
        <v>0.263746098471</v>
      </c>
    </row>
    <row r="563" customFormat="false" ht="14.25" hidden="false" customHeight="false" outlineLevel="0" collapsed="false">
      <c r="A563" s="0" t="str">
        <f aca="false">A338</f>
        <v>a-food</v>
      </c>
      <c r="B563" s="0" t="str">
        <f aca="false">B338</f>
        <v>f-l_hsk_f</v>
      </c>
      <c r="D563" s="0" t="n">
        <f aca="false">D338*D117</f>
        <v>0.115929402624</v>
      </c>
      <c r="E563" s="0" t="n">
        <f aca="false">E338*E117</f>
        <v>0.110992048986</v>
      </c>
      <c r="F563" s="0" t="n">
        <f aca="false">F338*F117</f>
        <v>0.10753502097</v>
      </c>
      <c r="G563" s="0" t="n">
        <f aca="false">G338*G117</f>
        <v>0.11065302008</v>
      </c>
      <c r="H563" s="0" t="n">
        <f aca="false">H338*H117</f>
        <v>0.114938947062</v>
      </c>
      <c r="I563" s="0" t="n">
        <f aca="false">I338*I117</f>
        <v>0.11840534051</v>
      </c>
      <c r="J563" s="0" t="n">
        <f aca="false">J338*J117</f>
        <v>0.121985138529</v>
      </c>
      <c r="K563" s="0" t="n">
        <f aca="false">K338*K117</f>
        <v>0.124636425375</v>
      </c>
      <c r="L563" s="0" t="n">
        <f aca="false">L338*L117</f>
        <v>0.127984746138</v>
      </c>
      <c r="M563" s="0" t="n">
        <f aca="false">M338*M117</f>
        <v>0.131116842339</v>
      </c>
      <c r="N563" s="0" t="n">
        <f aca="false">N338*N117</f>
        <v>0.13292433042</v>
      </c>
      <c r="O563" s="0" t="n">
        <f aca="false">O338*O117</f>
        <v>0.134365583405</v>
      </c>
      <c r="P563" s="0" t="n">
        <f aca="false">P338*P117</f>
        <v>0.136564175256</v>
      </c>
      <c r="Q563" s="0" t="n">
        <f aca="false">Q338*Q117</f>
        <v>0.137173048796</v>
      </c>
      <c r="R563" s="0" t="n">
        <f aca="false">R338*R117</f>
        <v>0.137796820845</v>
      </c>
      <c r="S563" s="0" t="n">
        <f aca="false">S338*S117</f>
        <v>0.13886852312</v>
      </c>
      <c r="T563" s="0" t="n">
        <f aca="false">T338*T117</f>
        <v>0.139049548</v>
      </c>
      <c r="U563" s="0" t="n">
        <f aca="false">U338*U117</f>
        <v>0.13963891372</v>
      </c>
      <c r="V563" s="0" t="n">
        <f aca="false">V338*V117</f>
        <v>0.140177239056</v>
      </c>
      <c r="W563" s="0" t="n">
        <f aca="false">W338*W117</f>
        <v>0.143048457216</v>
      </c>
      <c r="X563" s="0" t="n">
        <f aca="false">X338*X117</f>
        <v>0.145176787008</v>
      </c>
      <c r="Y563" s="0" t="n">
        <f aca="false">Y338*Y117</f>
        <v>0.146871236637</v>
      </c>
      <c r="Z563" s="0" t="n">
        <f aca="false">Z338*Z117</f>
        <v>0.148598103829</v>
      </c>
      <c r="AA563" s="0" t="n">
        <f aca="false">AA338*AA117</f>
        <v>0.150904501568</v>
      </c>
      <c r="AB563" s="0" t="n">
        <f aca="false">AB338*AB117</f>
        <v>0.15225755816</v>
      </c>
      <c r="AC563" s="0" t="n">
        <f aca="false">AC338*AC117</f>
        <v>0.153414620138</v>
      </c>
      <c r="AD563" s="0" t="n">
        <f aca="false">AD338*AD117</f>
        <v>0.154395316584</v>
      </c>
      <c r="AE563" s="0" t="n">
        <f aca="false">AE338*AE117</f>
        <v>0.15567424888</v>
      </c>
    </row>
    <row r="564" customFormat="false" ht="14.25" hidden="false" customHeight="false" outlineLevel="0" collapsed="false">
      <c r="A564" s="0" t="str">
        <f aca="false">A339</f>
        <v>a-food</v>
      </c>
      <c r="B564" s="0" t="str">
        <f aca="false">B339</f>
        <v>f-l_unsk_m</v>
      </c>
      <c r="D564" s="0" t="n">
        <f aca="false">D339*D118</f>
        <v>0.0039465904774</v>
      </c>
      <c r="E564" s="0" t="n">
        <f aca="false">E339*E118</f>
        <v>0.0036150283466</v>
      </c>
      <c r="F564" s="0" t="n">
        <f aca="false">F339*F118</f>
        <v>0.0035682346304</v>
      </c>
      <c r="G564" s="0" t="n">
        <f aca="false">G339*G118</f>
        <v>0.0036427947291</v>
      </c>
      <c r="H564" s="0" t="n">
        <f aca="false">H339*H118</f>
        <v>0.00383699043</v>
      </c>
      <c r="I564" s="0" t="n">
        <f aca="false">I339*I118</f>
        <v>0.0039538309045</v>
      </c>
      <c r="J564" s="0" t="n">
        <f aca="false">J339*J118</f>
        <v>0.004074462165</v>
      </c>
      <c r="K564" s="0" t="n">
        <f aca="false">K339*K118</f>
        <v>0.00416781462</v>
      </c>
      <c r="L564" s="0" t="n">
        <f aca="false">L339*L118</f>
        <v>0.0042928844288</v>
      </c>
      <c r="M564" s="0" t="n">
        <f aca="false">M339*M118</f>
        <v>0.0043744810928</v>
      </c>
      <c r="N564" s="0" t="n">
        <f aca="false">N339*N118</f>
        <v>0.0044101553095</v>
      </c>
      <c r="O564" s="0" t="n">
        <f aca="false">O339*O118</f>
        <v>0.004454513443</v>
      </c>
      <c r="P564" s="0" t="n">
        <f aca="false">P339*P118</f>
        <v>0.0045329158336</v>
      </c>
      <c r="Q564" s="0" t="n">
        <f aca="false">Q339*Q118</f>
        <v>0.0045241399888</v>
      </c>
      <c r="R564" s="0" t="n">
        <f aca="false">R339*R118</f>
        <v>0.0045141045336</v>
      </c>
      <c r="S564" s="0" t="n">
        <f aca="false">S339*S118</f>
        <v>0.0045504318897</v>
      </c>
      <c r="T564" s="0" t="n">
        <f aca="false">T339*T118</f>
        <v>0.0045451212204</v>
      </c>
      <c r="U564" s="0" t="n">
        <f aca="false">U339*U118</f>
        <v>0.0045302695296</v>
      </c>
      <c r="V564" s="0" t="n">
        <f aca="false">V339*V118</f>
        <v>0.0045133220076</v>
      </c>
      <c r="W564" s="0" t="n">
        <f aca="false">W339*W118</f>
        <v>0.0045966606486</v>
      </c>
      <c r="X564" s="0" t="n">
        <f aca="false">X339*X118</f>
        <v>0.0046237245252</v>
      </c>
      <c r="Y564" s="0" t="n">
        <f aca="false">Y339*Y118</f>
        <v>0.0046570113362</v>
      </c>
      <c r="Z564" s="0" t="n">
        <f aca="false">Z339*Z118</f>
        <v>0.0046686791868</v>
      </c>
      <c r="AA564" s="0" t="n">
        <f aca="false">AA339*AA118</f>
        <v>0.0047290724132</v>
      </c>
      <c r="AB564" s="0" t="n">
        <f aca="false">AB339*AB118</f>
        <v>0.0047263564418</v>
      </c>
      <c r="AC564" s="0" t="n">
        <f aca="false">AC339*AC118</f>
        <v>0.0047171854848</v>
      </c>
      <c r="AD564" s="0" t="n">
        <f aca="false">AD339*AD118</f>
        <v>0.0047245002675</v>
      </c>
      <c r="AE564" s="0" t="n">
        <f aca="false">AE339*AE118</f>
        <v>0.0047352692992</v>
      </c>
    </row>
    <row r="565" customFormat="false" ht="14.25" hidden="false" customHeight="false" outlineLevel="0" collapsed="false">
      <c r="A565" s="0" t="str">
        <f aca="false">A340</f>
        <v>a-food</v>
      </c>
      <c r="B565" s="0" t="str">
        <f aca="false">B340</f>
        <v>f-l_msk_m</v>
      </c>
      <c r="D565" s="0" t="n">
        <f aca="false">D340*D119</f>
        <v>0.3634261934</v>
      </c>
      <c r="E565" s="0" t="n">
        <f aca="false">E340*E119</f>
        <v>0.34140506156</v>
      </c>
      <c r="F565" s="0" t="n">
        <f aca="false">F340*F119</f>
        <v>0.33489708768</v>
      </c>
      <c r="G565" s="0" t="n">
        <f aca="false">G340*G119</f>
        <v>0.34246747392</v>
      </c>
      <c r="H565" s="0" t="n">
        <f aca="false">H340*H119</f>
        <v>0.35698389363</v>
      </c>
      <c r="I565" s="0" t="n">
        <f aca="false">I340*I119</f>
        <v>0.36681560124</v>
      </c>
      <c r="J565" s="0" t="n">
        <f aca="false">J340*J119</f>
        <v>0.376992792</v>
      </c>
      <c r="K565" s="0" t="n">
        <f aca="false">K340*K119</f>
        <v>0.38486104789</v>
      </c>
      <c r="L565" s="0" t="n">
        <f aca="false">L340*L119</f>
        <v>0.39543075167</v>
      </c>
      <c r="M565" s="0" t="n">
        <f aca="false">M340*M119</f>
        <v>0.40371984204</v>
      </c>
      <c r="N565" s="0" t="n">
        <f aca="false">N340*N119</f>
        <v>0.40834036257</v>
      </c>
      <c r="O565" s="0" t="n">
        <f aca="false">O340*O119</f>
        <v>0.4125573023</v>
      </c>
      <c r="P565" s="0" t="n">
        <f aca="false">P340*P119</f>
        <v>0.41966262713</v>
      </c>
      <c r="Q565" s="0" t="n">
        <f aca="false">Q340*Q119</f>
        <v>0.4208198358</v>
      </c>
      <c r="R565" s="0" t="n">
        <f aca="false">R340*R119</f>
        <v>0.42196510436</v>
      </c>
      <c r="S565" s="0" t="n">
        <f aca="false">S340*S119</f>
        <v>0.42580597527</v>
      </c>
      <c r="T565" s="0" t="n">
        <f aca="false">T340*T119</f>
        <v>0.42619426178</v>
      </c>
      <c r="U565" s="0" t="n">
        <f aca="false">U340*U119</f>
        <v>0.42713734203</v>
      </c>
      <c r="V565" s="0" t="n">
        <f aca="false">V340*V119</f>
        <v>0.4279181728</v>
      </c>
      <c r="W565" s="0" t="n">
        <f aca="false">W340*W119</f>
        <v>0.43604751372</v>
      </c>
      <c r="X565" s="0" t="n">
        <f aca="false">X340*X119</f>
        <v>0.44073320005</v>
      </c>
      <c r="Y565" s="0" t="n">
        <f aca="false">Y340*Y119</f>
        <v>0.4445970513</v>
      </c>
      <c r="Z565" s="0" t="n">
        <f aca="false">Z340*Z119</f>
        <v>0.4479983824</v>
      </c>
      <c r="AA565" s="0" t="n">
        <f aca="false">AA340*AA119</f>
        <v>0.45421964551</v>
      </c>
      <c r="AB565" s="0" t="n">
        <f aca="false">AB340*AB119</f>
        <v>0.45641105697</v>
      </c>
      <c r="AC565" s="0" t="n">
        <f aca="false">AC340*AC119</f>
        <v>0.45803258136</v>
      </c>
      <c r="AD565" s="0" t="n">
        <f aca="false">AD340*AD119</f>
        <v>0.45958904907</v>
      </c>
      <c r="AE565" s="0" t="n">
        <f aca="false">AE340*AE119</f>
        <v>0.46219021811</v>
      </c>
    </row>
    <row r="566" customFormat="false" ht="14.25" hidden="false" customHeight="false" outlineLevel="0" collapsed="false">
      <c r="A566" s="0" t="str">
        <f aca="false">A341</f>
        <v>a-food</v>
      </c>
      <c r="B566" s="0" t="str">
        <f aca="false">B341</f>
        <v>f-l_hsk_m</v>
      </c>
      <c r="D566" s="0" t="n">
        <f aca="false">D341*D120</f>
        <v>0.221793474024</v>
      </c>
      <c r="E566" s="0" t="n">
        <f aca="false">E341*E120</f>
        <v>0.211482104727</v>
      </c>
      <c r="F566" s="0" t="n">
        <f aca="false">F341*F120</f>
        <v>0.204974684683</v>
      </c>
      <c r="G566" s="0" t="n">
        <f aca="false">G341*G120</f>
        <v>0.210578408528</v>
      </c>
      <c r="H566" s="0" t="n">
        <f aca="false">H341*H120</f>
        <v>0.218699349066</v>
      </c>
      <c r="I566" s="0" t="n">
        <f aca="false">I341*I120</f>
        <v>0.225227337543</v>
      </c>
      <c r="J566" s="0" t="n">
        <f aca="false">J341*J120</f>
        <v>0.23198193216</v>
      </c>
      <c r="K566" s="0" t="n">
        <f aca="false">K341*K120</f>
        <v>0.237008712386</v>
      </c>
      <c r="L566" s="0" t="n">
        <f aca="false">L341*L120</f>
        <v>0.24357632082</v>
      </c>
      <c r="M566" s="0" t="n">
        <f aca="false">M341*M120</f>
        <v>0.24949440005</v>
      </c>
      <c r="N566" s="0" t="n">
        <f aca="false">N341*N120</f>
        <v>0.25285036771</v>
      </c>
      <c r="O566" s="0" t="n">
        <f aca="false">O341*O120</f>
        <v>0.255482076231</v>
      </c>
      <c r="P566" s="0" t="n">
        <f aca="false">P341*P120</f>
        <v>0.25979558009</v>
      </c>
      <c r="Q566" s="0" t="n">
        <f aca="false">Q341*Q120</f>
        <v>0.260767498068</v>
      </c>
      <c r="R566" s="0" t="n">
        <f aca="false">R341*R120</f>
        <v>0.261784307008</v>
      </c>
      <c r="S566" s="0" t="n">
        <f aca="false">S341*S120</f>
        <v>0.263875539466</v>
      </c>
      <c r="T566" s="0" t="n">
        <f aca="false">T341*T120</f>
        <v>0.264033834714</v>
      </c>
      <c r="U566" s="0" t="n">
        <f aca="false">U341*U120</f>
        <v>0.265002386817</v>
      </c>
      <c r="V566" s="0" t="n">
        <f aca="false">V341*V120</f>
        <v>0.265888819128</v>
      </c>
      <c r="W566" s="0" t="n">
        <f aca="false">W341*W120</f>
        <v>0.271351918761</v>
      </c>
      <c r="X566" s="0" t="n">
        <f aca="false">X341*X120</f>
        <v>0.27521032452</v>
      </c>
      <c r="Y566" s="0" t="n">
        <f aca="false">Y341*Y120</f>
        <v>0.278188786746</v>
      </c>
      <c r="Z566" s="0" t="n">
        <f aca="false">Z341*Z120</f>
        <v>0.28127163324</v>
      </c>
      <c r="AA566" s="0" t="n">
        <f aca="false">AA341*AA120</f>
        <v>0.285637898988</v>
      </c>
      <c r="AB566" s="0" t="n">
        <f aca="false">AB341*AB120</f>
        <v>0.288032043061</v>
      </c>
      <c r="AC566" s="0" t="n">
        <f aca="false">AC341*AC120</f>
        <v>0.290059086848</v>
      </c>
      <c r="AD566" s="0" t="n">
        <f aca="false">AD341*AD120</f>
        <v>0.291627790487</v>
      </c>
      <c r="AE566" s="0" t="n">
        <f aca="false">AE341*AE120</f>
        <v>0.293893939235</v>
      </c>
    </row>
    <row r="567" customFormat="false" ht="14.25" hidden="false" customHeight="false" outlineLevel="0" collapsed="false">
      <c r="A567" s="0" t="str">
        <f aca="false">A342</f>
        <v>a-text</v>
      </c>
      <c r="B567" s="0" t="str">
        <f aca="false">B342</f>
        <v>f-l_unsk_f</v>
      </c>
      <c r="D567" s="0" t="n">
        <f aca="false">D342*D121</f>
        <v>0.0073848503526</v>
      </c>
      <c r="E567" s="0" t="n">
        <f aca="false">E342*E121</f>
        <v>0.012684889162</v>
      </c>
      <c r="F567" s="0" t="n">
        <f aca="false">F342*F121</f>
        <v>0.0164979505916</v>
      </c>
      <c r="G567" s="0" t="n">
        <f aca="false">G342*G121</f>
        <v>0.0182788043544</v>
      </c>
      <c r="H567" s="0" t="n">
        <f aca="false">H342*H121</f>
        <v>0.0188417296808</v>
      </c>
      <c r="I567" s="0" t="n">
        <f aca="false">I342*I121</f>
        <v>0.0203408822076</v>
      </c>
      <c r="J567" s="0" t="n">
        <f aca="false">J342*J121</f>
        <v>0.021877191884</v>
      </c>
      <c r="K567" s="0" t="n">
        <f aca="false">K342*K121</f>
        <v>0.0236813376504</v>
      </c>
      <c r="L567" s="0" t="n">
        <f aca="false">L342*L121</f>
        <v>0.0254676928464</v>
      </c>
      <c r="M567" s="0" t="n">
        <f aca="false">M342*M121</f>
        <v>0.0279630845136</v>
      </c>
      <c r="N567" s="0" t="n">
        <f aca="false">N342*N121</f>
        <v>0.0309560023962</v>
      </c>
      <c r="O567" s="0" t="n">
        <f aca="false">O342*O121</f>
        <v>0.0333167051714</v>
      </c>
      <c r="P567" s="0" t="n">
        <f aca="false">P342*P121</f>
        <v>0.035560347032</v>
      </c>
      <c r="Q567" s="0" t="n">
        <f aca="false">Q342*Q121</f>
        <v>0.038988894054</v>
      </c>
      <c r="R567" s="0" t="n">
        <f aca="false">R342*R121</f>
        <v>0.0423750527725</v>
      </c>
      <c r="S567" s="0" t="n">
        <f aca="false">S342*S121</f>
        <v>0.044989615722</v>
      </c>
      <c r="T567" s="0" t="n">
        <f aca="false">T342*T121</f>
        <v>0.04752183081</v>
      </c>
      <c r="U567" s="0" t="n">
        <f aca="false">U342*U121</f>
        <v>0.0506244825312</v>
      </c>
      <c r="V567" s="0" t="n">
        <f aca="false">V342*V121</f>
        <v>0.053598567753</v>
      </c>
      <c r="W567" s="0" t="n">
        <f aca="false">W342*W121</f>
        <v>0.0555311284176</v>
      </c>
      <c r="X567" s="0" t="n">
        <f aca="false">X342*X121</f>
        <v>0.0580866497754</v>
      </c>
      <c r="Y567" s="0" t="n">
        <f aca="false">Y342*Y121</f>
        <v>0.0599191004283</v>
      </c>
      <c r="Z567" s="0" t="n">
        <f aca="false">Z342*Z121</f>
        <v>0.0624570419372</v>
      </c>
      <c r="AA567" s="0" t="n">
        <f aca="false">AA342*AA121</f>
        <v>0.0644107643025</v>
      </c>
      <c r="AB567" s="0" t="n">
        <f aca="false">AB342*AB121</f>
        <v>0.0668420439483</v>
      </c>
      <c r="AC567" s="0" t="n">
        <f aca="false">AC342*AC121</f>
        <v>0.0691552427782</v>
      </c>
      <c r="AD567" s="0" t="n">
        <f aca="false">AD342*AD121</f>
        <v>0.0707373176328</v>
      </c>
      <c r="AE567" s="0" t="n">
        <f aca="false">AE342*AE121</f>
        <v>0.0727506526176</v>
      </c>
    </row>
    <row r="568" customFormat="false" ht="14.25" hidden="false" customHeight="false" outlineLevel="0" collapsed="false">
      <c r="A568" s="0" t="str">
        <f aca="false">A343</f>
        <v>a-text</v>
      </c>
      <c r="B568" s="0" t="str">
        <f aca="false">B343</f>
        <v>f-l_msk_f</v>
      </c>
      <c r="D568" s="0" t="n">
        <f aca="false">D343*D122</f>
        <v>0.08766567192</v>
      </c>
      <c r="E568" s="0" t="n">
        <f aca="false">E343*E122</f>
        <v>0.15463166004</v>
      </c>
      <c r="F568" s="0" t="n">
        <f aca="false">F343*F122</f>
        <v>0.199640092218</v>
      </c>
      <c r="G568" s="0" t="n">
        <f aca="false">G343*G122</f>
        <v>0.2218103622</v>
      </c>
      <c r="H568" s="0" t="n">
        <f aca="false">H343*H122</f>
        <v>0.226383552108</v>
      </c>
      <c r="I568" s="0" t="n">
        <f aca="false">I343*I122</f>
        <v>0.243979737989</v>
      </c>
      <c r="J568" s="0" t="n">
        <f aca="false">J343*J122</f>
        <v>0.26200837056</v>
      </c>
      <c r="K568" s="0" t="n">
        <f aca="false">K343*K122</f>
        <v>0.283238647744</v>
      </c>
      <c r="L568" s="0" t="n">
        <f aca="false">L343*L122</f>
        <v>0.304247956128</v>
      </c>
      <c r="M568" s="0" t="n">
        <f aca="false">M343*M122</f>
        <v>0.335049091696</v>
      </c>
      <c r="N568" s="0" t="n">
        <f aca="false">N343*N122</f>
        <v>0.372217195175</v>
      </c>
      <c r="O568" s="0" t="n">
        <f aca="false">O343*O122</f>
        <v>0.40059444848</v>
      </c>
      <c r="P568" s="0" t="n">
        <f aca="false">P343*P122</f>
        <v>0.42756527077</v>
      </c>
      <c r="Q568" s="0" t="n">
        <f aca="false">Q343*Q122</f>
        <v>0.4707642297</v>
      </c>
      <c r="R568" s="0" t="n">
        <f aca="false">R343*R122</f>
        <v>0.513899359956</v>
      </c>
      <c r="S568" s="0" t="n">
        <f aca="false">S343*S122</f>
        <v>0.545977533296</v>
      </c>
      <c r="T568" s="0" t="n">
        <f aca="false">T343*T122</f>
        <v>0.57725305976</v>
      </c>
      <c r="U568" s="0" t="n">
        <f aca="false">U343*U122</f>
        <v>0.61787623231</v>
      </c>
      <c r="V568" s="0" t="n">
        <f aca="false">V343*V122</f>
        <v>0.65734188828</v>
      </c>
      <c r="W568" s="0" t="n">
        <f aca="false">W343*W122</f>
        <v>0.681580713051</v>
      </c>
      <c r="X568" s="0" t="n">
        <f aca="false">X343*X122</f>
        <v>0.716342939034</v>
      </c>
      <c r="Y568" s="0" t="n">
        <f aca="false">Y343*Y122</f>
        <v>0.739686156</v>
      </c>
      <c r="Z568" s="0" t="n">
        <f aca="false">Z343*Z122</f>
        <v>0.7748039841</v>
      </c>
      <c r="AA568" s="0" t="n">
        <f aca="false">AA343*AA122</f>
        <v>0.79982648425</v>
      </c>
      <c r="AB568" s="0" t="n">
        <f aca="false">AB343*AB122</f>
        <v>0.834182446362</v>
      </c>
      <c r="AC568" s="0" t="n">
        <f aca="false">AC343*AC122</f>
        <v>0.867432481329</v>
      </c>
      <c r="AD568" s="0" t="n">
        <f aca="false">AD343*AD122</f>
        <v>0.88822753688</v>
      </c>
      <c r="AE568" s="0" t="n">
        <f aca="false">AE343*AE122</f>
        <v>0.916326201896</v>
      </c>
    </row>
    <row r="569" customFormat="false" ht="14.25" hidden="false" customHeight="false" outlineLevel="0" collapsed="false">
      <c r="A569" s="0" t="str">
        <f aca="false">A344</f>
        <v>a-text</v>
      </c>
      <c r="B569" s="0" t="str">
        <f aca="false">B344</f>
        <v>f-l_hsk_f</v>
      </c>
      <c r="D569" s="0" t="n">
        <f aca="false">D344*D123</f>
        <v>0.09675795051</v>
      </c>
      <c r="E569" s="0" t="n">
        <f aca="false">E344*E123</f>
        <v>0.177213632688</v>
      </c>
      <c r="F569" s="0" t="n">
        <f aca="false">F344*F123</f>
        <v>0.226214360807</v>
      </c>
      <c r="G569" s="0" t="n">
        <f aca="false">G344*G123</f>
        <v>0.253195435218</v>
      </c>
      <c r="H569" s="0" t="n">
        <f aca="false">H344*H123</f>
        <v>0.25673120743</v>
      </c>
      <c r="I569" s="0" t="n">
        <f aca="false">I344*I123</f>
        <v>0.277381686141</v>
      </c>
      <c r="J569" s="0" t="n">
        <f aca="false">J344*J123</f>
        <v>0.298654722875</v>
      </c>
      <c r="K569" s="0" t="n">
        <f aca="false">K344*K123</f>
        <v>0.323265109869</v>
      </c>
      <c r="L569" s="0" t="n">
        <f aca="false">L344*L123</f>
        <v>0.347481295236</v>
      </c>
      <c r="M569" s="0" t="n">
        <f aca="false">M344*M123</f>
        <v>0.384658872408</v>
      </c>
      <c r="N569" s="0" t="n">
        <f aca="false">N344*N123</f>
        <v>0.428874561522</v>
      </c>
      <c r="O569" s="0" t="n">
        <f aca="false">O344*O123</f>
        <v>0.461554611687</v>
      </c>
      <c r="P569" s="0" t="n">
        <f aca="false">P344*P123</f>
        <v>0.4923206868</v>
      </c>
      <c r="Q569" s="0" t="n">
        <f aca="false">Q344*Q123</f>
        <v>0.54324531153</v>
      </c>
      <c r="R569" s="0" t="n">
        <f aca="false">R344*R123</f>
        <v>0.59430311189</v>
      </c>
      <c r="S569" s="0" t="n">
        <f aca="false">S344*S123</f>
        <v>0.63021415635</v>
      </c>
      <c r="T569" s="0" t="n">
        <f aca="false">T344*T123</f>
        <v>0.665515916802</v>
      </c>
      <c r="U569" s="0" t="n">
        <f aca="false">U344*U123</f>
        <v>0.7138603056</v>
      </c>
      <c r="V569" s="0" t="n">
        <f aca="false">V344*V123</f>
        <v>0.76109234635</v>
      </c>
      <c r="W569" s="0" t="n">
        <f aca="false">W344*W123</f>
        <v>0.789851376333</v>
      </c>
      <c r="X569" s="0" t="n">
        <f aca="false">X344*X123</f>
        <v>0.833875562437</v>
      </c>
      <c r="Y569" s="0" t="n">
        <f aca="false">Y344*Y123</f>
        <v>0.86226986432</v>
      </c>
      <c r="Z569" s="0" t="n">
        <f aca="false">Z344*Z123</f>
        <v>0.90717650543</v>
      </c>
      <c r="AA569" s="0" t="n">
        <f aca="false">AA344*AA123</f>
        <v>0.937288608207</v>
      </c>
      <c r="AB569" s="0" t="n">
        <f aca="false">AB344*AB123</f>
        <v>0.98176195385</v>
      </c>
      <c r="AC569" s="0" t="n">
        <f aca="false">AC344*AC123</f>
        <v>1.02521145115</v>
      </c>
      <c r="AD569" s="0" t="n">
        <f aca="false">AD344*AD123</f>
        <v>1.05117788574</v>
      </c>
      <c r="AE569" s="0" t="n">
        <f aca="false">AE344*AE123</f>
        <v>1.0869894656</v>
      </c>
    </row>
    <row r="570" customFormat="false" ht="14.25" hidden="false" customHeight="false" outlineLevel="0" collapsed="false">
      <c r="A570" s="0" t="str">
        <f aca="false">A345</f>
        <v>a-text</v>
      </c>
      <c r="B570" s="0" t="str">
        <f aca="false">B345</f>
        <v>f-l_msk_m</v>
      </c>
      <c r="D570" s="0" t="n">
        <f aca="false">D345*D124</f>
        <v>0.0213653555</v>
      </c>
      <c r="E570" s="0" t="n">
        <f aca="false">E345*E124</f>
        <v>0.038196978248</v>
      </c>
      <c r="F570" s="0" t="n">
        <f aca="false">F345*F124</f>
        <v>0.04936430148</v>
      </c>
      <c r="G570" s="0" t="n">
        <f aca="false">G345*G124</f>
        <v>0.054870800352</v>
      </c>
      <c r="H570" s="0" t="n">
        <f aca="false">H345*H124</f>
        <v>0.055869963266</v>
      </c>
      <c r="I570" s="0" t="n">
        <f aca="false">I345*I124</f>
        <v>0.060207023239</v>
      </c>
      <c r="J570" s="0" t="n">
        <f aca="false">J345*J124</f>
        <v>0.064662080551</v>
      </c>
      <c r="K570" s="0" t="n">
        <f aca="false">K345*K124</f>
        <v>0.06992463584</v>
      </c>
      <c r="L570" s="0" t="n">
        <f aca="false">L345*L124</f>
        <v>0.075204020836</v>
      </c>
      <c r="M570" s="0" t="n">
        <f aca="false">M345*M124</f>
        <v>0.08292837665</v>
      </c>
      <c r="N570" s="0" t="n">
        <f aca="false">N345*N124</f>
        <v>0.092212010452</v>
      </c>
      <c r="O570" s="0" t="n">
        <f aca="false">O345*O124</f>
        <v>0.099188106642</v>
      </c>
      <c r="P570" s="0" t="n">
        <f aca="false">P345*P124</f>
        <v>0.105898282266</v>
      </c>
      <c r="Q570" s="0" t="n">
        <f aca="false">Q345*Q124</f>
        <v>0.116616701935</v>
      </c>
      <c r="R570" s="0" t="n">
        <f aca="false">R345*R124</f>
        <v>0.127308660954</v>
      </c>
      <c r="S570" s="0" t="n">
        <f aca="false">S345*S124</f>
        <v>0.135201799645</v>
      </c>
      <c r="T570" s="0" t="n">
        <f aca="false">T345*T124</f>
        <v>0.142739640148</v>
      </c>
      <c r="U570" s="0" t="n">
        <f aca="false">U345*U124</f>
        <v>0.152766633411</v>
      </c>
      <c r="V570" s="0" t="n">
        <f aca="false">V345*V124</f>
        <v>0.16251212355</v>
      </c>
      <c r="W570" s="0" t="n">
        <f aca="false">W345*W124</f>
        <v>0.168429104187</v>
      </c>
      <c r="X570" s="0" t="n">
        <f aca="false">X345*X124</f>
        <v>0.1770408258</v>
      </c>
      <c r="Y570" s="0" t="n">
        <f aca="false">Y345*Y124</f>
        <v>0.18255403992</v>
      </c>
      <c r="Z570" s="0" t="n">
        <f aca="false">Z345*Z124</f>
        <v>0.19122900702</v>
      </c>
      <c r="AA570" s="0" t="n">
        <f aca="false">AA345*AA124</f>
        <v>0.197286887</v>
      </c>
      <c r="AB570" s="0" t="n">
        <f aca="false">AB345*AB124</f>
        <v>0.20575268424</v>
      </c>
      <c r="AC570" s="0" t="n">
        <f aca="false">AC345*AC124</f>
        <v>0.21394480185</v>
      </c>
      <c r="AD570" s="0" t="n">
        <f aca="false">AD345*AD124</f>
        <v>0.2187263848</v>
      </c>
      <c r="AE570" s="0" t="n">
        <f aca="false">AE345*AE124</f>
        <v>0.22556465844</v>
      </c>
    </row>
    <row r="571" customFormat="false" ht="14.25" hidden="false" customHeight="false" outlineLevel="0" collapsed="false">
      <c r="A571" s="0" t="str">
        <f aca="false">A346</f>
        <v>a-text</v>
      </c>
      <c r="B571" s="0" t="str">
        <f aca="false">B346</f>
        <v>f-l_hsk_m</v>
      </c>
      <c r="D571" s="0" t="n">
        <f aca="false">D346*D125</f>
        <v>0.0085643448216</v>
      </c>
      <c r="E571" s="0" t="n">
        <f aca="false">E346*E125</f>
        <v>0.0156218199416</v>
      </c>
      <c r="F571" s="0" t="n">
        <f aca="false">F346*F125</f>
        <v>0.0199490303306</v>
      </c>
      <c r="G571" s="0" t="n">
        <f aca="false">G346*G125</f>
        <v>0.0222924477776</v>
      </c>
      <c r="H571" s="0" t="n">
        <f aca="false">H346*H125</f>
        <v>0.0226001189832</v>
      </c>
      <c r="I571" s="0" t="n">
        <f aca="false">I346*I125</f>
        <v>0.0244106335525</v>
      </c>
      <c r="J571" s="0" t="n">
        <f aca="false">J346*J125</f>
        <v>0.026276515025</v>
      </c>
      <c r="K571" s="0" t="n">
        <f aca="false">K346*K125</f>
        <v>0.0284399657144</v>
      </c>
      <c r="L571" s="0" t="n">
        <f aca="false">L346*L125</f>
        <v>0.0305956783412</v>
      </c>
      <c r="M571" s="0" t="n">
        <f aca="false">M346*M125</f>
        <v>0.03386331715</v>
      </c>
      <c r="N571" s="0" t="n">
        <f aca="false">N346*N125</f>
        <v>0.0377434295238</v>
      </c>
      <c r="O571" s="0" t="n">
        <f aca="false">O346*O125</f>
        <v>0.0406020453852</v>
      </c>
      <c r="P571" s="0" t="n">
        <f aca="false">P346*P125</f>
        <v>0.043330625667</v>
      </c>
      <c r="Q571" s="0" t="n">
        <f aca="false">Q346*Q125</f>
        <v>0.04777851258</v>
      </c>
      <c r="R571" s="0" t="n">
        <f aca="false">R346*R125</f>
        <v>0.05223522608</v>
      </c>
      <c r="S571" s="0" t="n">
        <f aca="false">S346*S125</f>
        <v>0.055403208292</v>
      </c>
      <c r="T571" s="0" t="n">
        <f aca="false">T346*T125</f>
        <v>0.058465463637</v>
      </c>
      <c r="U571" s="0" t="n">
        <f aca="false">U346*U125</f>
        <v>0.062677123383</v>
      </c>
      <c r="V571" s="0" t="n">
        <f aca="false">V346*V125</f>
        <v>0.066790098452</v>
      </c>
      <c r="W571" s="0" t="n">
        <f aca="false">W346*W125</f>
        <v>0.069318307228</v>
      </c>
      <c r="X571" s="0" t="n">
        <f aca="false">X346*X125</f>
        <v>0.073134135</v>
      </c>
      <c r="Y571" s="0" t="n">
        <f aca="false">Y346*Y125</f>
        <v>0.075561107595</v>
      </c>
      <c r="Z571" s="0" t="n">
        <f aca="false">Z346*Z125</f>
        <v>0.07944340024</v>
      </c>
      <c r="AA571" s="0" t="n">
        <f aca="false">AA346*AA125</f>
        <v>0.082080395648</v>
      </c>
      <c r="AB571" s="0" t="n">
        <f aca="false">AB346*AB125</f>
        <v>0.085925096136</v>
      </c>
      <c r="AC571" s="0" t="n">
        <f aca="false">AC346*AC125</f>
        <v>0.089677569618</v>
      </c>
      <c r="AD571" s="0" t="n">
        <f aca="false">AD346*AD125</f>
        <v>0.091859293832</v>
      </c>
      <c r="AE571" s="0" t="n">
        <f aca="false">AE346*AE125</f>
        <v>0.09494096478</v>
      </c>
    </row>
    <row r="572" customFormat="false" ht="14.25" hidden="false" customHeight="false" outlineLevel="0" collapsed="false">
      <c r="A572" s="0" t="str">
        <f aca="false">A347</f>
        <v>a-ppp</v>
      </c>
      <c r="B572" s="0" t="str">
        <f aca="false">B347</f>
        <v>f-l_msk_f</v>
      </c>
      <c r="D572" s="0" t="n">
        <f aca="false">D347*D126</f>
        <v>0.026188852775</v>
      </c>
      <c r="E572" s="0" t="n">
        <f aca="false">E347*E126</f>
        <v>0.033023170093</v>
      </c>
      <c r="F572" s="0" t="n">
        <f aca="false">F347*F126</f>
        <v>0.037304249718</v>
      </c>
      <c r="G572" s="0" t="n">
        <f aca="false">G347*G126</f>
        <v>0.0395307462</v>
      </c>
      <c r="H572" s="0" t="n">
        <f aca="false">H347*H126</f>
        <v>0.040736211372</v>
      </c>
      <c r="I572" s="0" t="n">
        <f aca="false">I347*I126</f>
        <v>0.04278285705</v>
      </c>
      <c r="J572" s="0" t="n">
        <f aca="false">J347*J126</f>
        <v>0.044852319792</v>
      </c>
      <c r="K572" s="0" t="n">
        <f aca="false">K347*K126</f>
        <v>0.0474331609</v>
      </c>
      <c r="L572" s="0" t="n">
        <f aca="false">L347*L126</f>
        <v>0.049773928338</v>
      </c>
      <c r="M572" s="0" t="n">
        <f aca="false">M347*M126</f>
        <v>0.052786253492</v>
      </c>
      <c r="N572" s="0" t="n">
        <f aca="false">N347*N126</f>
        <v>0.05654877</v>
      </c>
      <c r="O572" s="0" t="n">
        <f aca="false">O347*O126</f>
        <v>0.059972298804</v>
      </c>
      <c r="P572" s="0" t="n">
        <f aca="false">P347*P126</f>
        <v>0.063002898102</v>
      </c>
      <c r="Q572" s="0" t="n">
        <f aca="false">Q347*Q126</f>
        <v>0.067511786826</v>
      </c>
      <c r="R572" s="0" t="n">
        <f aca="false">R347*R126</f>
        <v>0.072057241171</v>
      </c>
      <c r="S572" s="0" t="n">
        <f aca="false">S347*S126</f>
        <v>0.075855732183</v>
      </c>
      <c r="T572" s="0" t="n">
        <f aca="false">T347*T126</f>
        <v>0.080014880322</v>
      </c>
      <c r="U572" s="0" t="n">
        <f aca="false">U347*U126</f>
        <v>0.084489136521</v>
      </c>
      <c r="V572" s="0" t="n">
        <f aca="false">V347*V126</f>
        <v>0.0889631813</v>
      </c>
      <c r="W572" s="0" t="n">
        <f aca="false">W347*W126</f>
        <v>0.091656079956</v>
      </c>
      <c r="X572" s="0" t="n">
        <f aca="false">X347*X126</f>
        <v>0.09516262697</v>
      </c>
      <c r="Y572" s="0" t="n">
        <f aca="false">Y347*Y126</f>
        <v>0.098309916016</v>
      </c>
      <c r="Z572" s="0" t="n">
        <f aca="false">Z347*Z126</f>
        <v>0.101907904098</v>
      </c>
      <c r="AA572" s="0" t="n">
        <f aca="false">AA347*AA126</f>
        <v>0.104673110857</v>
      </c>
      <c r="AB572" s="0" t="n">
        <f aca="false">AB347*AB126</f>
        <v>0.10824975722</v>
      </c>
      <c r="AC572" s="0" t="n">
        <f aca="false">AC347*AC126</f>
        <v>0.11179443231</v>
      </c>
      <c r="AD572" s="0" t="n">
        <f aca="false">AD347*AD126</f>
        <v>0.11490103437</v>
      </c>
      <c r="AE572" s="0" t="n">
        <f aca="false">AE347*AE126</f>
        <v>0.118071255666</v>
      </c>
    </row>
    <row r="573" customFormat="false" ht="14.25" hidden="false" customHeight="false" outlineLevel="0" collapsed="false">
      <c r="A573" s="0" t="str">
        <f aca="false">A348</f>
        <v>a-ppp</v>
      </c>
      <c r="B573" s="0" t="str">
        <f aca="false">B348</f>
        <v>f-l_hsk_f</v>
      </c>
      <c r="D573" s="0" t="n">
        <f aca="false">D348*D127</f>
        <v>0.05694906096</v>
      </c>
      <c r="E573" s="0" t="n">
        <f aca="false">E348*E127</f>
        <v>0.074189042542</v>
      </c>
      <c r="F573" s="0" t="n">
        <f aca="false">F348*F127</f>
        <v>0.08285078477</v>
      </c>
      <c r="G573" s="0" t="n">
        <f aca="false">G348*G127</f>
        <v>0.088403908464</v>
      </c>
      <c r="H573" s="0" t="n">
        <f aca="false">H348*H127</f>
        <v>0.090576214085</v>
      </c>
      <c r="I573" s="0" t="n">
        <f aca="false">I348*I127</f>
        <v>0.09536445772</v>
      </c>
      <c r="J573" s="0" t="n">
        <f aca="false">J348*J127</f>
        <v>0.100232462048</v>
      </c>
      <c r="K573" s="0" t="n">
        <f aca="false">K348*K127</f>
        <v>0.106124953359</v>
      </c>
      <c r="L573" s="0" t="n">
        <f aca="false">L348*L127</f>
        <v>0.111415719229</v>
      </c>
      <c r="M573" s="0" t="n">
        <f aca="false">M348*M127</f>
        <v>0.118720918272</v>
      </c>
      <c r="N573" s="0" t="n">
        <f aca="false">N348*N127</f>
        <v>0.12759539468</v>
      </c>
      <c r="O573" s="0" t="n">
        <f aca="false">O348*O127</f>
        <v>0.1353264528</v>
      </c>
      <c r="P573" s="0" t="n">
        <f aca="false">P348*P127</f>
        <v>0.14207653008</v>
      </c>
      <c r="Q573" s="0" t="n">
        <f aca="false">Q348*Q127</f>
        <v>0.152541943404</v>
      </c>
      <c r="R573" s="0" t="n">
        <f aca="false">R348*R127</f>
        <v>0.163132663192</v>
      </c>
      <c r="S573" s="0" t="n">
        <f aca="false">S348*S127</f>
        <v>0.17143478058</v>
      </c>
      <c r="T573" s="0" t="n">
        <f aca="false">T348*T127</f>
        <v>0.18067100909</v>
      </c>
      <c r="U573" s="0" t="n">
        <f aca="false">U348*U127</f>
        <v>0.191153691978</v>
      </c>
      <c r="V573" s="0" t="n">
        <f aca="false">V348*V127</f>
        <v>0.201684358825</v>
      </c>
      <c r="W573" s="0" t="n">
        <f aca="false">W348*W127</f>
        <v>0.20799907048</v>
      </c>
      <c r="X573" s="0" t="n">
        <f aca="false">X348*X127</f>
        <v>0.21688332007</v>
      </c>
      <c r="Y573" s="0" t="n">
        <f aca="false">Y348*Y127</f>
        <v>0.224429892516</v>
      </c>
      <c r="Z573" s="0" t="n">
        <f aca="false">Z348*Z127</f>
        <v>0.2336198893</v>
      </c>
      <c r="AA573" s="0" t="n">
        <f aca="false">AA348*AA127</f>
        <v>0.24020737033</v>
      </c>
      <c r="AB573" s="0" t="n">
        <f aca="false">AB348*AB127</f>
        <v>0.24944780268</v>
      </c>
      <c r="AC573" s="0" t="n">
        <f aca="false">AC348*AC127</f>
        <v>0.258666403724</v>
      </c>
      <c r="AD573" s="0" t="n">
        <f aca="false">AD348*AD127</f>
        <v>0.26627932884</v>
      </c>
      <c r="AE573" s="0" t="n">
        <f aca="false">AE348*AE127</f>
        <v>0.274266035672</v>
      </c>
    </row>
    <row r="574" customFormat="false" ht="14.25" hidden="false" customHeight="false" outlineLevel="0" collapsed="false">
      <c r="A574" s="0" t="str">
        <f aca="false">A349</f>
        <v>a-ppp</v>
      </c>
      <c r="B574" s="0" t="str">
        <f aca="false">B349</f>
        <v>f-l_unsk_m</v>
      </c>
      <c r="D574" s="0" t="n">
        <f aca="false">D349*D128</f>
        <v>0.0009970363082</v>
      </c>
      <c r="E574" s="0" t="n">
        <f aca="false">E349*E128</f>
        <v>0.00124535783904</v>
      </c>
      <c r="F574" s="0" t="n">
        <f aca="false">F349*F128</f>
        <v>0.00141698165557</v>
      </c>
      <c r="G574" s="0" t="n">
        <f aca="false">G349*G128</f>
        <v>0.0015000877125</v>
      </c>
      <c r="H574" s="0" t="n">
        <f aca="false">H349*H128</f>
        <v>0.0015578790439</v>
      </c>
      <c r="I574" s="0" t="n">
        <f aca="false">I349*I128</f>
        <v>0.0016408883022</v>
      </c>
      <c r="J574" s="0" t="n">
        <f aca="false">J349*J128</f>
        <v>0.0017253702557</v>
      </c>
      <c r="K574" s="0" t="n">
        <f aca="false">K349*K128</f>
        <v>0.0018292059772</v>
      </c>
      <c r="L574" s="0" t="n">
        <f aca="false">L349*L128</f>
        <v>0.0019273404692</v>
      </c>
      <c r="M574" s="0" t="n">
        <f aca="false">M349*M128</f>
        <v>0.002043553142</v>
      </c>
      <c r="N574" s="0" t="n">
        <f aca="false">N349*N128</f>
        <v>0.0021844724957</v>
      </c>
      <c r="O574" s="0" t="n">
        <f aca="false">O349*O128</f>
        <v>0.0023145338931</v>
      </c>
      <c r="P574" s="0" t="n">
        <f aca="false">P349*P128</f>
        <v>0.0024334240985</v>
      </c>
      <c r="Q574" s="0" t="n">
        <f aca="false">Q349*Q128</f>
        <v>0.0025956441544</v>
      </c>
      <c r="R574" s="0" t="n">
        <f aca="false">R349*R128</f>
        <v>0.0027566897274</v>
      </c>
      <c r="S574" s="0" t="n">
        <f aca="false">S349*S128</f>
        <v>0.0028974749744</v>
      </c>
      <c r="T574" s="0" t="n">
        <f aca="false">T349*T128</f>
        <v>0.0030443827699</v>
      </c>
      <c r="U574" s="0" t="n">
        <f aca="false">U349*U128</f>
        <v>0.0031962465336</v>
      </c>
      <c r="V574" s="0" t="n">
        <f aca="false">V349*V128</f>
        <v>0.0033461561476</v>
      </c>
      <c r="W574" s="0" t="n">
        <f aca="false">W349*W128</f>
        <v>0.0034439904088</v>
      </c>
      <c r="X574" s="0" t="n">
        <f aca="false">X349*X128</f>
        <v>0.0035589874431</v>
      </c>
      <c r="Y574" s="0" t="n">
        <f aca="false">Y349*Y128</f>
        <v>0.003664799898</v>
      </c>
      <c r="Z574" s="0" t="n">
        <f aca="false">Z349*Z128</f>
        <v>0.003779513706</v>
      </c>
      <c r="AA574" s="0" t="n">
        <f aca="false">AA349*AA128</f>
        <v>0.0038757969834</v>
      </c>
      <c r="AB574" s="0" t="n">
        <f aca="false">AB349*AB128</f>
        <v>0.0039862656036</v>
      </c>
      <c r="AC574" s="0" t="n">
        <f aca="false">AC349*AC128</f>
        <v>0.004093802704</v>
      </c>
      <c r="AD574" s="0" t="n">
        <f aca="false">AD349*AD128</f>
        <v>0.004191660018</v>
      </c>
      <c r="AE574" s="0" t="n">
        <f aca="false">AE349*AE128</f>
        <v>0.0042908693294</v>
      </c>
    </row>
    <row r="575" customFormat="false" ht="14.25" hidden="false" customHeight="false" outlineLevel="0" collapsed="false">
      <c r="A575" s="0" t="str">
        <f aca="false">A350</f>
        <v>a-ppp</v>
      </c>
      <c r="B575" s="0" t="str">
        <f aca="false">B350</f>
        <v>f-l_msk_m</v>
      </c>
      <c r="D575" s="0" t="n">
        <f aca="false">D350*D129</f>
        <v>0.0578793566592</v>
      </c>
      <c r="E575" s="0" t="n">
        <f aca="false">E350*E129</f>
        <v>0.07397354254</v>
      </c>
      <c r="F575" s="0" t="n">
        <f aca="false">F350*F129</f>
        <v>0.083647739026</v>
      </c>
      <c r="G575" s="0" t="n">
        <f aca="false">G350*G129</f>
        <v>0.088680272736</v>
      </c>
      <c r="H575" s="0" t="n">
        <f aca="false">H350*H129</f>
        <v>0.091167943456</v>
      </c>
      <c r="I575" s="0" t="n">
        <f aca="false">I350*I129</f>
        <v>0.095739599754</v>
      </c>
      <c r="J575" s="0" t="n">
        <f aca="false">J350*J129</f>
        <v>0.100379553899</v>
      </c>
      <c r="K575" s="0" t="n">
        <f aca="false">K350*K129</f>
        <v>0.106191396129</v>
      </c>
      <c r="L575" s="0" t="n">
        <f aca="false">L350*L129</f>
        <v>0.111569319825</v>
      </c>
      <c r="M575" s="0" t="n">
        <f aca="false">M350*M129</f>
        <v>0.118480602318</v>
      </c>
      <c r="N575" s="0" t="n">
        <f aca="false">N350*N129</f>
        <v>0.12704074143</v>
      </c>
      <c r="O575" s="0" t="n">
        <f aca="false">O350*O129</f>
        <v>0.134658926049</v>
      </c>
      <c r="P575" s="0" t="n">
        <f aca="false">P350*P129</f>
        <v>0.141507067008</v>
      </c>
      <c r="Q575" s="0" t="n">
        <f aca="false">Q350*Q129</f>
        <v>0.151658764413</v>
      </c>
      <c r="R575" s="0" t="n">
        <f aca="false">R350*R129</f>
        <v>0.1618773741</v>
      </c>
      <c r="S575" s="0" t="n">
        <f aca="false">S350*S129</f>
        <v>0.170343207144</v>
      </c>
      <c r="T575" s="0" t="n">
        <f aca="false">T350*T129</f>
        <v>0.1794233809</v>
      </c>
      <c r="U575" s="0" t="n">
        <f aca="false">U350*U129</f>
        <v>0.189433268816</v>
      </c>
      <c r="V575" s="0" t="n">
        <f aca="false">V350*V129</f>
        <v>0.199450242704</v>
      </c>
      <c r="W575" s="0" t="n">
        <f aca="false">W350*W129</f>
        <v>0.205395036881</v>
      </c>
      <c r="X575" s="0" t="n">
        <f aca="false">X350*X129</f>
        <v>0.213277841905</v>
      </c>
      <c r="Y575" s="0" t="n">
        <f aca="false">Y350*Y129</f>
        <v>0.220025899926</v>
      </c>
      <c r="Z575" s="0" t="n">
        <f aca="false">Z350*Z129</f>
        <v>0.22808673415</v>
      </c>
      <c r="AA575" s="0" t="n">
        <f aca="false">AA350*AA129</f>
        <v>0.234135131784</v>
      </c>
      <c r="AB575" s="0" t="n">
        <f aca="false">AB350*AB129</f>
        <v>0.242123743401</v>
      </c>
      <c r="AC575" s="0" t="n">
        <f aca="false">AC350*AC129</f>
        <v>0.2500430555</v>
      </c>
      <c r="AD575" s="0" t="n">
        <f aca="false">AD350*AD129</f>
        <v>0.256585387216</v>
      </c>
      <c r="AE575" s="0" t="n">
        <f aca="false">AE350*AE129</f>
        <v>0.263569547731</v>
      </c>
    </row>
    <row r="576" customFormat="false" ht="14.25" hidden="false" customHeight="false" outlineLevel="0" collapsed="false">
      <c r="A576" s="0" t="str">
        <f aca="false">A351</f>
        <v>a-ppp</v>
      </c>
      <c r="B576" s="0" t="str">
        <f aca="false">B351</f>
        <v>f-l_hsk_m</v>
      </c>
      <c r="D576" s="0" t="n">
        <f aca="false">D351*D130</f>
        <v>0.0380597438043</v>
      </c>
      <c r="E576" s="0" t="n">
        <f aca="false">E351*E130</f>
        <v>0.049379232406</v>
      </c>
      <c r="F576" s="0" t="n">
        <f aca="false">F351*F130</f>
        <v>0.0551658768</v>
      </c>
      <c r="G576" s="0" t="n">
        <f aca="false">G351*G130</f>
        <v>0.05876858064</v>
      </c>
      <c r="H576" s="0" t="n">
        <f aca="false">H351*H130</f>
        <v>0.060202736954</v>
      </c>
      <c r="I576" s="0" t="n">
        <f aca="false">I351*I130</f>
        <v>0.063366778566</v>
      </c>
      <c r="J576" s="0" t="n">
        <f aca="false">J351*J130</f>
        <v>0.06658508274</v>
      </c>
      <c r="K576" s="0" t="n">
        <f aca="false">K351*K130</f>
        <v>0.070495435857</v>
      </c>
      <c r="L576" s="0" t="n">
        <f aca="false">L351*L130</f>
        <v>0.074070861364</v>
      </c>
      <c r="M576" s="0" t="n">
        <f aca="false">M351*M130</f>
        <v>0.078913870568</v>
      </c>
      <c r="N576" s="0" t="n">
        <f aca="false">N351*N130</f>
        <v>0.084784694448</v>
      </c>
      <c r="O576" s="0" t="n">
        <f aca="false">O351*O130</f>
        <v>0.089883355199</v>
      </c>
      <c r="P576" s="0" t="n">
        <f aca="false">P351*P130</f>
        <v>0.094415078404</v>
      </c>
      <c r="Q576" s="0" t="n">
        <f aca="false">Q351*Q130</f>
        <v>0.101297063895</v>
      </c>
      <c r="R576" s="0" t="n">
        <f aca="false">R351*R130</f>
        <v>0.108260129854</v>
      </c>
      <c r="S576" s="0" t="n">
        <f aca="false">S351*S130</f>
        <v>0.113793556074</v>
      </c>
      <c r="T576" s="0" t="n">
        <f aca="false">T351*T130</f>
        <v>0.119840196874</v>
      </c>
      <c r="U576" s="0" t="n">
        <f aca="false">U351*U130</f>
        <v>0.126721136168</v>
      </c>
      <c r="V576" s="0" t="n">
        <f aca="false">V351*V130</f>
        <v>0.13363457056</v>
      </c>
      <c r="W576" s="0" t="n">
        <f aca="false">W351*W130</f>
        <v>0.13782732328</v>
      </c>
      <c r="X576" s="0" t="n">
        <f aca="false">X351*X130</f>
        <v>0.143620908497</v>
      </c>
      <c r="Y576" s="0" t="n">
        <f aca="false">Y351*Y130</f>
        <v>0.148493171474</v>
      </c>
      <c r="Z576" s="0" t="n">
        <f aca="false">Z351*Z130</f>
        <v>0.154470555042</v>
      </c>
      <c r="AA576" s="0" t="n">
        <f aca="false">AA351*AA130</f>
        <v>0.15882684714</v>
      </c>
      <c r="AB576" s="0" t="n">
        <f aca="false">AB351*AB130</f>
        <v>0.164840833019</v>
      </c>
      <c r="AC576" s="0" t="n">
        <f aca="false">AC351*AC130</f>
        <v>0.17083804478</v>
      </c>
      <c r="AD576" s="0" t="n">
        <f aca="false">AD351*AD130</f>
        <v>0.175693543336</v>
      </c>
      <c r="AE576" s="0" t="n">
        <f aca="false">AE351*AE130</f>
        <v>0.18087090534</v>
      </c>
    </row>
    <row r="577" customFormat="false" ht="14.25" hidden="false" customHeight="false" outlineLevel="0" collapsed="false">
      <c r="A577" s="0" t="str">
        <f aca="false">A352</f>
        <v>a-p_c</v>
      </c>
      <c r="B577" s="0" t="str">
        <f aca="false">B352</f>
        <v>f-l_unsk_f</v>
      </c>
      <c r="D577" s="0" t="n">
        <f aca="false">D352*D131</f>
        <v>0.003876665786</v>
      </c>
      <c r="E577" s="0" t="n">
        <f aca="false">E352*E131</f>
        <v>0.0030983880818</v>
      </c>
      <c r="F577" s="0" t="n">
        <f aca="false">F352*F131</f>
        <v>0.003293047046</v>
      </c>
      <c r="G577" s="0" t="n">
        <f aca="false">G352*G131</f>
        <v>0.003537443712</v>
      </c>
      <c r="H577" s="0" t="n">
        <f aca="false">H352*H131</f>
        <v>0.0046463268306</v>
      </c>
      <c r="I577" s="0" t="n">
        <f aca="false">I352*I131</f>
        <v>0.0054467548782</v>
      </c>
      <c r="J577" s="0" t="n">
        <f aca="false">J352*J131</f>
        <v>0.006257997708</v>
      </c>
      <c r="K577" s="0" t="n">
        <f aca="false">K352*K131</f>
        <v>0.0071477503019</v>
      </c>
      <c r="L577" s="0" t="n">
        <f aca="false">L352*L131</f>
        <v>0.0079347889048</v>
      </c>
      <c r="M577" s="0" t="n">
        <f aca="false">M352*M131</f>
        <v>0.0083555836024</v>
      </c>
      <c r="N577" s="0" t="n">
        <f aca="false">N352*N131</f>
        <v>0.008710189884</v>
      </c>
      <c r="O577" s="0" t="n">
        <f aca="false">O352*O131</f>
        <v>0.0093913195143</v>
      </c>
      <c r="P577" s="0" t="n">
        <f aca="false">P352*P131</f>
        <v>0.0099528923022</v>
      </c>
      <c r="Q577" s="0" t="n">
        <f aca="false">Q352*Q131</f>
        <v>0.0101379587192</v>
      </c>
      <c r="R577" s="0" t="n">
        <f aca="false">R352*R131</f>
        <v>0.0102398296791</v>
      </c>
      <c r="S577" s="0" t="n">
        <f aca="false">S352*S131</f>
        <v>0.0106338578981</v>
      </c>
      <c r="T577" s="0" t="n">
        <f aca="false">T352*T131</f>
        <v>0.011027443637</v>
      </c>
      <c r="U577" s="0" t="n">
        <f aca="false">U352*U131</f>
        <v>0.010872600318</v>
      </c>
      <c r="V577" s="0" t="n">
        <f aca="false">V352*V131</f>
        <v>0.0106798925794</v>
      </c>
      <c r="W577" s="0" t="n">
        <f aca="false">W352*W131</f>
        <v>0.0108743745618</v>
      </c>
      <c r="X577" s="0" t="n">
        <f aca="false">X352*X131</f>
        <v>0.0105983494854</v>
      </c>
      <c r="Y577" s="0" t="n">
        <f aca="false">Y352*Y131</f>
        <v>0.0108041851504</v>
      </c>
      <c r="Z577" s="0" t="n">
        <f aca="false">Z352*Z131</f>
        <v>0.0104584036816</v>
      </c>
      <c r="AA577" s="0" t="n">
        <f aca="false">AA352*AA131</f>
        <v>0.0105422820238</v>
      </c>
      <c r="AB577" s="0" t="n">
        <f aca="false">AB352*AB131</f>
        <v>0.0101240182404</v>
      </c>
      <c r="AC577" s="0" t="n">
        <f aca="false">AC352*AC131</f>
        <v>0.0096738775728</v>
      </c>
      <c r="AD577" s="0" t="n">
        <f aca="false">AD352*AD131</f>
        <v>0.009817768922</v>
      </c>
      <c r="AE577" s="0" t="n">
        <f aca="false">AE352*AE131</f>
        <v>0.0095593170216</v>
      </c>
    </row>
    <row r="578" customFormat="false" ht="14.25" hidden="false" customHeight="false" outlineLevel="0" collapsed="false">
      <c r="A578" s="0" t="str">
        <f aca="false">A353</f>
        <v>a-p_c</v>
      </c>
      <c r="B578" s="0" t="str">
        <f aca="false">B353</f>
        <v>f-l_msk_f</v>
      </c>
      <c r="D578" s="0" t="n">
        <f aca="false">D353*D132</f>
        <v>0.0015132656241</v>
      </c>
      <c r="E578" s="0" t="n">
        <f aca="false">E353*E132</f>
        <v>0.00123938163852</v>
      </c>
      <c r="F578" s="0" t="n">
        <f aca="false">F353*F132</f>
        <v>0.00130766752134</v>
      </c>
      <c r="G578" s="0" t="n">
        <f aca="false">G353*G132</f>
        <v>0.00140830481616</v>
      </c>
      <c r="H578" s="0" t="n">
        <f aca="false">H353*H132</f>
        <v>0.0018319665476</v>
      </c>
      <c r="I578" s="0" t="n">
        <f aca="false">I353*I132</f>
        <v>0.002143515738</v>
      </c>
      <c r="J578" s="0" t="n">
        <f aca="false">J353*J132</f>
        <v>0.0024585484548</v>
      </c>
      <c r="K578" s="0" t="n">
        <f aca="false">K353*K132</f>
        <v>0.0028039109836</v>
      </c>
      <c r="L578" s="0" t="n">
        <f aca="false">L353*L132</f>
        <v>0.0031077978304</v>
      </c>
      <c r="M578" s="0" t="n">
        <f aca="false">M353*M132</f>
        <v>0.003281133624</v>
      </c>
      <c r="N578" s="0" t="n">
        <f aca="false">N353*N132</f>
        <v>0.0034318498821</v>
      </c>
      <c r="O578" s="0" t="n">
        <f aca="false">O353*O132</f>
        <v>0.0037006083157</v>
      </c>
      <c r="P578" s="0" t="n">
        <f aca="false">P353*P132</f>
        <v>0.003921436911</v>
      </c>
      <c r="Q578" s="0" t="n">
        <f aca="false">Q353*Q132</f>
        <v>0.0040114241367</v>
      </c>
      <c r="R578" s="0" t="n">
        <f aca="false">R353*R132</f>
        <v>0.0040698656982</v>
      </c>
      <c r="S578" s="0" t="n">
        <f aca="false">S353*S132</f>
        <v>0.0042298545087</v>
      </c>
      <c r="T578" s="0" t="n">
        <f aca="false">T353*T132</f>
        <v>0.0043922604171</v>
      </c>
      <c r="U578" s="0" t="n">
        <f aca="false">U353*U132</f>
        <v>0.0043518716999</v>
      </c>
      <c r="V578" s="0" t="n">
        <f aca="false">V353*V132</f>
        <v>0.0042959989684</v>
      </c>
      <c r="W578" s="0" t="n">
        <f aca="false">W353*W132</f>
        <v>0.0043777642779</v>
      </c>
      <c r="X578" s="0" t="n">
        <f aca="false">X353*X132</f>
        <v>0.0042869177721</v>
      </c>
      <c r="Y578" s="0" t="n">
        <f aca="false">Y353*Y132</f>
        <v>0.0043758424538</v>
      </c>
      <c r="Z578" s="0" t="n">
        <f aca="false">Z353*Z132</f>
        <v>0.0042567196686</v>
      </c>
      <c r="AA578" s="0" t="n">
        <f aca="false">AA353*AA132</f>
        <v>0.004295412288</v>
      </c>
      <c r="AB578" s="0" t="n">
        <f aca="false">AB353*AB132</f>
        <v>0.0041459704392</v>
      </c>
      <c r="AC578" s="0" t="n">
        <f aca="false">AC353*AC132</f>
        <v>0.00398206905468</v>
      </c>
      <c r="AD578" s="0" t="n">
        <f aca="false">AD353*AD132</f>
        <v>0.00404702890841</v>
      </c>
      <c r="AE578" s="0" t="n">
        <f aca="false">AE353*AE132</f>
        <v>0.00395305206296</v>
      </c>
    </row>
    <row r="579" customFormat="false" ht="14.25" hidden="false" customHeight="false" outlineLevel="0" collapsed="false">
      <c r="A579" s="0" t="str">
        <f aca="false">A354</f>
        <v>a-p_c</v>
      </c>
      <c r="B579" s="0" t="str">
        <f aca="false">B354</f>
        <v>f-l_hsk_f</v>
      </c>
      <c r="D579" s="0" t="n">
        <f aca="false">D354*D133</f>
        <v>0.00170365185774</v>
      </c>
      <c r="E579" s="0" t="n">
        <f aca="false">E354*E133</f>
        <v>0.0014500837803</v>
      </c>
      <c r="F579" s="0" t="n">
        <f aca="false">F354*F133</f>
        <v>0.00151088740905</v>
      </c>
      <c r="G579" s="0" t="n">
        <f aca="false">G354*G133</f>
        <v>0.00163881302268</v>
      </c>
      <c r="H579" s="0" t="n">
        <f aca="false">H354*H133</f>
        <v>0.0021148323753</v>
      </c>
      <c r="I579" s="0" t="n">
        <f aca="false">I354*I133</f>
        <v>0.00247937917052</v>
      </c>
      <c r="J579" s="0" t="n">
        <f aca="false">J354*J133</f>
        <v>0.0028496565984</v>
      </c>
      <c r="K579" s="0" t="n">
        <f aca="false">K354*K133</f>
        <v>0.00325275943083</v>
      </c>
      <c r="L579" s="0" t="n">
        <f aca="false">L354*L133</f>
        <v>0.00360644956272</v>
      </c>
      <c r="M579" s="0" t="n">
        <f aca="false">M354*M133</f>
        <v>0.00382777584255</v>
      </c>
      <c r="N579" s="0" t="n">
        <f aca="false">N354*N133</f>
        <v>0.00401941866396</v>
      </c>
      <c r="O579" s="0" t="n">
        <f aca="false">O354*O133</f>
        <v>0.0043340500791</v>
      </c>
      <c r="P579" s="0" t="n">
        <f aca="false">P354*P133</f>
        <v>0.00458999110575</v>
      </c>
      <c r="Q579" s="0" t="n">
        <f aca="false">Q354*Q133</f>
        <v>0.00470828076051</v>
      </c>
      <c r="R579" s="0" t="n">
        <f aca="false">R354*R133</f>
        <v>0.0047903488011</v>
      </c>
      <c r="S579" s="0" t="n">
        <f aca="false">S354*S133</f>
        <v>0.004970819828</v>
      </c>
      <c r="T579" s="0" t="n">
        <f aca="false">T354*T133</f>
        <v>0.00515747799052</v>
      </c>
      <c r="U579" s="0" t="n">
        <f aca="false">U354*U133</f>
        <v>0.00512494857756</v>
      </c>
      <c r="V579" s="0" t="n">
        <f aca="false">V354*V133</f>
        <v>0.00507424572171</v>
      </c>
      <c r="W579" s="0" t="n">
        <f aca="false">W354*W133</f>
        <v>0.0051764089482</v>
      </c>
      <c r="X579" s="0" t="n">
        <f aca="false">X354*X133</f>
        <v>0.00509510508039</v>
      </c>
      <c r="Y579" s="0" t="n">
        <f aca="false">Y354*Y133</f>
        <v>0.0052094696406</v>
      </c>
      <c r="Z579" s="0" t="n">
        <f aca="false">Z354*Z133</f>
        <v>0.0050934822546</v>
      </c>
      <c r="AA579" s="0" t="n">
        <f aca="false">AA354*AA133</f>
        <v>0.00514567249938</v>
      </c>
      <c r="AB579" s="0" t="n">
        <f aca="false">AB354*AB133</f>
        <v>0.00499191237376</v>
      </c>
      <c r="AC579" s="0" t="n">
        <f aca="false">AC354*AC133</f>
        <v>0.00481868942997</v>
      </c>
      <c r="AD579" s="0" t="n">
        <f aca="false">AD354*AD133</f>
        <v>0.0049051676648</v>
      </c>
      <c r="AE579" s="0" t="n">
        <f aca="false">AE354*AE133</f>
        <v>0.00480497195151</v>
      </c>
    </row>
    <row r="580" customFormat="false" ht="14.25" hidden="false" customHeight="false" outlineLevel="0" collapsed="false">
      <c r="A580" s="0" t="str">
        <f aca="false">A355</f>
        <v>a-p_c</v>
      </c>
      <c r="B580" s="0" t="str">
        <f aca="false">B355</f>
        <v>f-l_unsk_m</v>
      </c>
      <c r="D580" s="0" t="n">
        <f aca="false">D355*D134</f>
        <v>0.0069407244216</v>
      </c>
      <c r="E580" s="0" t="n">
        <f aca="false">E355*E134</f>
        <v>0.0056296312704</v>
      </c>
      <c r="F580" s="0" t="n">
        <f aca="false">F355*F134</f>
        <v>0.0059833386477</v>
      </c>
      <c r="G580" s="0" t="n">
        <f aca="false">G355*G134</f>
        <v>0.0064367497</v>
      </c>
      <c r="H580" s="0" t="n">
        <f aca="false">H355*H134</f>
        <v>0.0084382248285</v>
      </c>
      <c r="I580" s="0" t="n">
        <f aca="false">I355*I134</f>
        <v>0.0099008493976</v>
      </c>
      <c r="J580" s="0" t="n">
        <f aca="false">J355*J134</f>
        <v>0.0113884352412</v>
      </c>
      <c r="K580" s="0" t="n">
        <f aca="false">K355*K134</f>
        <v>0.0130198499912</v>
      </c>
      <c r="L580" s="0" t="n">
        <f aca="false">L355*L134</f>
        <v>0.0144883415232</v>
      </c>
      <c r="M580" s="0" t="n">
        <f aca="false">M355*M134</f>
        <v>0.0152914544801</v>
      </c>
      <c r="N580" s="0" t="n">
        <f aca="false">N355*N134</f>
        <v>0.015958891377</v>
      </c>
      <c r="O580" s="0" t="n">
        <f aca="false">O355*O134</f>
        <v>0.0171928375065</v>
      </c>
      <c r="P580" s="0" t="n">
        <f aca="false">P355*P134</f>
        <v>0.0182325013923</v>
      </c>
      <c r="Q580" s="0" t="n">
        <f aca="false">Q355*Q134</f>
        <v>0.0185664392226</v>
      </c>
      <c r="R580" s="0" t="n">
        <f aca="false">R355*R134</f>
        <v>0.0187447984542</v>
      </c>
      <c r="S580" s="0" t="n">
        <f aca="false">S355*S134</f>
        <v>0.0194519060712</v>
      </c>
      <c r="T580" s="0" t="n">
        <f aca="false">T355*T134</f>
        <v>0.020121878193</v>
      </c>
      <c r="U580" s="0" t="n">
        <f aca="false">U355*U134</f>
        <v>0.019824154228</v>
      </c>
      <c r="V580" s="0" t="n">
        <f aca="false">V355*V134</f>
        <v>0.0194585182744</v>
      </c>
      <c r="W580" s="0" t="n">
        <f aca="false">W355*W134</f>
        <v>0.019808498411</v>
      </c>
      <c r="X580" s="0" t="n">
        <f aca="false">X355*X134</f>
        <v>0.0193068267128</v>
      </c>
      <c r="Y580" s="0" t="n">
        <f aca="false">Y355*Y134</f>
        <v>0.019644547032</v>
      </c>
      <c r="Z580" s="0" t="n">
        <f aca="false">Z355*Z134</f>
        <v>0.0190127680162</v>
      </c>
      <c r="AA580" s="0" t="n">
        <f aca="false">AA355*AA134</f>
        <v>0.0191545539381</v>
      </c>
      <c r="AB580" s="0" t="n">
        <f aca="false">AB355*AB134</f>
        <v>0.0183873865029</v>
      </c>
      <c r="AC580" s="0" t="n">
        <f aca="false">AC355*AC134</f>
        <v>0.0175625504153</v>
      </c>
      <c r="AD580" s="0" t="n">
        <f aca="false">AD355*AD134</f>
        <v>0.017782942607</v>
      </c>
      <c r="AE580" s="0" t="n">
        <f aca="false">AE355*AE134</f>
        <v>0.017304130572</v>
      </c>
    </row>
    <row r="581" customFormat="false" ht="14.25" hidden="false" customHeight="false" outlineLevel="0" collapsed="false">
      <c r="A581" s="0" t="str">
        <f aca="false">A356</f>
        <v>a-p_c</v>
      </c>
      <c r="B581" s="0" t="str">
        <f aca="false">B356</f>
        <v>f-l_msk_m</v>
      </c>
      <c r="D581" s="0" t="n">
        <f aca="false">D356*D135</f>
        <v>0.00083447492352</v>
      </c>
      <c r="E581" s="0" t="n">
        <f aca="false">E356*E135</f>
        <v>0.0006927092614</v>
      </c>
      <c r="F581" s="0" t="n">
        <f aca="false">F356*F135</f>
        <v>0.00073161027363</v>
      </c>
      <c r="G581" s="0" t="n">
        <f aca="false">G356*G135</f>
        <v>0.00078826267806</v>
      </c>
      <c r="H581" s="0" t="n">
        <f aca="false">H356*H135</f>
        <v>0.00102298181322</v>
      </c>
      <c r="I581" s="0" t="n">
        <f aca="false">I356*I135</f>
        <v>0.00119684766264</v>
      </c>
      <c r="J581" s="0" t="n">
        <f aca="false">J356*J135</f>
        <v>0.00137286152326</v>
      </c>
      <c r="K581" s="0" t="n">
        <f aca="false">K356*K135</f>
        <v>0.00156623360144</v>
      </c>
      <c r="L581" s="0" t="n">
        <f aca="false">L356*L135</f>
        <v>0.00173813446671</v>
      </c>
      <c r="M581" s="0" t="n">
        <f aca="false">M356*M135</f>
        <v>0.00183752798376</v>
      </c>
      <c r="N581" s="0" t="n">
        <f aca="false">N356*N135</f>
        <v>0.00192370266696</v>
      </c>
      <c r="O581" s="0" t="n">
        <f aca="false">O356*O135</f>
        <v>0.00207321183275</v>
      </c>
      <c r="P581" s="0" t="n">
        <f aca="false">P356*P135</f>
        <v>0.00219759046172</v>
      </c>
      <c r="Q581" s="0" t="n">
        <f aca="false">Q356*Q135</f>
        <v>0.0022483875248</v>
      </c>
      <c r="R581" s="0" t="n">
        <f aca="false">R356*R135</f>
        <v>0.00228127197858</v>
      </c>
      <c r="S581" s="0" t="n">
        <f aca="false">S356*S135</f>
        <v>0.0023700035654</v>
      </c>
      <c r="T581" s="0" t="n">
        <f aca="false">T356*T135</f>
        <v>0.00245743824396</v>
      </c>
      <c r="U581" s="0" t="n">
        <f aca="false">U356*U135</f>
        <v>0.0024345414791</v>
      </c>
      <c r="V581" s="0" t="n">
        <f aca="false">V356*V135</f>
        <v>0.00240311253428</v>
      </c>
      <c r="W581" s="0" t="n">
        <f aca="false">W356*W135</f>
        <v>0.00244775006868</v>
      </c>
      <c r="X581" s="0" t="n">
        <f aca="false">X356*X135</f>
        <v>0.00239725181102</v>
      </c>
      <c r="Y581" s="0" t="n">
        <f aca="false">Y356*Y135</f>
        <v>0.002443565448</v>
      </c>
      <c r="Z581" s="0" t="n">
        <f aca="false">Z356*Z135</f>
        <v>0.00237714831118</v>
      </c>
      <c r="AA581" s="0" t="n">
        <f aca="false">AA356*AA135</f>
        <v>0.00239732297048</v>
      </c>
      <c r="AB581" s="0" t="n">
        <f aca="false">AB356*AB135</f>
        <v>0.00231379712096</v>
      </c>
      <c r="AC581" s="0" t="n">
        <f aca="false">AC356*AC135</f>
        <v>0.00222224543818</v>
      </c>
      <c r="AD581" s="0" t="n">
        <f aca="false">AD356*AD135</f>
        <v>0.00225491956195</v>
      </c>
      <c r="AE581" s="0" t="n">
        <f aca="false">AE356*AE135</f>
        <v>0.00220176066636</v>
      </c>
    </row>
    <row r="582" customFormat="false" ht="14.25" hidden="false" customHeight="false" outlineLevel="0" collapsed="false">
      <c r="A582" s="0" t="str">
        <f aca="false">A357</f>
        <v>a-p_c</v>
      </c>
      <c r="B582" s="0" t="str">
        <f aca="false">B357</f>
        <v>f-l_hsk_m</v>
      </c>
      <c r="D582" s="0" t="n">
        <f aca="false">D357*D136</f>
        <v>0.00254803796736</v>
      </c>
      <c r="E582" s="0" t="n">
        <f aca="false">E357*E136</f>
        <v>0.00215995821272</v>
      </c>
      <c r="F582" s="0" t="n">
        <f aca="false">F357*F136</f>
        <v>0.0022513947204</v>
      </c>
      <c r="G582" s="0" t="n">
        <f aca="false">G357*G136</f>
        <v>0.00243808474074</v>
      </c>
      <c r="H582" s="0" t="n">
        <f aca="false">H357*H136</f>
        <v>0.00314575693654</v>
      </c>
      <c r="I582" s="0" t="n">
        <f aca="false">I357*I136</f>
        <v>0.00368691165353</v>
      </c>
      <c r="J582" s="0" t="n">
        <f aca="false">J357*J136</f>
        <v>0.00423650477618</v>
      </c>
      <c r="K582" s="0" t="n">
        <f aca="false">K357*K136</f>
        <v>0.0048354847467</v>
      </c>
      <c r="L582" s="0" t="n">
        <f aca="false">L357*L136</f>
        <v>0.0053656868843</v>
      </c>
      <c r="M582" s="0" t="n">
        <f aca="false">M357*M136</f>
        <v>0.00569400285376</v>
      </c>
      <c r="N582" s="0" t="n">
        <f aca="false">N357*N136</f>
        <v>0.00597712080592</v>
      </c>
      <c r="O582" s="0" t="n">
        <f aca="false">O357*O136</f>
        <v>0.00644223393036</v>
      </c>
      <c r="P582" s="0" t="n">
        <f aca="false">P357*P136</f>
        <v>0.00682614477552</v>
      </c>
      <c r="Q582" s="0" t="n">
        <f aca="false">Q357*Q136</f>
        <v>0.00699707855916</v>
      </c>
      <c r="R582" s="0" t="n">
        <f aca="false">R357*R136</f>
        <v>0.00711444678776</v>
      </c>
      <c r="S582" s="0" t="n">
        <f aca="false">S357*S136</f>
        <v>0.00738400802368</v>
      </c>
      <c r="T582" s="0" t="n">
        <f aca="false">T357*T136</f>
        <v>0.00765593237402</v>
      </c>
      <c r="U582" s="0" t="n">
        <f aca="false">U357*U136</f>
        <v>0.00760331035206</v>
      </c>
      <c r="V582" s="0" t="n">
        <f aca="false">V357*V136</f>
        <v>0.0075242568268</v>
      </c>
      <c r="W582" s="0" t="n">
        <f aca="false">W357*W136</f>
        <v>0.0076762613289</v>
      </c>
      <c r="X582" s="0" t="n">
        <f aca="false">X357*X136</f>
        <v>0.007550760872</v>
      </c>
      <c r="Y582" s="0" t="n">
        <f aca="false">Y357*Y136</f>
        <v>0.0077137475325</v>
      </c>
      <c r="Z582" s="0" t="n">
        <f aca="false">Z357*Z136</f>
        <v>0.007536959246</v>
      </c>
      <c r="AA582" s="0" t="n">
        <f aca="false">AA357*AA136</f>
        <v>0.007614201417</v>
      </c>
      <c r="AB582" s="0" t="n">
        <f aca="false">AB357*AB136</f>
        <v>0.0073823972173</v>
      </c>
      <c r="AC582" s="0" t="n">
        <f aca="false">AC357*AC136</f>
        <v>0.0071222831572</v>
      </c>
      <c r="AD582" s="0" t="n">
        <f aca="false">AD357*AD136</f>
        <v>0.0072429830352</v>
      </c>
      <c r="AE582" s="0" t="n">
        <f aca="false">AE357*AE136</f>
        <v>0.007091436924</v>
      </c>
    </row>
    <row r="583" customFormat="false" ht="14.25" hidden="false" customHeight="false" outlineLevel="0" collapsed="false">
      <c r="A583" s="0" t="str">
        <f aca="false">A358</f>
        <v>a-che</v>
      </c>
      <c r="B583" s="0" t="str">
        <f aca="false">B358</f>
        <v>f-l_msk_f</v>
      </c>
      <c r="D583" s="0" t="n">
        <f aca="false">D358*D137</f>
        <v>0.034370582624</v>
      </c>
      <c r="E583" s="0" t="n">
        <f aca="false">E358*E137</f>
        <v>0.0328221938</v>
      </c>
      <c r="F583" s="0" t="n">
        <f aca="false">F358*F137</f>
        <v>0.033513462774</v>
      </c>
      <c r="G583" s="0" t="n">
        <f aca="false">G358*G137</f>
        <v>0.033868839388</v>
      </c>
      <c r="H583" s="0" t="n">
        <f aca="false">H358*H137</f>
        <v>0.0351405243</v>
      </c>
      <c r="I583" s="0" t="n">
        <f aca="false">I358*I137</f>
        <v>0.035866744179</v>
      </c>
      <c r="J583" s="0" t="n">
        <f aca="false">J358*J137</f>
        <v>0.036619189851</v>
      </c>
      <c r="K583" s="0" t="n">
        <f aca="false">K358*K137</f>
        <v>0.037350554582</v>
      </c>
      <c r="L583" s="0" t="n">
        <f aca="false">L358*L137</f>
        <v>0.038175817514</v>
      </c>
      <c r="M583" s="0" t="n">
        <f aca="false">M358*M137</f>
        <v>0.038657789212</v>
      </c>
      <c r="N583" s="0" t="n">
        <f aca="false">N358*N137</f>
        <v>0.039033798804</v>
      </c>
      <c r="O583" s="0" t="n">
        <f aca="false">O358*O137</f>
        <v>0.039638015928</v>
      </c>
      <c r="P583" s="0" t="n">
        <f aca="false">P358*P137</f>
        <v>0.040315061703</v>
      </c>
      <c r="Q583" s="0" t="n">
        <f aca="false">Q358*Q137</f>
        <v>0.040596368939</v>
      </c>
      <c r="R583" s="0" t="n">
        <f aca="false">R358*R137</f>
        <v>0.040876522088</v>
      </c>
      <c r="S583" s="0" t="n">
        <f aca="false">S358*S137</f>
        <v>0.04146102198</v>
      </c>
      <c r="T583" s="0" t="n">
        <f aca="false">T358*T137</f>
        <v>0.041956939728</v>
      </c>
      <c r="U583" s="0" t="n">
        <f aca="false">U358*U137</f>
        <v>0.04220359484</v>
      </c>
      <c r="V583" s="0" t="n">
        <f aca="false">V358*V137</f>
        <v>0.04245596303</v>
      </c>
      <c r="W583" s="0" t="n">
        <f aca="false">W358*W137</f>
        <v>0.043035041097</v>
      </c>
      <c r="X583" s="0" t="n">
        <f aca="false">X358*X137</f>
        <v>0.043303259244</v>
      </c>
      <c r="Y583" s="0" t="n">
        <f aca="false">Y358*Y137</f>
        <v>0.04379750599</v>
      </c>
      <c r="Z583" s="0" t="n">
        <f aca="false">Z358*Z137</f>
        <v>0.04403884814</v>
      </c>
      <c r="AA583" s="0" t="n">
        <f aca="false">AA358*AA137</f>
        <v>0.044558634918</v>
      </c>
      <c r="AB583" s="0" t="n">
        <f aca="false">AB358*AB137</f>
        <v>0.044771163021</v>
      </c>
      <c r="AC583" s="0" t="n">
        <f aca="false">AC358*AC137</f>
        <v>0.044973950112</v>
      </c>
      <c r="AD583" s="0" t="n">
        <f aca="false">AD358*AD137</f>
        <v>0.045408536664</v>
      </c>
      <c r="AE583" s="0" t="n">
        <f aca="false">AE358*AE137</f>
        <v>0.045737788132</v>
      </c>
    </row>
    <row r="584" customFormat="false" ht="14.25" hidden="false" customHeight="false" outlineLevel="0" collapsed="false">
      <c r="A584" s="0" t="str">
        <f aca="false">A359</f>
        <v>a-che</v>
      </c>
      <c r="B584" s="0" t="str">
        <f aca="false">B359</f>
        <v>f-l_hsk_f</v>
      </c>
      <c r="D584" s="0" t="n">
        <f aca="false">D359*D138</f>
        <v>0.214626615876</v>
      </c>
      <c r="E584" s="0" t="n">
        <f aca="false">E359*E138</f>
        <v>0.212073917</v>
      </c>
      <c r="F584" s="0" t="n">
        <f aca="false">F359*F138</f>
        <v>0.21407814364</v>
      </c>
      <c r="G584" s="0" t="n">
        <f aca="false">G359*G138</f>
        <v>0.21790214442</v>
      </c>
      <c r="H584" s="0" t="n">
        <f aca="false">H359*H138</f>
        <v>0.224757987522</v>
      </c>
      <c r="I584" s="0" t="n">
        <f aca="false">I359*I138</f>
        <v>0.229987394256</v>
      </c>
      <c r="J584" s="0" t="n">
        <f aca="false">J359*J138</f>
        <v>0.235421108796</v>
      </c>
      <c r="K584" s="0" t="n">
        <f aca="false">K359*K138</f>
        <v>0.240414023166</v>
      </c>
      <c r="L584" s="0" t="n">
        <f aca="false">L359*L138</f>
        <v>0.245842539684</v>
      </c>
      <c r="M584" s="0" t="n">
        <f aca="false">M359*M138</f>
        <v>0.250161025884</v>
      </c>
      <c r="N584" s="0" t="n">
        <f aca="false">N359*N138</f>
        <v>0.253439988039</v>
      </c>
      <c r="O584" s="0" t="n">
        <f aca="false">O359*O138</f>
        <v>0.257378647647</v>
      </c>
      <c r="P584" s="0" t="n">
        <f aca="false">P359*P138</f>
        <v>0.261600244224</v>
      </c>
      <c r="Q584" s="0" t="n">
        <f aca="false">Q359*Q138</f>
        <v>0.263966652165</v>
      </c>
      <c r="R584" s="0" t="n">
        <f aca="false">R359*R138</f>
        <v>0.266334364513</v>
      </c>
      <c r="S584" s="0" t="n">
        <f aca="false">S359*S138</f>
        <v>0.2696601374</v>
      </c>
      <c r="T584" s="0" t="n">
        <f aca="false">T359*T138</f>
        <v>0.272630335086</v>
      </c>
      <c r="U584" s="0" t="n">
        <f aca="false">U359*U138</f>
        <v>0.274796929218</v>
      </c>
      <c r="V584" s="0" t="n">
        <f aca="false">V359*V138</f>
        <v>0.277013794872</v>
      </c>
      <c r="W584" s="0" t="n">
        <f aca="false">W359*W138</f>
        <v>0.28106329203</v>
      </c>
      <c r="X584" s="0" t="n">
        <f aca="false">X359*X138</f>
        <v>0.28405556928</v>
      </c>
      <c r="Y584" s="0" t="n">
        <f aca="false">Y359*Y138</f>
        <v>0.28777587408</v>
      </c>
      <c r="Z584" s="0" t="n">
        <f aca="false">Z359*Z138</f>
        <v>0.290603797571</v>
      </c>
      <c r="AA584" s="0" t="n">
        <f aca="false">AA359*AA138</f>
        <v>0.29432422228</v>
      </c>
      <c r="AB584" s="0" t="n">
        <f aca="false">AB359*AB138</f>
        <v>0.296975500047</v>
      </c>
      <c r="AC584" s="0" t="n">
        <f aca="false">AC359*AC138</f>
        <v>0.299555974326</v>
      </c>
      <c r="AD584" s="0" t="n">
        <f aca="false">AD359*AD138</f>
        <v>0.302936494625</v>
      </c>
      <c r="AE584" s="0" t="n">
        <f aca="false">AE359*AE138</f>
        <v>0.30585897558</v>
      </c>
    </row>
    <row r="585" customFormat="false" ht="14.25" hidden="false" customHeight="false" outlineLevel="0" collapsed="false">
      <c r="A585" s="0" t="str">
        <f aca="false">A360</f>
        <v>a-che</v>
      </c>
      <c r="B585" s="0" t="str">
        <f aca="false">B360</f>
        <v>f-l_msk_m</v>
      </c>
      <c r="D585" s="0" t="n">
        <f aca="false">D360*D139</f>
        <v>0.043740882828</v>
      </c>
      <c r="E585" s="0" t="n">
        <f aca="false">E360*E139</f>
        <v>0.042336948568</v>
      </c>
      <c r="F585" s="0" t="n">
        <f aca="false">F360*F139</f>
        <v>0.043271877807</v>
      </c>
      <c r="G585" s="0" t="n">
        <f aca="false">G360*G139</f>
        <v>0.043749985356</v>
      </c>
      <c r="H585" s="0" t="n">
        <f aca="false">H360*H139</f>
        <v>0.045286143675</v>
      </c>
      <c r="I585" s="0" t="n">
        <f aca="false">I360*I139</f>
        <v>0.046217490165</v>
      </c>
      <c r="J585" s="0" t="n">
        <f aca="false">J360*J139</f>
        <v>0.0471912942</v>
      </c>
      <c r="K585" s="0" t="n">
        <f aca="false">K360*K139</f>
        <v>0.048149770394</v>
      </c>
      <c r="L585" s="0" t="n">
        <f aca="false">L360*L139</f>
        <v>0.049274562249</v>
      </c>
      <c r="M585" s="0" t="n">
        <f aca="false">M360*M139</f>
        <v>0.049963514975</v>
      </c>
      <c r="N585" s="0" t="n">
        <f aca="false">N360*N139</f>
        <v>0.05049542144</v>
      </c>
      <c r="O585" s="0" t="n">
        <f aca="false">O360*O139</f>
        <v>0.051248996326</v>
      </c>
      <c r="P585" s="0" t="n">
        <f aca="false">P360*P139</f>
        <v>0.052140534608</v>
      </c>
      <c r="Q585" s="0" t="n">
        <f aca="false">Q360*Q139</f>
        <v>0.052512636092</v>
      </c>
      <c r="R585" s="0" t="n">
        <f aca="false">R360*R139</f>
        <v>0.052877898575</v>
      </c>
      <c r="S585" s="0" t="n">
        <f aca="false">S360*S139</f>
        <v>0.053613239652</v>
      </c>
      <c r="T585" s="0" t="n">
        <f aca="false">T360*T139</f>
        <v>0.0541750801592</v>
      </c>
      <c r="U585" s="0" t="n">
        <f aca="false">U360*U139</f>
        <v>0.0544873979065</v>
      </c>
      <c r="V585" s="0" t="n">
        <f aca="false">V360*V139</f>
        <v>0.0548091551133</v>
      </c>
      <c r="W585" s="0" t="n">
        <f aca="false">W360*W139</f>
        <v>0.0555316350817</v>
      </c>
      <c r="X585" s="0" t="n">
        <f aca="false">X360*X139</f>
        <v>0.0558845704424</v>
      </c>
      <c r="Y585" s="0" t="n">
        <f aca="false">Y360*Y139</f>
        <v>0.0564435279232</v>
      </c>
      <c r="Z585" s="0" t="n">
        <f aca="false">Z360*Z139</f>
        <v>0.0567570235701</v>
      </c>
      <c r="AA585" s="0" t="n">
        <f aca="false">AA360*AA139</f>
        <v>0.0573927252906</v>
      </c>
      <c r="AB585" s="0" t="n">
        <f aca="false">AB360*AB139</f>
        <v>0.0576635019264</v>
      </c>
      <c r="AC585" s="0" t="n">
        <f aca="false">AC360*AC139</f>
        <v>0.057922560918</v>
      </c>
      <c r="AD585" s="0" t="n">
        <f aca="false">AD360*AD139</f>
        <v>0.0583895408488</v>
      </c>
      <c r="AE585" s="0" t="n">
        <f aca="false">AE360*AE139</f>
        <v>0.0587918852712</v>
      </c>
    </row>
    <row r="586" customFormat="false" ht="14.25" hidden="false" customHeight="false" outlineLevel="0" collapsed="false">
      <c r="A586" s="0" t="str">
        <f aca="false">A361</f>
        <v>a-che</v>
      </c>
      <c r="B586" s="0" t="str">
        <f aca="false">B361</f>
        <v>f-l_hsk_m</v>
      </c>
      <c r="D586" s="0" t="n">
        <f aca="false">D361*D140</f>
        <v>0.039796110834</v>
      </c>
      <c r="E586" s="0" t="n">
        <f aca="false">E361*E140</f>
        <v>0.0391625628515</v>
      </c>
      <c r="F586" s="0" t="n">
        <f aca="false">F361*F140</f>
        <v>0.0395478776588</v>
      </c>
      <c r="G586" s="0" t="n">
        <f aca="false">G361*G140</f>
        <v>0.0401893639515</v>
      </c>
      <c r="H586" s="0" t="n">
        <f aca="false">H361*H140</f>
        <v>0.0414472714092</v>
      </c>
      <c r="I586" s="0" t="n">
        <f aca="false">I361*I140</f>
        <v>0.0423988869975</v>
      </c>
      <c r="J586" s="0" t="n">
        <f aca="false">J361*J140</f>
        <v>0.0433902763976</v>
      </c>
      <c r="K586" s="0" t="n">
        <f aca="false">K361*K140</f>
        <v>0.0443078523036</v>
      </c>
      <c r="L586" s="0" t="n">
        <f aca="false">L361*L140</f>
        <v>0.045345560698</v>
      </c>
      <c r="M586" s="0" t="n">
        <f aca="false">M361*M140</f>
        <v>0.0461341299528</v>
      </c>
      <c r="N586" s="0" t="n">
        <f aca="false">N361*N140</f>
        <v>0.0467235533651</v>
      </c>
      <c r="O586" s="0" t="n">
        <f aca="false">O361*O140</f>
        <v>0.0474293121146</v>
      </c>
      <c r="P586" s="0" t="n">
        <f aca="false">P361*P140</f>
        <v>0.0482318344068</v>
      </c>
      <c r="Q586" s="0" t="n">
        <f aca="false">Q361*Q140</f>
        <v>0.0486335210748</v>
      </c>
      <c r="R586" s="0" t="n">
        <f aca="false">R361*R140</f>
        <v>0.0490380456717</v>
      </c>
      <c r="S586" s="0" t="n">
        <f aca="false">S361*S140</f>
        <v>0.0496605925816</v>
      </c>
      <c r="T586" s="0" t="n">
        <f aca="false">T361*T140</f>
        <v>0.0501724818322</v>
      </c>
      <c r="U586" s="0" t="n">
        <f aca="false">U361*U140</f>
        <v>0.0505424417015</v>
      </c>
      <c r="V586" s="0" t="n">
        <f aca="false">V361*V140</f>
        <v>0.0509242623804</v>
      </c>
      <c r="W586" s="0" t="n">
        <f aca="false">W361*W140</f>
        <v>0.051671962727</v>
      </c>
      <c r="X586" s="0" t="n">
        <f aca="false">X361*X140</f>
        <v>0.0521881100625</v>
      </c>
      <c r="Y586" s="0" t="n">
        <f aca="false">Y361*Y140</f>
        <v>0.052827359257</v>
      </c>
      <c r="Z586" s="0" t="n">
        <f aca="false">Z361*Z140</f>
        <v>0.0533109121994</v>
      </c>
      <c r="AA586" s="0" t="n">
        <f aca="false">AA361*AA140</f>
        <v>0.053993421559</v>
      </c>
      <c r="AB586" s="0" t="n">
        <f aca="false">AB361*AB140</f>
        <v>0.0544482578432</v>
      </c>
      <c r="AC586" s="0" t="n">
        <f aca="false">AC361*AC140</f>
        <v>0.05489065001</v>
      </c>
      <c r="AD586" s="0" t="n">
        <f aca="false">AD361*AD140</f>
        <v>0.055456003361</v>
      </c>
      <c r="AE586" s="0" t="n">
        <f aca="false">AE361*AE140</f>
        <v>0.055962106948</v>
      </c>
    </row>
    <row r="587" customFormat="false" ht="14.25" hidden="false" customHeight="false" outlineLevel="0" collapsed="false">
      <c r="A587" s="0" t="str">
        <f aca="false">A362</f>
        <v>a-bph</v>
      </c>
      <c r="B587" s="0" t="str">
        <f aca="false">B362</f>
        <v>f-l_msk_m</v>
      </c>
      <c r="D587" s="0" t="n">
        <f aca="false">D362*D141</f>
        <v>0.06451053</v>
      </c>
      <c r="E587" s="0" t="n">
        <f aca="false">E362*E141</f>
        <v>0.068088239175</v>
      </c>
      <c r="F587" s="0" t="n">
        <f aca="false">F362*F141</f>
        <v>0.072518531388</v>
      </c>
      <c r="G587" s="0" t="n">
        <f aca="false">G362*G141</f>
        <v>0.076490050364</v>
      </c>
      <c r="H587" s="0" t="n">
        <f aca="false">H362*H141</f>
        <v>0.08292023334</v>
      </c>
      <c r="I587" s="0" t="n">
        <f aca="false">I362*I141</f>
        <v>0.08821750617</v>
      </c>
      <c r="J587" s="0" t="n">
        <f aca="false">J362*J141</f>
        <v>0.093729632192</v>
      </c>
      <c r="K587" s="0" t="n">
        <f aca="false">K362*K141</f>
        <v>0.099532179726</v>
      </c>
      <c r="L587" s="0" t="n">
        <f aca="false">L362*L141</f>
        <v>0.105318797102</v>
      </c>
      <c r="M587" s="0" t="n">
        <f aca="false">M362*M141</f>
        <v>0.110439655308</v>
      </c>
      <c r="N587" s="0" t="n">
        <f aca="false">N362*N141</f>
        <v>0.11540472657</v>
      </c>
      <c r="O587" s="0" t="n">
        <f aca="false">O362*O141</f>
        <v>0.121213155309</v>
      </c>
      <c r="P587" s="0" t="n">
        <f aca="false">P362*P141</f>
        <v>0.1267733104</v>
      </c>
      <c r="Q587" s="0" t="n">
        <f aca="false">Q362*Q141</f>
        <v>0.131157388485</v>
      </c>
      <c r="R587" s="0" t="n">
        <f aca="false">R362*R141</f>
        <v>0.135253765654</v>
      </c>
      <c r="S587" s="0" t="n">
        <f aca="false">S362*S141</f>
        <v>0.140321167792</v>
      </c>
      <c r="T587" s="0" t="n">
        <f aca="false">T362*T141</f>
        <v>0.145272689865</v>
      </c>
      <c r="U587" s="0" t="n">
        <f aca="false">U362*U141</f>
        <v>0.148446604425</v>
      </c>
      <c r="V587" s="0" t="n">
        <f aca="false">V362*V141</f>
        <v>0.151355594805</v>
      </c>
      <c r="W587" s="0" t="n">
        <f aca="false">W362*W141</f>
        <v>0.156214424412</v>
      </c>
      <c r="X587" s="0" t="n">
        <f aca="false">X362*X141</f>
        <v>0.159214515336</v>
      </c>
      <c r="Y587" s="0" t="n">
        <f aca="false">Y362*Y141</f>
        <v>0.163869558025</v>
      </c>
      <c r="Z587" s="0" t="n">
        <f aca="false">Z362*Z141</f>
        <v>0.166465029408</v>
      </c>
      <c r="AA587" s="0" t="n">
        <f aca="false">AA362*AA141</f>
        <v>0.170870138028</v>
      </c>
      <c r="AB587" s="0" t="n">
        <f aca="false">AB362*AB141</f>
        <v>0.173009689419</v>
      </c>
      <c r="AC587" s="0" t="n">
        <f aca="false">AC362*AC141</f>
        <v>0.174869880972</v>
      </c>
      <c r="AD587" s="0" t="n">
        <f aca="false">AD362*AD141</f>
        <v>0.178706906464</v>
      </c>
      <c r="AE587" s="0" t="n">
        <f aca="false">AE362*AE141</f>
        <v>0.181320974595</v>
      </c>
    </row>
    <row r="588" customFormat="false" ht="14.25" hidden="false" customHeight="false" outlineLevel="0" collapsed="false">
      <c r="A588" s="0" t="str">
        <f aca="false">A363</f>
        <v>a-rnmm</v>
      </c>
      <c r="B588" s="0" t="str">
        <f aca="false">B363</f>
        <v>f-l_msk_f</v>
      </c>
      <c r="D588" s="0" t="n">
        <f aca="false">D363*D142</f>
        <v>0.0095249144612</v>
      </c>
      <c r="E588" s="0" t="n">
        <f aca="false">E363*E142</f>
        <v>0.009814214865</v>
      </c>
      <c r="F588" s="0" t="n">
        <f aca="false">F363*F142</f>
        <v>0.0103432995536</v>
      </c>
      <c r="G588" s="0" t="n">
        <f aca="false">G363*G142</f>
        <v>0.0107506967607</v>
      </c>
      <c r="H588" s="0" t="n">
        <f aca="false">H363*H142</f>
        <v>0.0113844440934</v>
      </c>
      <c r="I588" s="0" t="n">
        <f aca="false">I363*I142</f>
        <v>0.0119415808134</v>
      </c>
      <c r="J588" s="0" t="n">
        <f aca="false">J363*J142</f>
        <v>0.0125285400484</v>
      </c>
      <c r="K588" s="0" t="n">
        <f aca="false">K363*K142</f>
        <v>0.0131835601215</v>
      </c>
      <c r="L588" s="0" t="n">
        <f aca="false">L363*L142</f>
        <v>0.0138675446448</v>
      </c>
      <c r="M588" s="0" t="n">
        <f aca="false">M363*M142</f>
        <v>0.014472288636</v>
      </c>
      <c r="N588" s="0" t="n">
        <f aca="false">N363*N142</f>
        <v>0.0150838842964</v>
      </c>
      <c r="O588" s="0" t="n">
        <f aca="false">O363*O142</f>
        <v>0.0157591096425</v>
      </c>
      <c r="P588" s="0" t="n">
        <f aca="false">P363*P142</f>
        <v>0.0164361449278</v>
      </c>
      <c r="Q588" s="0" t="n">
        <f aca="false">Q363*Q142</f>
        <v>0.0170252708274</v>
      </c>
      <c r="R588" s="0" t="n">
        <f aca="false">R363*R142</f>
        <v>0.0175962230361</v>
      </c>
      <c r="S588" s="0" t="n">
        <f aca="false">S363*S142</f>
        <v>0.0182504419968</v>
      </c>
      <c r="T588" s="0" t="n">
        <f aca="false">T363*T142</f>
        <v>0.0188659255716</v>
      </c>
      <c r="U588" s="0" t="n">
        <f aca="false">U363*U142</f>
        <v>0.019360348893</v>
      </c>
      <c r="V588" s="0" t="n">
        <f aca="false">V363*V142</f>
        <v>0.019843881031</v>
      </c>
      <c r="W588" s="0" t="n">
        <f aca="false">W363*W142</f>
        <v>0.020411267847</v>
      </c>
      <c r="X588" s="0" t="n">
        <f aca="false">X363*X142</f>
        <v>0.0208445831055</v>
      </c>
      <c r="Y588" s="0" t="n">
        <f aca="false">Y363*Y142</f>
        <v>0.021371816529</v>
      </c>
      <c r="Z588" s="0" t="n">
        <f aca="false">Z363*Z142</f>
        <v>0.021769525302</v>
      </c>
      <c r="AA588" s="0" t="n">
        <f aca="false">AA363*AA142</f>
        <v>0.0222879150894</v>
      </c>
      <c r="AB588" s="0" t="n">
        <f aca="false">AB363*AB142</f>
        <v>0.0226408979052</v>
      </c>
      <c r="AC588" s="0" t="n">
        <f aca="false">AC363*AC142</f>
        <v>0.0229716956034</v>
      </c>
      <c r="AD588" s="0" t="n">
        <f aca="false">AD363*AD142</f>
        <v>0.0234181562468</v>
      </c>
      <c r="AE588" s="0" t="n">
        <f aca="false">AE363*AE142</f>
        <v>0.0238000298316</v>
      </c>
    </row>
    <row r="589" customFormat="false" ht="14.25" hidden="false" customHeight="false" outlineLevel="0" collapsed="false">
      <c r="A589" s="0" t="str">
        <f aca="false">A364</f>
        <v>a-rnmm</v>
      </c>
      <c r="B589" s="0" t="str">
        <f aca="false">B364</f>
        <v>f-l_hsk_f</v>
      </c>
      <c r="D589" s="0" t="n">
        <f aca="false">D364*D143</f>
        <v>0.0276088497</v>
      </c>
      <c r="E589" s="0" t="n">
        <f aca="false">E364*E143</f>
        <v>0.02931001598</v>
      </c>
      <c r="F589" s="0" t="n">
        <f aca="false">F364*F143</f>
        <v>0.030532435675</v>
      </c>
      <c r="G589" s="0" t="n">
        <f aca="false">G364*G143</f>
        <v>0.031940646155</v>
      </c>
      <c r="H589" s="0" t="n">
        <f aca="false">H364*H143</f>
        <v>0.0336344028</v>
      </c>
      <c r="I589" s="0" t="n">
        <f aca="false">I364*I143</f>
        <v>0.035364577563</v>
      </c>
      <c r="J589" s="0" t="n">
        <f aca="false">J364*J143</f>
        <v>0.037192844208</v>
      </c>
      <c r="K589" s="0" t="n">
        <f aca="false">K364*K143</f>
        <v>0.039178937295</v>
      </c>
      <c r="L589" s="0" t="n">
        <f aca="false">L364*L143</f>
        <v>0.04123002969</v>
      </c>
      <c r="M589" s="0" t="n">
        <f aca="false">M364*M143</f>
        <v>0.043222836687</v>
      </c>
      <c r="N589" s="0" t="n">
        <f aca="false">N364*N143</f>
        <v>0.045187910247</v>
      </c>
      <c r="O589" s="0" t="n">
        <f aca="false">O364*O143</f>
        <v>0.047212725636</v>
      </c>
      <c r="P589" s="0" t="n">
        <f aca="false">P364*P143</f>
        <v>0.049213456416</v>
      </c>
      <c r="Q589" s="0" t="n">
        <f aca="false">Q364*Q143</f>
        <v>0.051070898984</v>
      </c>
      <c r="R589" s="0" t="n">
        <f aca="false">R364*R143</f>
        <v>0.052883798125</v>
      </c>
      <c r="S589" s="0" t="n">
        <f aca="false">S364*S143</f>
        <v>0.054762314545</v>
      </c>
      <c r="T589" s="0" t="n">
        <f aca="false">T364*T143</f>
        <v>0.056563790243</v>
      </c>
      <c r="U589" s="0" t="n">
        <f aca="false">U364*U143</f>
        <v>0.058160885937</v>
      </c>
      <c r="V589" s="0" t="n">
        <f aca="false">V364*V143</f>
        <v>0.059733345992</v>
      </c>
      <c r="W589" s="0" t="n">
        <f aca="false">W364*W143</f>
        <v>0.061509612816</v>
      </c>
      <c r="X589" s="0" t="n">
        <f aca="false">X364*X143</f>
        <v>0.063079268115</v>
      </c>
      <c r="Y589" s="0" t="n">
        <f aca="false">Y364*Y143</f>
        <v>0.064784875946</v>
      </c>
      <c r="Z589" s="0" t="n">
        <f aca="false">Z364*Z143</f>
        <v>0.066262921429</v>
      </c>
      <c r="AA589" s="0" t="n">
        <f aca="false">AA364*AA143</f>
        <v>0.067918418778</v>
      </c>
      <c r="AB589" s="0" t="n">
        <f aca="false">AB364*AB143</f>
        <v>0.06927816076</v>
      </c>
      <c r="AC589" s="0" t="n">
        <f aca="false">AC364*AC143</f>
        <v>0.070574579875</v>
      </c>
      <c r="AD589" s="0" t="n">
        <f aca="false">AD364*AD143</f>
        <v>0.072064576848</v>
      </c>
      <c r="AE589" s="0" t="n">
        <f aca="false">AE364*AE143</f>
        <v>0.07341055372</v>
      </c>
    </row>
    <row r="590" customFormat="false" ht="14.25" hidden="false" customHeight="false" outlineLevel="0" collapsed="false">
      <c r="A590" s="0" t="str">
        <f aca="false">A365</f>
        <v>a-rnmm</v>
      </c>
      <c r="B590" s="0" t="str">
        <f aca="false">B365</f>
        <v>f-l_unsk_m</v>
      </c>
      <c r="D590" s="0" t="n">
        <f aca="false">D365*D144</f>
        <v>0.023996376917</v>
      </c>
      <c r="E590" s="0" t="n">
        <f aca="false">E365*E144</f>
        <v>0.024466239864</v>
      </c>
      <c r="F590" s="0" t="n">
        <f aca="false">F365*F144</f>
        <v>0.025969668409</v>
      </c>
      <c r="G590" s="0" t="n">
        <f aca="false">G365*G144</f>
        <v>0.026965086093</v>
      </c>
      <c r="H590" s="0" t="n">
        <f aca="false">H365*H144</f>
        <v>0.0287826742468</v>
      </c>
      <c r="I590" s="0" t="n">
        <f aca="false">I365*I144</f>
        <v>0.0302788209383</v>
      </c>
      <c r="J590" s="0" t="n">
        <f aca="false">J365*J144</f>
        <v>0.0318612248856</v>
      </c>
      <c r="K590" s="0" t="n">
        <f aca="false">K365*K144</f>
        <v>0.0336098315469</v>
      </c>
      <c r="L590" s="0" t="n">
        <f aca="false">L365*L144</f>
        <v>0.0354952131304</v>
      </c>
      <c r="M590" s="0" t="n">
        <f aca="false">M365*M144</f>
        <v>0.0370311515746</v>
      </c>
      <c r="N590" s="0" t="n">
        <f aca="false">N365*N144</f>
        <v>0.0385099704195</v>
      </c>
      <c r="O590" s="0" t="n">
        <f aca="false">O365*O144</f>
        <v>0.040197517531</v>
      </c>
      <c r="P590" s="0" t="n">
        <f aca="false">P365*P144</f>
        <v>0.0419564683096</v>
      </c>
      <c r="Q590" s="0" t="n">
        <f aca="false">Q365*Q144</f>
        <v>0.0432611351095</v>
      </c>
      <c r="R590" s="0" t="n">
        <f aca="false">R365*R144</f>
        <v>0.04449070692</v>
      </c>
      <c r="S590" s="0" t="n">
        <f aca="false">S365*S144</f>
        <v>0.0460742317504</v>
      </c>
      <c r="T590" s="0" t="n">
        <f aca="false">T365*T144</f>
        <v>0.0474466134167</v>
      </c>
      <c r="U590" s="0" t="n">
        <f aca="false">U365*U144</f>
        <v>0.048412447094</v>
      </c>
      <c r="V590" s="0" t="n">
        <f aca="false">V365*V144</f>
        <v>0.049336565271</v>
      </c>
      <c r="W590" s="0" t="n">
        <f aca="false">W365*W144</f>
        <v>0.0506982373504</v>
      </c>
      <c r="X590" s="0" t="n">
        <f aca="false">X365*X144</f>
        <v>0.0515312438976</v>
      </c>
      <c r="Y590" s="0" t="n">
        <f aca="false">Y365*Y144</f>
        <v>0.0526693671846</v>
      </c>
      <c r="Z590" s="0" t="n">
        <f aca="false">Z365*Z144</f>
        <v>0.0533755529632</v>
      </c>
      <c r="AA590" s="0" t="n">
        <f aca="false">AA365*AA144</f>
        <v>0.0545606362992</v>
      </c>
      <c r="AB590" s="0" t="n">
        <f aca="false">AB365*AB144</f>
        <v>0.0551209742237</v>
      </c>
      <c r="AC590" s="0" t="n">
        <f aca="false">AC365*AC144</f>
        <v>0.0556143065712</v>
      </c>
      <c r="AD590" s="0" t="n">
        <f aca="false">AD365*AD144</f>
        <v>0.05648753754</v>
      </c>
      <c r="AE590" s="0" t="n">
        <f aca="false">AE365*AE144</f>
        <v>0.0571910489073</v>
      </c>
    </row>
    <row r="591" customFormat="false" ht="14.25" hidden="false" customHeight="false" outlineLevel="0" collapsed="false">
      <c r="A591" s="0" t="str">
        <f aca="false">A366</f>
        <v>a-rnmm</v>
      </c>
      <c r="B591" s="0" t="str">
        <f aca="false">B366</f>
        <v>f-l_msk_m</v>
      </c>
      <c r="D591" s="0" t="n">
        <f aca="false">D366*D145</f>
        <v>0.233975784704</v>
      </c>
      <c r="E591" s="0" t="n">
        <f aca="false">E366*E145</f>
        <v>0.24435164662</v>
      </c>
      <c r="F591" s="0" t="n">
        <f aca="false">F366*F145</f>
        <v>0.257783279824</v>
      </c>
      <c r="G591" s="0" t="n">
        <f aca="false">G366*G145</f>
        <v>0.268056335124</v>
      </c>
      <c r="H591" s="0" t="n">
        <f aca="false">H366*H145</f>
        <v>0.283189559184</v>
      </c>
      <c r="I591" s="0" t="n">
        <f aca="false">I366*I145</f>
        <v>0.2970197899</v>
      </c>
      <c r="J591" s="0" t="n">
        <f aca="false">J366*J145</f>
        <v>0.311646753705</v>
      </c>
      <c r="K591" s="0" t="n">
        <f aca="false">K366*K145</f>
        <v>0.32804914758</v>
      </c>
      <c r="L591" s="0" t="n">
        <f aca="false">L366*L145</f>
        <v>0.34549630347</v>
      </c>
      <c r="M591" s="0" t="n">
        <f aca="false">M366*M145</f>
        <v>0.361045252304</v>
      </c>
      <c r="N591" s="0" t="n">
        <f aca="false">N366*N145</f>
        <v>0.376646999925</v>
      </c>
      <c r="O591" s="0" t="n">
        <f aca="false">O366*O145</f>
        <v>0.393293181395</v>
      </c>
      <c r="P591" s="0" t="n">
        <f aca="false">P366*P145</f>
        <v>0.410313876793</v>
      </c>
      <c r="Q591" s="0" t="n">
        <f aca="false">Q366*Q145</f>
        <v>0.425090106014</v>
      </c>
      <c r="R591" s="0" t="n">
        <f aca="false">R366*R145</f>
        <v>0.439370061172</v>
      </c>
      <c r="S591" s="0" t="n">
        <f aca="false">S366*S145</f>
        <v>0.455525254338</v>
      </c>
      <c r="T591" s="0" t="n">
        <f aca="false">T366*T145</f>
        <v>0.470203129834</v>
      </c>
      <c r="U591" s="0" t="n">
        <f aca="false">U366*U145</f>
        <v>0.482468487579</v>
      </c>
      <c r="V591" s="0" t="n">
        <f aca="false">V366*V145</f>
        <v>0.494483342112</v>
      </c>
      <c r="W591" s="0" t="n">
        <f aca="false">W366*W145</f>
        <v>0.50839456607</v>
      </c>
      <c r="X591" s="0" t="n">
        <f aca="false">X366*X145</f>
        <v>0.519246796805</v>
      </c>
      <c r="Y591" s="0" t="n">
        <f aca="false">Y366*Y145</f>
        <v>0.53164046236</v>
      </c>
      <c r="Z591" s="0" t="n">
        <f aca="false">Z366*Z145</f>
        <v>0.54155518184</v>
      </c>
      <c r="AA591" s="0" t="n">
        <f aca="false">AA366*AA145</f>
        <v>0.55411947668</v>
      </c>
      <c r="AB591" s="0" t="n">
        <f aca="false">AB366*AB145</f>
        <v>0.56286691476</v>
      </c>
      <c r="AC591" s="0" t="n">
        <f aca="false">AC366*AC145</f>
        <v>0.57107142414</v>
      </c>
      <c r="AD591" s="0" t="n">
        <f aca="false">AD366*AD145</f>
        <v>0.581246918682</v>
      </c>
      <c r="AE591" s="0" t="n">
        <f aca="false">AE366*AE145</f>
        <v>0.590514415512</v>
      </c>
    </row>
    <row r="592" customFormat="false" ht="14.25" hidden="false" customHeight="false" outlineLevel="0" collapsed="false">
      <c r="A592" s="0" t="str">
        <f aca="false">A367</f>
        <v>a-rnmm</v>
      </c>
      <c r="B592" s="0" t="str">
        <f aca="false">B367</f>
        <v>f-l_hsk_m</v>
      </c>
      <c r="D592" s="0" t="n">
        <f aca="false">D367*D146</f>
        <v>0.122213646624</v>
      </c>
      <c r="E592" s="0" t="n">
        <f aca="false">E367*E146</f>
        <v>0.12921548008</v>
      </c>
      <c r="F592" s="0" t="n">
        <f aca="false">F367*F146</f>
        <v>0.134655975783</v>
      </c>
      <c r="G592" s="0" t="n">
        <f aca="false">G367*G146</f>
        <v>0.140639889141</v>
      </c>
      <c r="H592" s="0" t="n">
        <f aca="false">H367*H146</f>
        <v>0.148074180484</v>
      </c>
      <c r="I592" s="0" t="n">
        <f aca="false">I367*I146</f>
        <v>0.1556445792</v>
      </c>
      <c r="J592" s="0" t="n">
        <f aca="false">J367*J146</f>
        <v>0.163651010832</v>
      </c>
      <c r="K592" s="0" t="n">
        <f aca="false">K367*K146</f>
        <v>0.17238052158</v>
      </c>
      <c r="L592" s="0" t="n">
        <f aca="false">L367*L146</f>
        <v>0.181553972596</v>
      </c>
      <c r="M592" s="0" t="n">
        <f aca="false">M367*M146</f>
        <v>0.190295858396</v>
      </c>
      <c r="N592" s="0" t="n">
        <f aca="false">N367*N146</f>
        <v>0.198882551637</v>
      </c>
      <c r="O592" s="0" t="n">
        <f aca="false">O367*O146</f>
        <v>0.2077039734</v>
      </c>
      <c r="P592" s="0" t="n">
        <f aca="false">P367*P146</f>
        <v>0.216617185928</v>
      </c>
      <c r="Q592" s="0" t="n">
        <f aca="false">Q367*Q146</f>
        <v>0.224633481205</v>
      </c>
      <c r="R592" s="0" t="n">
        <f aca="false">R367*R146</f>
        <v>0.232457989368</v>
      </c>
      <c r="S592" s="0" t="n">
        <f aca="false">S367*S146</f>
        <v>0.240764944864</v>
      </c>
      <c r="T592" s="0" t="n">
        <f aca="false">T367*T146</f>
        <v>0.248509408128</v>
      </c>
      <c r="U592" s="0" t="n">
        <f aca="false">U367*U146</f>
        <v>0.255380164836</v>
      </c>
      <c r="V592" s="0" t="n">
        <f aca="false">V367*V146</f>
        <v>0.262152971818</v>
      </c>
      <c r="W592" s="0" t="n">
        <f aca="false">W367*W146</f>
        <v>0.26996507025</v>
      </c>
      <c r="X592" s="0" t="n">
        <f aca="false">X367*X146</f>
        <v>0.276673221866</v>
      </c>
      <c r="Y592" s="0" t="n">
        <f aca="false">Y367*Y146</f>
        <v>0.283918449448</v>
      </c>
      <c r="Z592" s="0" t="n">
        <f aca="false">Z367*Z146</f>
        <v>0.29020028125</v>
      </c>
      <c r="AA592" s="0" t="n">
        <f aca="false">AA367*AA146</f>
        <v>0.2974512939</v>
      </c>
      <c r="AB592" s="0" t="n">
        <f aca="false">AB367*AB146</f>
        <v>0.30323212574</v>
      </c>
      <c r="AC592" s="0" t="n">
        <f aca="false">AC367*AC146</f>
        <v>0.3087339266</v>
      </c>
      <c r="AD592" s="0" t="n">
        <f aca="false">AD367*AD146</f>
        <v>0.31494322886</v>
      </c>
      <c r="AE592" s="0" t="n">
        <f aca="false">AE367*AE146</f>
        <v>0.32066076014</v>
      </c>
    </row>
    <row r="593" customFormat="false" ht="14.25" hidden="false" customHeight="false" outlineLevel="0" collapsed="false">
      <c r="A593" s="0" t="str">
        <f aca="false">A368</f>
        <v>a-meta</v>
      </c>
      <c r="B593" s="0" t="str">
        <f aca="false">B368</f>
        <v>f-l_msk_f</v>
      </c>
      <c r="D593" s="0" t="n">
        <f aca="false">D368*D147</f>
        <v>0.00301831898188</v>
      </c>
      <c r="E593" s="0" t="n">
        <f aca="false">E368*E147</f>
        <v>0.00294015977682</v>
      </c>
      <c r="F593" s="0" t="n">
        <f aca="false">F368*F147</f>
        <v>0.00295620924612</v>
      </c>
      <c r="G593" s="0" t="n">
        <f aca="false">G368*G147</f>
        <v>0.00297022600815</v>
      </c>
      <c r="H593" s="0" t="n">
        <f aca="false">H368*H147</f>
        <v>0.00306003057382</v>
      </c>
      <c r="I593" s="0" t="n">
        <f aca="false">I368*I147</f>
        <v>0.0031114086634</v>
      </c>
      <c r="J593" s="0" t="n">
        <f aca="false">J368*J147</f>
        <v>0.00316163651616</v>
      </c>
      <c r="K593" s="0" t="n">
        <f aca="false">K368*K147</f>
        <v>0.0032369548716</v>
      </c>
      <c r="L593" s="0" t="n">
        <f aca="false">L368*L147</f>
        <v>0.00329514313292</v>
      </c>
      <c r="M593" s="0" t="n">
        <f aca="false">M368*M147</f>
        <v>0.0033339676869</v>
      </c>
      <c r="N593" s="0" t="n">
        <f aca="false">N368*N147</f>
        <v>0.00338932746222</v>
      </c>
      <c r="O593" s="0" t="n">
        <f aca="false">O368*O147</f>
        <v>0.00347280245991</v>
      </c>
      <c r="P593" s="0" t="n">
        <f aca="false">P368*P147</f>
        <v>0.0035381670975</v>
      </c>
      <c r="Q593" s="0" t="n">
        <f aca="false">Q368*Q147</f>
        <v>0.00360540484005</v>
      </c>
      <c r="R593" s="0" t="n">
        <f aca="false">R368*R147</f>
        <v>0.0036673647432</v>
      </c>
      <c r="S593" s="0" t="n">
        <f aca="false">S368*S147</f>
        <v>0.00374015382356</v>
      </c>
      <c r="T593" s="0" t="n">
        <f aca="false">T368*T147</f>
        <v>0.0038262524334</v>
      </c>
      <c r="U593" s="0" t="n">
        <f aca="false">U368*U147</f>
        <v>0.003869975252</v>
      </c>
      <c r="V593" s="0" t="n">
        <f aca="false">V368*V147</f>
        <v>0.0039100082385</v>
      </c>
      <c r="W593" s="0" t="n">
        <f aca="false">W368*W147</f>
        <v>0.003942411695</v>
      </c>
      <c r="X593" s="0" t="n">
        <f aca="false">X368*X147</f>
        <v>0.0039493821689</v>
      </c>
      <c r="Y593" s="0" t="n">
        <f aca="false">Y368*Y147</f>
        <v>0.0039947137776</v>
      </c>
      <c r="Z593" s="0" t="n">
        <f aca="false">Z368*Z147</f>
        <v>0.0039964392765</v>
      </c>
      <c r="AA593" s="0" t="n">
        <f aca="false">AA368*AA147</f>
        <v>0.004018073872</v>
      </c>
      <c r="AB593" s="0" t="n">
        <f aca="false">AB368*AB147</f>
        <v>0.0040179027126</v>
      </c>
      <c r="AC593" s="0" t="n">
        <f aca="false">AC368*AC147</f>
        <v>0.004015712766</v>
      </c>
      <c r="AD593" s="0" t="n">
        <f aca="false">AD368*AD147</f>
        <v>0.004058241168</v>
      </c>
      <c r="AE593" s="0" t="n">
        <f aca="false">AE368*AE147</f>
        <v>0.0040617495112</v>
      </c>
    </row>
    <row r="594" customFormat="false" ht="14.25" hidden="false" customHeight="false" outlineLevel="0" collapsed="false">
      <c r="A594" s="0" t="str">
        <f aca="false">A369</f>
        <v>a-meta</v>
      </c>
      <c r="B594" s="0" t="str">
        <f aca="false">B369</f>
        <v>f-l_hsk_f</v>
      </c>
      <c r="D594" s="0" t="n">
        <f aca="false">D369*D148</f>
        <v>0.0390488981343</v>
      </c>
      <c r="E594" s="0" t="n">
        <f aca="false">E369*E148</f>
        <v>0.039174904194</v>
      </c>
      <c r="F594" s="0" t="n">
        <f aca="false">F369*F148</f>
        <v>0.0389356517925</v>
      </c>
      <c r="G594" s="0" t="n">
        <f aca="false">G369*G148</f>
        <v>0.0393763987068</v>
      </c>
      <c r="H594" s="0" t="n">
        <f aca="false">H369*H148</f>
        <v>0.0403499256876</v>
      </c>
      <c r="I594" s="0" t="n">
        <f aca="false">I369*I148</f>
        <v>0.041128623096</v>
      </c>
      <c r="J594" s="0" t="n">
        <f aca="false">J369*J148</f>
        <v>0.04189665645</v>
      </c>
      <c r="K594" s="0" t="n">
        <f aca="false">K369*K148</f>
        <v>0.042942386086</v>
      </c>
      <c r="L594" s="0" t="n">
        <f aca="false">L369*L148</f>
        <v>0.043732971765</v>
      </c>
      <c r="M594" s="0" t="n">
        <f aca="false">M369*M148</f>
        <v>0.0444469620431</v>
      </c>
      <c r="N594" s="0" t="n">
        <f aca="false">N369*N148</f>
        <v>0.0453213168474</v>
      </c>
      <c r="O594" s="0" t="n">
        <f aca="false">O369*O148</f>
        <v>0.046440391557</v>
      </c>
      <c r="P594" s="0" t="n">
        <f aca="false">P369*P148</f>
        <v>0.0472869893027</v>
      </c>
      <c r="Q594" s="0" t="n">
        <f aca="false">Q369*Q148</f>
        <v>0.0482717463175</v>
      </c>
      <c r="R594" s="0" t="n">
        <f aca="false">R369*R148</f>
        <v>0.049191617904</v>
      </c>
      <c r="S594" s="0" t="n">
        <f aca="false">S369*S148</f>
        <v>0.0500862838399</v>
      </c>
      <c r="T594" s="0" t="n">
        <f aca="false">T369*T148</f>
        <v>0.0511991680992</v>
      </c>
      <c r="U594" s="0" t="n">
        <f aca="false">U369*U148</f>
        <v>0.0518825943088</v>
      </c>
      <c r="V594" s="0" t="n">
        <f aca="false">V369*V148</f>
        <v>0.0525207762066</v>
      </c>
      <c r="W594" s="0" t="n">
        <f aca="false">W369*W148</f>
        <v>0.053014421579</v>
      </c>
      <c r="X594" s="0" t="n">
        <f aca="false">X369*X148</f>
        <v>0.0533281730177</v>
      </c>
      <c r="Y594" s="0" t="n">
        <f aca="false">Y369*Y148</f>
        <v>0.0540343627614</v>
      </c>
      <c r="Z594" s="0" t="n">
        <f aca="false">Z369*Z148</f>
        <v>0.0542774007017</v>
      </c>
      <c r="AA594" s="0" t="n">
        <f aca="false">AA369*AA148</f>
        <v>0.054633510162</v>
      </c>
      <c r="AB594" s="0" t="n">
        <f aca="false">AB369*AB148</f>
        <v>0.054852816557</v>
      </c>
      <c r="AC594" s="0" t="n">
        <f aca="false">AC369*AC148</f>
        <v>0.055040379796</v>
      </c>
      <c r="AD594" s="0" t="n">
        <f aca="false">AD369*AD148</f>
        <v>0.055717178241</v>
      </c>
      <c r="AE594" s="0" t="n">
        <f aca="false">AE369*AE148</f>
        <v>0.055894053684</v>
      </c>
    </row>
    <row r="595" customFormat="false" ht="14.25" hidden="false" customHeight="false" outlineLevel="0" collapsed="false">
      <c r="A595" s="0" t="str">
        <f aca="false">A370</f>
        <v>a-meta</v>
      </c>
      <c r="B595" s="0" t="str">
        <f aca="false">B370</f>
        <v>f-l_unsk_m</v>
      </c>
      <c r="D595" s="0" t="n">
        <f aca="false">D370*D149</f>
        <v>0.00137981669904</v>
      </c>
      <c r="E595" s="0" t="n">
        <f aca="false">E370*E149</f>
        <v>0.00132987664872</v>
      </c>
      <c r="F595" s="0" t="n">
        <f aca="false">F370*F149</f>
        <v>0.00134669455952</v>
      </c>
      <c r="G595" s="0" t="n">
        <f aca="false">G370*G149</f>
        <v>0.00135169259436</v>
      </c>
      <c r="H595" s="0" t="n">
        <f aca="false">H370*H149</f>
        <v>0.001403703875</v>
      </c>
      <c r="I595" s="0" t="n">
        <f aca="false">I370*I149</f>
        <v>0.0014314159993</v>
      </c>
      <c r="J595" s="0" t="n">
        <f aca="false">J370*J149</f>
        <v>0.00145883740705</v>
      </c>
      <c r="K595" s="0" t="n">
        <f aca="false">K370*K149</f>
        <v>0.00149727164928</v>
      </c>
      <c r="L595" s="0" t="n">
        <f aca="false">L370*L149</f>
        <v>0.00153027498364</v>
      </c>
      <c r="M595" s="0" t="n">
        <f aca="false">M370*M149</f>
        <v>0.0015478040196</v>
      </c>
      <c r="N595" s="0" t="n">
        <f aca="false">N370*N149</f>
        <v>0.00156997057374</v>
      </c>
      <c r="O595" s="0" t="n">
        <f aca="false">O370*O149</f>
        <v>0.00160719432588</v>
      </c>
      <c r="P595" s="0" t="n">
        <f aca="false">P370*P149</f>
        <v>0.00163869725326</v>
      </c>
      <c r="Q595" s="0" t="n">
        <f aca="false">Q370*Q149</f>
        <v>0.00166217213714</v>
      </c>
      <c r="R595" s="0" t="n">
        <f aca="false">R370*R149</f>
        <v>0.0016823799902</v>
      </c>
      <c r="S595" s="0" t="n">
        <f aca="false">S370*S149</f>
        <v>0.00171315615</v>
      </c>
      <c r="T595" s="0" t="n">
        <f aca="false">T370*T149</f>
        <v>0.0017459308275</v>
      </c>
      <c r="U595" s="0" t="n">
        <f aca="false">U370*U149</f>
        <v>0.0017558229597</v>
      </c>
      <c r="V595" s="0" t="n">
        <f aca="false">V370*V149</f>
        <v>0.001763785275</v>
      </c>
      <c r="W595" s="0" t="n">
        <f aca="false">W370*W149</f>
        <v>0.0017766863496</v>
      </c>
      <c r="X595" s="0" t="n">
        <f aca="false">X370*X149</f>
        <v>0.0017714676</v>
      </c>
      <c r="Y595" s="0" t="n">
        <f aca="false">Y370*Y149</f>
        <v>0.0017862081408</v>
      </c>
      <c r="Z595" s="0" t="n">
        <f aca="false">Z370*Z149</f>
        <v>0.001777864497</v>
      </c>
      <c r="AA595" s="0" t="n">
        <f aca="false">AA370*AA149</f>
        <v>0.0017846794062</v>
      </c>
      <c r="AB595" s="0" t="n">
        <f aca="false">AB370*AB149</f>
        <v>0.0017748222678</v>
      </c>
      <c r="AC595" s="0" t="n">
        <f aca="false">AC370*AC149</f>
        <v>0.0017639730048</v>
      </c>
      <c r="AD595" s="0" t="n">
        <f aca="false">AD370*AD149</f>
        <v>0.0017761350015</v>
      </c>
      <c r="AE595" s="0" t="n">
        <f aca="false">AE370*AE149</f>
        <v>0.0017709333606</v>
      </c>
    </row>
    <row r="596" customFormat="false" ht="14.25" hidden="false" customHeight="false" outlineLevel="0" collapsed="false">
      <c r="A596" s="0" t="str">
        <f aca="false">A371</f>
        <v>a-meta</v>
      </c>
      <c r="B596" s="0" t="str">
        <f aca="false">B371</f>
        <v>f-l_msk_m</v>
      </c>
      <c r="D596" s="0" t="n">
        <f aca="false">D371*D150</f>
        <v>0.2332321602</v>
      </c>
      <c r="E596" s="0" t="n">
        <f aca="false">E371*E150</f>
        <v>0.230273563632</v>
      </c>
      <c r="F596" s="0" t="n">
        <f aca="false">F371*F150</f>
        <v>0.231763322336</v>
      </c>
      <c r="G596" s="0" t="n">
        <f aca="false">G371*G150</f>
        <v>0.232965540808</v>
      </c>
      <c r="H596" s="0" t="n">
        <f aca="false">H371*H150</f>
        <v>0.23944368674</v>
      </c>
      <c r="I596" s="0" t="n">
        <f aca="false">I371*I150</f>
        <v>0.24344071244</v>
      </c>
      <c r="J596" s="0" t="n">
        <f aca="false">J371*J150</f>
        <v>0.24739333248</v>
      </c>
      <c r="K596" s="0" t="n">
        <f aca="false">K371*K150</f>
        <v>0.253370607842</v>
      </c>
      <c r="L596" s="0" t="n">
        <f aca="false">L371*L150</f>
        <v>0.258243754624</v>
      </c>
      <c r="M596" s="0" t="n">
        <f aca="false">M371*M150</f>
        <v>0.2616378324</v>
      </c>
      <c r="N596" s="0" t="n">
        <f aca="false">N371*N150</f>
        <v>0.26622403392</v>
      </c>
      <c r="O596" s="0" t="n">
        <f aca="false">O371*O150</f>
        <v>0.272631974784</v>
      </c>
      <c r="P596" s="0" t="n">
        <f aca="false">P371*P150</f>
        <v>0.277848273303</v>
      </c>
      <c r="Q596" s="0" t="n">
        <f aca="false">Q371*Q150</f>
        <v>0.283174211346</v>
      </c>
      <c r="R596" s="0" t="n">
        <f aca="false">R371*R150</f>
        <v>0.288055930884</v>
      </c>
      <c r="S596" s="0" t="n">
        <f aca="false">S371*S150</f>
        <v>0.2936577307</v>
      </c>
      <c r="T596" s="0" t="n">
        <f aca="false">T371*T150</f>
        <v>0.299982913688</v>
      </c>
      <c r="U596" s="0" t="n">
        <f aca="false">U371*U150</f>
        <v>0.30337449775</v>
      </c>
      <c r="V596" s="0" t="n">
        <f aca="false">V371*V150</f>
        <v>0.306490123632</v>
      </c>
      <c r="W596" s="0" t="n">
        <f aca="false">W371*W150</f>
        <v>0.308891266584</v>
      </c>
      <c r="X596" s="0" t="n">
        <f aca="false">X371*X150</f>
        <v>0.3094737717</v>
      </c>
      <c r="Y596" s="0" t="n">
        <f aca="false">Y371*Y150</f>
        <v>0.312589173435</v>
      </c>
      <c r="Z596" s="0" t="n">
        <f aca="false">Z371*Z150</f>
        <v>0.312736253688</v>
      </c>
      <c r="AA596" s="0" t="n">
        <f aca="false">AA371*AA150</f>
        <v>0.31424157943</v>
      </c>
      <c r="AB596" s="0" t="n">
        <f aca="false">AB371*AB150</f>
        <v>0.314213305413</v>
      </c>
      <c r="AC596" s="0" t="n">
        <f aca="false">AC371*AC150</f>
        <v>0.31403026717</v>
      </c>
      <c r="AD596" s="0" t="n">
        <f aca="false">AD371*AD150</f>
        <v>0.316853551441</v>
      </c>
      <c r="AE596" s="0" t="n">
        <f aca="false">AE371*AE150</f>
        <v>0.317013383378</v>
      </c>
    </row>
    <row r="597" customFormat="false" ht="14.25" hidden="false" customHeight="false" outlineLevel="0" collapsed="false">
      <c r="A597" s="0" t="str">
        <f aca="false">A372</f>
        <v>a-meta</v>
      </c>
      <c r="B597" s="0" t="str">
        <f aca="false">B372</f>
        <v>f-l_hsk_m</v>
      </c>
      <c r="D597" s="0" t="n">
        <f aca="false">D372*D151</f>
        <v>0.09621888612</v>
      </c>
      <c r="E597" s="0" t="n">
        <f aca="false">E372*E151</f>
        <v>0.0961362252</v>
      </c>
      <c r="F597" s="0" t="n">
        <f aca="false">F372*F151</f>
        <v>0.09558587283</v>
      </c>
      <c r="G597" s="0" t="n">
        <f aca="false">G372*G151</f>
        <v>0.096511975024</v>
      </c>
      <c r="H597" s="0" t="n">
        <f aca="false">H372*H151</f>
        <v>0.098882203112</v>
      </c>
      <c r="I597" s="0" t="n">
        <f aca="false">I372*I151</f>
        <v>0.100760487245</v>
      </c>
      <c r="J597" s="0" t="n">
        <f aca="false">J372*J151</f>
        <v>0.102617808293</v>
      </c>
      <c r="K597" s="0" t="n">
        <f aca="false">K372*K151</f>
        <v>0.105172363185</v>
      </c>
      <c r="L597" s="0" t="n">
        <f aca="false">L372*L151</f>
        <v>0.10719715042</v>
      </c>
      <c r="M597" s="0" t="n">
        <f aca="false">M372*M151</f>
        <v>0.108928138332</v>
      </c>
      <c r="N597" s="0" t="n">
        <f aca="false">N372*N151</f>
        <v>0.111034621894</v>
      </c>
      <c r="O597" s="0" t="n">
        <f aca="false">O372*O151</f>
        <v>0.113727594495</v>
      </c>
      <c r="P597" s="0" t="n">
        <f aca="false">P372*P151</f>
        <v>0.115859779871</v>
      </c>
      <c r="Q597" s="0" t="n">
        <f aca="false">Q372*Q151</f>
        <v>0.118188209106</v>
      </c>
      <c r="R597" s="0" t="n">
        <f aca="false">R372*R151</f>
        <v>0.120362788552</v>
      </c>
      <c r="S597" s="0" t="n">
        <f aca="false">S372*S151</f>
        <v>0.122577605631</v>
      </c>
      <c r="T597" s="0" t="n">
        <f aca="false">T372*T151</f>
        <v>0.12521282977</v>
      </c>
      <c r="U597" s="0" t="n">
        <f aca="false">U372*U151</f>
        <v>0.12681218571</v>
      </c>
      <c r="V597" s="0" t="n">
        <f aca="false">V372*V151</f>
        <v>0.128306976828</v>
      </c>
      <c r="W597" s="0" t="n">
        <f aca="false">W372*W151</f>
        <v>0.129520745083</v>
      </c>
      <c r="X597" s="0" t="n">
        <f aca="false">X372*X151</f>
        <v>0.13020318432</v>
      </c>
      <c r="Y597" s="0" t="n">
        <f aca="false">Y372*Y151</f>
        <v>0.131816265596</v>
      </c>
      <c r="Z597" s="0" t="n">
        <f aca="false">Z372*Z151</f>
        <v>0.13232106648</v>
      </c>
      <c r="AA597" s="0" t="n">
        <f aca="false">AA372*AA151</f>
        <v>0.13318960627</v>
      </c>
      <c r="AB597" s="0" t="n">
        <f aca="false">AB372*AB151</f>
        <v>0.133646117735</v>
      </c>
      <c r="AC597" s="0" t="n">
        <f aca="false">AC372*AC151</f>
        <v>0.13402917074</v>
      </c>
      <c r="AD597" s="0" t="n">
        <f aca="false">AD372*AD151</f>
        <v>0.135543962456</v>
      </c>
      <c r="AE597" s="0" t="n">
        <f aca="false">AE372*AE151</f>
        <v>0.135905135584</v>
      </c>
    </row>
    <row r="598" customFormat="false" ht="14.25" hidden="false" customHeight="false" outlineLevel="0" collapsed="false">
      <c r="A598" s="0" t="str">
        <f aca="false">A373</f>
        <v>a-eeq</v>
      </c>
      <c r="B598" s="0" t="str">
        <f aca="false">B373</f>
        <v>f-l_unsk_f</v>
      </c>
      <c r="D598" s="0" t="n">
        <f aca="false">D373*D152</f>
        <v>0.0005616402903</v>
      </c>
      <c r="E598" s="0" t="n">
        <f aca="false">E373*E152</f>
        <v>0.00058920756174</v>
      </c>
      <c r="F598" s="0" t="n">
        <f aca="false">F373*F152</f>
        <v>0.00066616773952</v>
      </c>
      <c r="G598" s="0" t="n">
        <f aca="false">G373*G152</f>
        <v>0.00070417507864</v>
      </c>
      <c r="H598" s="0" t="n">
        <f aca="false">H373*H152</f>
        <v>0.00077078213349</v>
      </c>
      <c r="I598" s="0" t="n">
        <f aca="false">I373*I152</f>
        <v>0.00082674618291</v>
      </c>
      <c r="J598" s="0" t="n">
        <f aca="false">J373*J152</f>
        <v>0.000886526036</v>
      </c>
      <c r="K598" s="0" t="n">
        <f aca="false">K373*K152</f>
        <v>0.00095137666047</v>
      </c>
      <c r="L598" s="0" t="n">
        <f aca="false">L373*L152</f>
        <v>0.00102062014716</v>
      </c>
      <c r="M598" s="0" t="n">
        <f aca="false">M373*M152</f>
        <v>0.0010817119046</v>
      </c>
      <c r="N598" s="0" t="n">
        <f aca="false">N373*N152</f>
        <v>0.00114219739536</v>
      </c>
      <c r="O598" s="0" t="n">
        <f aca="false">O373*O152</f>
        <v>0.00120840791136</v>
      </c>
      <c r="P598" s="0" t="n">
        <f aca="false">P373*P152</f>
        <v>0.00127515294748</v>
      </c>
      <c r="Q598" s="0" t="n">
        <f aca="false">Q373*Q152</f>
        <v>0.0013290303194</v>
      </c>
      <c r="R598" s="0" t="n">
        <f aca="false">R373*R152</f>
        <v>0.00137737517265</v>
      </c>
      <c r="S598" s="0" t="n">
        <f aca="false">S373*S152</f>
        <v>0.00143707759792</v>
      </c>
      <c r="T598" s="0" t="n">
        <f aca="false">T373*T152</f>
        <v>0.00148962821472</v>
      </c>
      <c r="U598" s="0" t="n">
        <f aca="false">U373*U152</f>
        <v>0.00152317982208</v>
      </c>
      <c r="V598" s="0" t="n">
        <f aca="false">V373*V152</f>
        <v>0.00155232413952</v>
      </c>
      <c r="W598" s="0" t="n">
        <f aca="false">W373*W152</f>
        <v>0.0016067483493</v>
      </c>
      <c r="X598" s="0" t="n">
        <f aca="false">X373*X152</f>
        <v>0.00163631440707</v>
      </c>
      <c r="Y598" s="0" t="n">
        <f aca="false">Y373*Y152</f>
        <v>0.00168182204499</v>
      </c>
      <c r="Z598" s="0" t="n">
        <f aca="false">Z373*Z152</f>
        <v>0.00170432917144</v>
      </c>
      <c r="AA598" s="0" t="n">
        <f aca="false">AA373*AA152</f>
        <v>0.00175163568876</v>
      </c>
      <c r="AB598" s="0" t="n">
        <f aca="false">AB373*AB152</f>
        <v>0.001765705942</v>
      </c>
      <c r="AC598" s="0" t="n">
        <f aca="false">AC373*AC152</f>
        <v>0.00177473425878</v>
      </c>
      <c r="AD598" s="0" t="n">
        <f aca="false">AD373*AD152</f>
        <v>0.0018056993955</v>
      </c>
      <c r="AE598" s="0" t="n">
        <f aca="false">AE373*AE152</f>
        <v>0.00182584410768</v>
      </c>
    </row>
    <row r="599" customFormat="false" ht="14.25" hidden="false" customHeight="false" outlineLevel="0" collapsed="false">
      <c r="A599" s="0" t="str">
        <f aca="false">A374</f>
        <v>a-eeq</v>
      </c>
      <c r="B599" s="0" t="str">
        <f aca="false">B374</f>
        <v>f-l_msk_f</v>
      </c>
      <c r="D599" s="0" t="n">
        <f aca="false">D374*D153</f>
        <v>0.0027613771955</v>
      </c>
      <c r="E599" s="0" t="n">
        <f aca="false">E374*E153</f>
        <v>0.0029649811536</v>
      </c>
      <c r="F599" s="0" t="n">
        <f aca="false">F374*F153</f>
        <v>0.0033275553641</v>
      </c>
      <c r="G599" s="0" t="n">
        <f aca="false">G374*G153</f>
        <v>0.00352626246</v>
      </c>
      <c r="H599" s="0" t="n">
        <f aca="false">H374*H153</f>
        <v>0.00382344372</v>
      </c>
      <c r="I599" s="0" t="n">
        <f aca="false">I374*I153</f>
        <v>0.004093402131</v>
      </c>
      <c r="J599" s="0" t="n">
        <f aca="false">J374*J153</f>
        <v>0.0043817908376</v>
      </c>
      <c r="K599" s="0" t="n">
        <f aca="false">K374*K153</f>
        <v>0.0046951649992</v>
      </c>
      <c r="L599" s="0" t="n">
        <f aca="false">L374*L153</f>
        <v>0.0050285399499</v>
      </c>
      <c r="M599" s="0" t="n">
        <f aca="false">M374*M153</f>
        <v>0.0053427376068</v>
      </c>
      <c r="N599" s="0" t="n">
        <f aca="false">N374*N153</f>
        <v>0.0056599132404</v>
      </c>
      <c r="O599" s="0" t="n">
        <f aca="false">O374*O153</f>
        <v>0.0059889354369</v>
      </c>
      <c r="P599" s="0" t="n">
        <f aca="false">P374*P153</f>
        <v>0.0063188062608</v>
      </c>
      <c r="Q599" s="0" t="n">
        <f aca="false">Q374*Q153</f>
        <v>0.00661383338</v>
      </c>
      <c r="R599" s="0" t="n">
        <f aca="false">R374*R153</f>
        <v>0.00688510368</v>
      </c>
      <c r="S599" s="0" t="n">
        <f aca="false">S374*S153</f>
        <v>0.0071894856636</v>
      </c>
      <c r="T599" s="0" t="n">
        <f aca="false">T374*T153</f>
        <v>0.0074633694399</v>
      </c>
      <c r="U599" s="0" t="n">
        <f aca="false">U374*U153</f>
        <v>0.007668994296</v>
      </c>
      <c r="V599" s="0" t="n">
        <f aca="false">V374*V153</f>
        <v>0.0078546682694</v>
      </c>
      <c r="W599" s="0" t="n">
        <f aca="false">W374*W153</f>
        <v>0.0081369624675</v>
      </c>
      <c r="X599" s="0" t="n">
        <f aca="false">X374*X153</f>
        <v>0.0083260355607</v>
      </c>
      <c r="Y599" s="0" t="n">
        <f aca="false">Y374*Y153</f>
        <v>0.0085697561331</v>
      </c>
      <c r="Z599" s="0" t="n">
        <f aca="false">Z374*Z153</f>
        <v>0.0087273293679</v>
      </c>
      <c r="AA599" s="0" t="n">
        <f aca="false">AA374*AA153</f>
        <v>0.0089795640711</v>
      </c>
      <c r="AB599" s="0" t="n">
        <f aca="false">AB374*AB153</f>
        <v>0.0090977700221</v>
      </c>
      <c r="AC599" s="0" t="n">
        <f aca="false">AC374*AC153</f>
        <v>0.0091914124647</v>
      </c>
      <c r="AD599" s="0" t="n">
        <f aca="false">AD374*AD153</f>
        <v>0.0093664157202</v>
      </c>
      <c r="AE599" s="0" t="n">
        <f aca="false">AE374*AE153</f>
        <v>0.0095013859248</v>
      </c>
    </row>
    <row r="600" customFormat="false" ht="14.25" hidden="false" customHeight="false" outlineLevel="0" collapsed="false">
      <c r="A600" s="0" t="str">
        <f aca="false">A375</f>
        <v>a-eeq</v>
      </c>
      <c r="B600" s="0" t="str">
        <f aca="false">B375</f>
        <v>f-l_hsk_f</v>
      </c>
      <c r="D600" s="0" t="n">
        <f aca="false">D375*D154</f>
        <v>0.000247246287386</v>
      </c>
      <c r="E600" s="0" t="n">
        <f aca="false">E375*E154</f>
        <v>0.000275599676584</v>
      </c>
      <c r="F600" s="0" t="n">
        <f aca="false">F375*F154</f>
        <v>0.0003057505803</v>
      </c>
      <c r="G600" s="0" t="n">
        <f aca="false">G375*G154</f>
        <v>0.00032616613678</v>
      </c>
      <c r="H600" s="0" t="n">
        <f aca="false">H375*H154</f>
        <v>0.00035105727454</v>
      </c>
      <c r="I600" s="0" t="n">
        <f aca="false">I375*I154</f>
        <v>0.00037665584688</v>
      </c>
      <c r="J600" s="0" t="n">
        <f aca="false">J375*J154</f>
        <v>0.00040412091804</v>
      </c>
      <c r="K600" s="0" t="n">
        <f aca="false">K375*K154</f>
        <v>0.0004335039372</v>
      </c>
      <c r="L600" s="0" t="n">
        <f aca="false">L375*L154</f>
        <v>0.0004647387199</v>
      </c>
      <c r="M600" s="0" t="n">
        <f aca="false">M375*M154</f>
        <v>0.000496396692</v>
      </c>
      <c r="N600" s="0" t="n">
        <f aca="false">N375*N154</f>
        <v>0.00052779986496</v>
      </c>
      <c r="O600" s="0" t="n">
        <f aca="false">O375*O154</f>
        <v>0.00055833688497</v>
      </c>
      <c r="P600" s="0" t="n">
        <f aca="false">P375*P154</f>
        <v>0.0005888701485</v>
      </c>
      <c r="Q600" s="0" t="n">
        <f aca="false">Q375*Q154</f>
        <v>0.00061767802014</v>
      </c>
      <c r="R600" s="0" t="n">
        <f aca="false">R375*R154</f>
        <v>0.00064438556622</v>
      </c>
      <c r="S600" s="0" t="n">
        <f aca="false">S375*S154</f>
        <v>0.00067173455874</v>
      </c>
      <c r="T600" s="0" t="n">
        <f aca="false">T375*T154</f>
        <v>0.00069629786022</v>
      </c>
      <c r="U600" s="0" t="n">
        <f aca="false">U375*U154</f>
        <v>0.00071703749376</v>
      </c>
      <c r="V600" s="0" t="n">
        <f aca="false">V375*V154</f>
        <v>0.0007360540298</v>
      </c>
      <c r="W600" s="0" t="n">
        <f aca="false">W375*W154</f>
        <v>0.00076322462463</v>
      </c>
      <c r="X600" s="0" t="n">
        <f aca="false">X375*X154</f>
        <v>0.00078446146896</v>
      </c>
      <c r="Y600" s="0" t="n">
        <f aca="false">Y375*Y154</f>
        <v>0.00080826460022</v>
      </c>
      <c r="Z600" s="0" t="n">
        <f aca="false">Z375*Z154</f>
        <v>0.00082673447827</v>
      </c>
      <c r="AA600" s="0" t="n">
        <f aca="false">AA375*AA154</f>
        <v>0.00085140879146</v>
      </c>
      <c r="AB600" s="0" t="n">
        <f aca="false">AB375*AB154</f>
        <v>0.0008663726167</v>
      </c>
      <c r="AC600" s="0" t="n">
        <f aca="false">AC375*AC154</f>
        <v>0.00087905628384</v>
      </c>
      <c r="AD600" s="0" t="n">
        <f aca="false">AD375*AD154</f>
        <v>0.00089657755578</v>
      </c>
      <c r="AE600" s="0" t="n">
        <f aca="false">AE375*AE154</f>
        <v>0.00091159528928</v>
      </c>
    </row>
    <row r="601" customFormat="false" ht="14.25" hidden="false" customHeight="false" outlineLevel="0" collapsed="false">
      <c r="A601" s="0" t="str">
        <f aca="false">A376</f>
        <v>a-eeq</v>
      </c>
      <c r="B601" s="0" t="str">
        <f aca="false">B376</f>
        <v>f-l_unsk_m</v>
      </c>
      <c r="D601" s="0" t="n">
        <f aca="false">D376*D155</f>
        <v>0.00100828060836</v>
      </c>
      <c r="E601" s="0" t="n">
        <f aca="false">E376*E155</f>
        <v>0.00107347443745</v>
      </c>
      <c r="F601" s="0" t="n">
        <f aca="false">F376*F155</f>
        <v>0.00121368297715</v>
      </c>
      <c r="G601" s="0" t="n">
        <f aca="false">G376*G155</f>
        <v>0.0012848066406</v>
      </c>
      <c r="H601" s="0" t="n">
        <f aca="false">H376*H155</f>
        <v>0.00140361655728</v>
      </c>
      <c r="I601" s="0" t="n">
        <f aca="false">I376*I155</f>
        <v>0.00150690181824</v>
      </c>
      <c r="J601" s="0" t="n">
        <f aca="false">J376*J155</f>
        <v>0.00161770388464</v>
      </c>
      <c r="K601" s="0" t="n">
        <f aca="false">K376*K155</f>
        <v>0.00173766659757</v>
      </c>
      <c r="L601" s="0" t="n">
        <f aca="false">L376*L155</f>
        <v>0.00186863976934</v>
      </c>
      <c r="M601" s="0" t="n">
        <f aca="false">M376*M155</f>
        <v>0.0019850159616</v>
      </c>
      <c r="N601" s="0" t="n">
        <f aca="false">N376*N155</f>
        <v>0.00209842597312</v>
      </c>
      <c r="O601" s="0" t="n">
        <f aca="false">O376*O155</f>
        <v>0.00221825688264</v>
      </c>
      <c r="P601" s="0" t="n">
        <f aca="false">P376*P155</f>
        <v>0.00234227181834</v>
      </c>
      <c r="Q601" s="0" t="n">
        <f aca="false">Q376*Q155</f>
        <v>0.00244056644238</v>
      </c>
      <c r="R601" s="0" t="n">
        <f aca="false">R376*R155</f>
        <v>0.0025282347544</v>
      </c>
      <c r="S601" s="0" t="n">
        <f aca="false">S376*S155</f>
        <v>0.00263590314855</v>
      </c>
      <c r="T601" s="0" t="n">
        <f aca="false">T376*T155</f>
        <v>0.00272551873545</v>
      </c>
      <c r="U601" s="0" t="n">
        <f aca="false">U376*U155</f>
        <v>0.00278477796025</v>
      </c>
      <c r="V601" s="0" t="n">
        <f aca="false">V376*V155</f>
        <v>0.00283597396</v>
      </c>
      <c r="W601" s="0" t="n">
        <f aca="false">W376*W155</f>
        <v>0.00293476606533</v>
      </c>
      <c r="X601" s="0" t="n">
        <f aca="false">X376*X155</f>
        <v>0.00298893760704</v>
      </c>
      <c r="Y601" s="0" t="n">
        <f aca="false">Y376*Y155</f>
        <v>0.00306626330786</v>
      </c>
      <c r="Z601" s="0" t="n">
        <f aca="false">Z376*Z155</f>
        <v>0.00310679807735</v>
      </c>
      <c r="AA601" s="0" t="n">
        <f aca="false">AA376*AA155</f>
        <v>0.00319123465944</v>
      </c>
      <c r="AB601" s="0" t="n">
        <f aca="false">AB376*AB155</f>
        <v>0.00321561535684</v>
      </c>
      <c r="AC601" s="0" t="n">
        <f aca="false">AC376*AC155</f>
        <v>0.00323070245955</v>
      </c>
      <c r="AD601" s="0" t="n">
        <f aca="false">AD376*AD155</f>
        <v>0.00327954645382</v>
      </c>
      <c r="AE601" s="0" t="n">
        <f aca="false">AE376*AE155</f>
        <v>0.00331408582191</v>
      </c>
    </row>
    <row r="602" customFormat="false" ht="14.25" hidden="false" customHeight="false" outlineLevel="0" collapsed="false">
      <c r="A602" s="0" t="str">
        <f aca="false">A377</f>
        <v>a-eeq</v>
      </c>
      <c r="B602" s="0" t="str">
        <f aca="false">B377</f>
        <v>f-l_msk_m</v>
      </c>
      <c r="D602" s="0" t="n">
        <f aca="false">D377*D156</f>
        <v>0.000121102527146</v>
      </c>
      <c r="E602" s="0" t="n">
        <f aca="false">E377*E156</f>
        <v>0.000131794762988</v>
      </c>
      <c r="F602" s="0" t="n">
        <f aca="false">F377*F156</f>
        <v>0.000148059964962</v>
      </c>
      <c r="G602" s="0" t="n">
        <f aca="false">G377*G156</f>
        <v>0.000156971867535</v>
      </c>
      <c r="H602" s="0" t="n">
        <f aca="false">H377*H156</f>
        <v>0.00016979955681</v>
      </c>
      <c r="I602" s="0" t="n">
        <f aca="false">I377*I156</f>
        <v>0.000181770982656</v>
      </c>
      <c r="J602" s="0" t="n">
        <f aca="false">J377*J156</f>
        <v>0.000194595204925</v>
      </c>
      <c r="K602" s="0" t="n">
        <f aca="false">K377*K156</f>
        <v>0.000208581258303</v>
      </c>
      <c r="L602" s="0" t="n">
        <f aca="false">L377*L156</f>
        <v>0.000223666070254</v>
      </c>
      <c r="M602" s="0" t="n">
        <f aca="false">M377*M156</f>
        <v>0.000237961512612</v>
      </c>
      <c r="N602" s="0" t="n">
        <f aca="false">N377*N156</f>
        <v>0.000252318805972</v>
      </c>
      <c r="O602" s="0" t="n">
        <f aca="false">O377*O156</f>
        <v>0.00026684002125</v>
      </c>
      <c r="P602" s="0" t="n">
        <f aca="false">P377*P156</f>
        <v>0.000281623472406</v>
      </c>
      <c r="Q602" s="0" t="n">
        <f aca="false">Q377*Q156</f>
        <v>0.00029482032346</v>
      </c>
      <c r="R602" s="0" t="n">
        <f aca="false">R377*R156</f>
        <v>0.000306928336401</v>
      </c>
      <c r="S602" s="0" t="n">
        <f aca="false">S377*S156</f>
        <v>0.000320372685591</v>
      </c>
      <c r="T602" s="0" t="n">
        <f aca="false">T377*T156</f>
        <v>0.000332092351812</v>
      </c>
      <c r="U602" s="0" t="n">
        <f aca="false">U377*U156</f>
        <v>0.000341201961336</v>
      </c>
      <c r="V602" s="0" t="n">
        <f aca="false">V377*V156</f>
        <v>0.00034943700876</v>
      </c>
      <c r="W602" s="0" t="n">
        <f aca="false">W377*W156</f>
        <v>0.000361833216192</v>
      </c>
      <c r="X602" s="0" t="n">
        <f aca="false">X377*X156</f>
        <v>0.000370284818297</v>
      </c>
      <c r="Y602" s="0" t="n">
        <f aca="false">Y377*Y156</f>
        <v>0.000380592959437</v>
      </c>
      <c r="Z602" s="0" t="n">
        <f aca="false">Z377*Z156</f>
        <v>0.000387607410152</v>
      </c>
      <c r="AA602" s="0" t="n">
        <f aca="false">AA377*AA156</f>
        <v>0.000398570996457</v>
      </c>
      <c r="AB602" s="0" t="n">
        <f aca="false">AB377*AB156</f>
        <v>0.000403798304352</v>
      </c>
      <c r="AC602" s="0" t="n">
        <f aca="false">AC377*AC156</f>
        <v>0.000407940741828</v>
      </c>
      <c r="AD602" s="0" t="n">
        <f aca="false">AD377*AD156</f>
        <v>0.000415049591931</v>
      </c>
      <c r="AE602" s="0" t="n">
        <f aca="false">AE377*AE156</f>
        <v>0.00042087806985</v>
      </c>
    </row>
    <row r="603" customFormat="false" ht="14.25" hidden="false" customHeight="false" outlineLevel="0" collapsed="false">
      <c r="A603" s="0" t="str">
        <f aca="false">A378</f>
        <v>a-eeq</v>
      </c>
      <c r="B603" s="0" t="str">
        <f aca="false">B378</f>
        <v>f-l_hsk_m</v>
      </c>
      <c r="D603" s="0" t="n">
        <f aca="false">D378*D157</f>
        <v>0.0290823218144</v>
      </c>
      <c r="E603" s="0" t="n">
        <f aca="false">E378*E157</f>
        <v>0.0322852800884</v>
      </c>
      <c r="F603" s="0" t="n">
        <f aca="false">F378*F157</f>
        <v>0.035831117575</v>
      </c>
      <c r="G603" s="0" t="n">
        <f aca="false">G378*G157</f>
        <v>0.0381620680984</v>
      </c>
      <c r="H603" s="0" t="n">
        <f aca="false">H378*H157</f>
        <v>0.0410676050213</v>
      </c>
      <c r="I603" s="0" t="n">
        <f aca="false">I378*I157</f>
        <v>0.044049211041</v>
      </c>
      <c r="J603" s="0" t="n">
        <f aca="false">J378*J157</f>
        <v>0.0472497217632</v>
      </c>
      <c r="K603" s="0" t="n">
        <f aca="false">K378*K157</f>
        <v>0.050682104687</v>
      </c>
      <c r="L603" s="0" t="n">
        <f aca="false">L378*L157</f>
        <v>0.054378841704</v>
      </c>
      <c r="M603" s="0" t="n">
        <f aca="false">M378*M157</f>
        <v>0.0580727765566</v>
      </c>
      <c r="N603" s="0" t="n">
        <f aca="false">N378*N157</f>
        <v>0.0617266988496</v>
      </c>
      <c r="O603" s="0" t="n">
        <f aca="false">O378*O157</f>
        <v>0.0652700477328</v>
      </c>
      <c r="P603" s="0" t="n">
        <f aca="false">P378*P157</f>
        <v>0.068874616776</v>
      </c>
      <c r="Q603" s="0" t="n">
        <f aca="false">Q378*Q157</f>
        <v>0.0721918982232</v>
      </c>
      <c r="R603" s="0" t="n">
        <f aca="false">R378*R157</f>
        <v>0.0752655145451</v>
      </c>
      <c r="S603" s="0" t="n">
        <f aca="false">S378*S157</f>
        <v>0.0784755682392</v>
      </c>
      <c r="T603" s="0" t="n">
        <f aca="false">T378*T157</f>
        <v>0.081288308298</v>
      </c>
      <c r="U603" s="0" t="n">
        <f aca="false">U378*U157</f>
        <v>0.0836622429</v>
      </c>
      <c r="V603" s="0" t="n">
        <f aca="false">V378*V157</f>
        <v>0.085837607389</v>
      </c>
      <c r="W603" s="0" t="n">
        <f aca="false">W378*W157</f>
        <v>0.089011276452</v>
      </c>
      <c r="X603" s="0" t="n">
        <f aca="false">X378*X157</f>
        <v>0.091428884076</v>
      </c>
      <c r="Y603" s="0" t="n">
        <f aca="false">Y378*Y157</f>
        <v>0.09412359954</v>
      </c>
      <c r="Z603" s="0" t="n">
        <f aca="false">Z378*Z157</f>
        <v>0.09621075176</v>
      </c>
      <c r="AA603" s="0" t="n">
        <f aca="false">AA378*AA157</f>
        <v>0.099082770015</v>
      </c>
      <c r="AB603" s="0" t="n">
        <f aca="false">AB378*AB157</f>
        <v>0.100765465032</v>
      </c>
      <c r="AC603" s="0" t="n">
        <f aca="false">AC378*AC157</f>
        <v>0.1021825906</v>
      </c>
      <c r="AD603" s="0" t="n">
        <f aca="false">AD378*AD157</f>
        <v>0.10411801192</v>
      </c>
      <c r="AE603" s="0" t="n">
        <f aca="false">AE378*AE157</f>
        <v>0.105807541374</v>
      </c>
    </row>
    <row r="604" customFormat="false" ht="14.25" hidden="false" customHeight="false" outlineLevel="0" collapsed="false">
      <c r="A604" s="0" t="str">
        <f aca="false">A379</f>
        <v>a-ome</v>
      </c>
      <c r="B604" s="0" t="str">
        <f aca="false">B379</f>
        <v>f-l_hsk_m</v>
      </c>
      <c r="D604" s="0" t="n">
        <f aca="false">D379*D158</f>
        <v>0.0076367112654</v>
      </c>
      <c r="E604" s="0" t="n">
        <f aca="false">E379*E158</f>
        <v>0.0081890318034</v>
      </c>
      <c r="F604" s="0" t="n">
        <f aca="false">F379*F158</f>
        <v>0.00856328385</v>
      </c>
      <c r="G604" s="0" t="n">
        <f aca="false">G379*G158</f>
        <v>0.008771925472</v>
      </c>
      <c r="H604" s="0" t="n">
        <f aca="false">H379*H158</f>
        <v>0.008955958495</v>
      </c>
      <c r="I604" s="0" t="n">
        <f aca="false">I379*I158</f>
        <v>0.0091939572852</v>
      </c>
      <c r="J604" s="0" t="n">
        <f aca="false">J379*J158</f>
        <v>0.0094380174326</v>
      </c>
      <c r="K604" s="0" t="n">
        <f aca="false">K379*K158</f>
        <v>0.009745277107</v>
      </c>
      <c r="L604" s="0" t="n">
        <f aca="false">L379*L158</f>
        <v>0.0100265077536</v>
      </c>
      <c r="M604" s="0" t="n">
        <f aca="false">M379*M158</f>
        <v>0.010324840905</v>
      </c>
      <c r="N604" s="0" t="n">
        <f aca="false">N379*N158</f>
        <v>0.0106835971396</v>
      </c>
      <c r="O604" s="0" t="n">
        <f aca="false">O379*O158</f>
        <v>0.0110523252924</v>
      </c>
      <c r="P604" s="0" t="n">
        <f aca="false">P379*P158</f>
        <v>0.01137151324</v>
      </c>
      <c r="Q604" s="0" t="n">
        <f aca="false">Q379*Q158</f>
        <v>0.0117723452842</v>
      </c>
      <c r="R604" s="0" t="n">
        <f aca="false">R379*R158</f>
        <v>0.0121584677449</v>
      </c>
      <c r="S604" s="0" t="n">
        <f aca="false">S379*S158</f>
        <v>0.0125174549995</v>
      </c>
      <c r="T604" s="0" t="n">
        <f aca="false">T379*T158</f>
        <v>0.0129101164287</v>
      </c>
      <c r="U604" s="0" t="n">
        <f aca="false">U379*U158</f>
        <v>0.0132297364463</v>
      </c>
      <c r="V604" s="0" t="n">
        <f aca="false">V379*V158</f>
        <v>0.0135300755612</v>
      </c>
      <c r="W604" s="0" t="n">
        <f aca="false">W379*W158</f>
        <v>0.0137325361724</v>
      </c>
      <c r="X604" s="0" t="n">
        <f aca="false">X379*X158</f>
        <v>0.0139084227456</v>
      </c>
      <c r="Y604" s="0" t="n">
        <f aca="false">Y379*Y158</f>
        <v>0.0141427592328</v>
      </c>
      <c r="Z604" s="0" t="n">
        <f aca="false">Z379*Z158</f>
        <v>0.014293567912</v>
      </c>
      <c r="AA604" s="0" t="n">
        <f aca="false">AA379*AA158</f>
        <v>0.014458618218</v>
      </c>
      <c r="AB604" s="0" t="n">
        <f aca="false">AB379*AB158</f>
        <v>0.014581032</v>
      </c>
      <c r="AC604" s="0" t="n">
        <f aca="false">AC379*AC158</f>
        <v>0.01468575357</v>
      </c>
      <c r="AD604" s="0" t="n">
        <f aca="false">AD379*AD158</f>
        <v>0.014867292405</v>
      </c>
      <c r="AE604" s="0" t="n">
        <f aca="false">AE379*AE158</f>
        <v>0.014966541005</v>
      </c>
    </row>
    <row r="605" customFormat="false" ht="14.25" hidden="false" customHeight="false" outlineLevel="0" collapsed="false">
      <c r="A605" s="0" t="str">
        <f aca="false">A380</f>
        <v>a-mvh</v>
      </c>
      <c r="B605" s="0" t="str">
        <f aca="false">B380</f>
        <v>f-l_hsk_f</v>
      </c>
      <c r="D605" s="0" t="n">
        <f aca="false">D380*D159</f>
        <v>0.002929929128</v>
      </c>
      <c r="E605" s="0" t="n">
        <f aca="false">E380*E159</f>
        <v>0.0029339921106</v>
      </c>
      <c r="F605" s="0" t="n">
        <f aca="false">F380*F159</f>
        <v>0.0030619686636</v>
      </c>
      <c r="G605" s="0" t="n">
        <f aca="false">G380*G159</f>
        <v>0.0032010348612</v>
      </c>
      <c r="H605" s="0" t="n">
        <f aca="false">H380*H159</f>
        <v>0.0033849022077</v>
      </c>
      <c r="I605" s="0" t="n">
        <f aca="false">I380*I159</f>
        <v>0.0035754572924</v>
      </c>
      <c r="J605" s="0" t="n">
        <f aca="false">J380*J159</f>
        <v>0.003789018522</v>
      </c>
      <c r="K605" s="0" t="n">
        <f aca="false">K380*K159</f>
        <v>0.0039473779356</v>
      </c>
      <c r="L605" s="0" t="n">
        <f aca="false">L380*L159</f>
        <v>0.0042003039144</v>
      </c>
      <c r="M605" s="0" t="n">
        <f aca="false">M380*M159</f>
        <v>0.0043940652555</v>
      </c>
      <c r="N605" s="0" t="n">
        <f aca="false">N380*N159</f>
        <v>0.0044641174998</v>
      </c>
      <c r="O605" s="0" t="n">
        <f aca="false">O380*O159</f>
        <v>0.00449172108515</v>
      </c>
      <c r="P605" s="0" t="n">
        <f aca="false">P380*P159</f>
        <v>0.0046131508057</v>
      </c>
      <c r="Q605" s="0" t="n">
        <f aca="false">Q380*Q159</f>
        <v>0.00456767819284</v>
      </c>
      <c r="R605" s="0" t="n">
        <f aca="false">R380*R159</f>
        <v>0.00452588262592</v>
      </c>
      <c r="S605" s="0" t="n">
        <f aca="false">S380*S159</f>
        <v>0.0045250679808</v>
      </c>
      <c r="T605" s="0" t="n">
        <f aca="false">T380*T159</f>
        <v>0.00442774811358</v>
      </c>
      <c r="U605" s="0" t="n">
        <f aca="false">U380*U159</f>
        <v>0.00438878173851</v>
      </c>
      <c r="V605" s="0" t="n">
        <f aca="false">V380*V159</f>
        <v>0.00435956274344</v>
      </c>
      <c r="W605" s="0" t="n">
        <f aca="false">W380*W159</f>
        <v>0.0044666012007</v>
      </c>
      <c r="X605" s="0" t="n">
        <f aca="false">X380*X159</f>
        <v>0.00454814723979</v>
      </c>
      <c r="Y605" s="0" t="n">
        <f aca="false">Y380*Y159</f>
        <v>0.00456079869876</v>
      </c>
      <c r="Z605" s="0" t="n">
        <f aca="false">Z380*Z159</f>
        <v>0.00463172634496</v>
      </c>
      <c r="AA605" s="0" t="n">
        <f aca="false">AA380*AA159</f>
        <v>0.0047201791936</v>
      </c>
      <c r="AB605" s="0" t="n">
        <f aca="false">AB380*AB159</f>
        <v>0.00478374935011</v>
      </c>
      <c r="AC605" s="0" t="n">
        <f aca="false">AC380*AC159</f>
        <v>0.00484755023607</v>
      </c>
      <c r="AD605" s="0" t="n">
        <f aca="false">AD380*AD159</f>
        <v>0.00483010680976</v>
      </c>
      <c r="AE605" s="0" t="n">
        <f aca="false">AE380*AE159</f>
        <v>0.0048944127694</v>
      </c>
    </row>
    <row r="606" customFormat="false" ht="14.25" hidden="false" customHeight="false" outlineLevel="0" collapsed="false">
      <c r="A606" s="0" t="str">
        <f aca="false">A381</f>
        <v>a-mvh</v>
      </c>
      <c r="B606" s="0" t="str">
        <f aca="false">B381</f>
        <v>f-l_msk_m</v>
      </c>
      <c r="D606" s="0" t="n">
        <f aca="false">D381*D160</f>
        <v>0.0114775114615</v>
      </c>
      <c r="E606" s="0" t="n">
        <f aca="false">E381*E160</f>
        <v>0.0113082039916</v>
      </c>
      <c r="F606" s="0" t="n">
        <f aca="false">F381*F160</f>
        <v>0.011951301216</v>
      </c>
      <c r="G606" s="0" t="n">
        <f aca="false">G381*G160</f>
        <v>0.012416465425</v>
      </c>
      <c r="H606" s="0" t="n">
        <f aca="false">H381*H160</f>
        <v>0.0131685123922</v>
      </c>
      <c r="I606" s="0" t="n">
        <f aca="false">I381*I160</f>
        <v>0.0138738548179</v>
      </c>
      <c r="J606" s="0" t="n">
        <f aca="false">J381*J160</f>
        <v>0.0146669589375</v>
      </c>
      <c r="K606" s="0" t="n">
        <f aca="false">K381*K160</f>
        <v>0.015267976416</v>
      </c>
      <c r="L606" s="0" t="n">
        <f aca="false">L381*L160</f>
        <v>0.016260720922</v>
      </c>
      <c r="M606" s="0" t="n">
        <f aca="false">M381*M160</f>
        <v>0.016957473846</v>
      </c>
      <c r="N606" s="0" t="n">
        <f aca="false">N381*N160</f>
        <v>0.017191272032</v>
      </c>
      <c r="O606" s="0" t="n">
        <f aca="false">O381*O160</f>
        <v>0.0172862864508</v>
      </c>
      <c r="P606" s="0" t="n">
        <f aca="false">P381*P160</f>
        <v>0.0177702686568</v>
      </c>
      <c r="Q606" s="0" t="n">
        <f aca="false">Q381*Q160</f>
        <v>0.0175654765737</v>
      </c>
      <c r="R606" s="0" t="n">
        <f aca="false">R381*R160</f>
        <v>0.017372813923</v>
      </c>
      <c r="S606" s="0" t="n">
        <f aca="false">S381*S160</f>
        <v>0.0173914462182</v>
      </c>
      <c r="T606" s="0" t="n">
        <f aca="false">T381*T160</f>
        <v>0.0170047992276</v>
      </c>
      <c r="U606" s="0" t="n">
        <f aca="false">U381*U160</f>
        <v>0.0168203664255</v>
      </c>
      <c r="V606" s="0" t="n">
        <f aca="false">V381*V160</f>
        <v>0.016674122465</v>
      </c>
      <c r="W606" s="0" t="n">
        <f aca="false">W381*W160</f>
        <v>0.0170571574782</v>
      </c>
      <c r="X606" s="0" t="n">
        <f aca="false">X381*X160</f>
        <v>0.01729793754</v>
      </c>
      <c r="Y606" s="0" t="n">
        <f aca="false">Y381*Y160</f>
        <v>0.017290177536</v>
      </c>
      <c r="Z606" s="0" t="n">
        <f aca="false">Z381*Z160</f>
        <v>0.0174876345142</v>
      </c>
      <c r="AA606" s="0" t="n">
        <f aca="false">AA381*AA160</f>
        <v>0.0177906908304</v>
      </c>
      <c r="AB606" s="0" t="n">
        <f aca="false">AB381*AB160</f>
        <v>0.0179557391136</v>
      </c>
      <c r="AC606" s="0" t="n">
        <f aca="false">AC381*AC160</f>
        <v>0.0181217212305</v>
      </c>
      <c r="AD606" s="0" t="n">
        <f aca="false">AD381*AD160</f>
        <v>0.017995677427</v>
      </c>
      <c r="AE606" s="0" t="n">
        <f aca="false">AE381*AE160</f>
        <v>0.0181858955764</v>
      </c>
    </row>
    <row r="607" customFormat="false" ht="14.25" hidden="false" customHeight="false" outlineLevel="0" collapsed="false">
      <c r="A607" s="0" t="str">
        <f aca="false">A382</f>
        <v>a-mvh</v>
      </c>
      <c r="B607" s="0" t="str">
        <f aca="false">B382</f>
        <v>f-l_hsk_m</v>
      </c>
      <c r="D607" s="0" t="n">
        <f aca="false">D382*D161</f>
        <v>0.00354552921954</v>
      </c>
      <c r="E607" s="0" t="n">
        <f aca="false">E382*E161</f>
        <v>0.00353599479792</v>
      </c>
      <c r="F607" s="0" t="n">
        <f aca="false">F382*F161</f>
        <v>0.00369165860346</v>
      </c>
      <c r="G607" s="0" t="n">
        <f aca="false">G382*G161</f>
        <v>0.0038531110708</v>
      </c>
      <c r="H607" s="0" t="n">
        <f aca="false">H382*H161</f>
        <v>0.00407377206972</v>
      </c>
      <c r="I607" s="0" t="n">
        <f aca="false">I382*I161</f>
        <v>0.00430182321955</v>
      </c>
      <c r="J607" s="0" t="n">
        <f aca="false">J382*J161</f>
        <v>0.00455767892496</v>
      </c>
      <c r="K607" s="0" t="n">
        <f aca="false">K382*K161</f>
        <v>0.0047478821085</v>
      </c>
      <c r="L607" s="0" t="n">
        <f aca="false">L382*L161</f>
        <v>0.0050562401652</v>
      </c>
      <c r="M607" s="0" t="n">
        <f aca="false">M382*M161</f>
        <v>0.0052885776015</v>
      </c>
      <c r="N607" s="0" t="n">
        <f aca="false">N382*N161</f>
        <v>0.00537112555532</v>
      </c>
      <c r="O607" s="0" t="n">
        <f aca="false">O382*O161</f>
        <v>0.005402024864</v>
      </c>
      <c r="P607" s="0" t="n">
        <f aca="false">P382*P161</f>
        <v>0.00555089838072</v>
      </c>
      <c r="Q607" s="0" t="n">
        <f aca="false">Q382*Q161</f>
        <v>0.00549226199937</v>
      </c>
      <c r="R607" s="0" t="n">
        <f aca="false">R382*R161</f>
        <v>0.00543849738488</v>
      </c>
      <c r="S607" s="0" t="n">
        <f aca="false">S382*S161</f>
        <v>0.0054386392932</v>
      </c>
      <c r="T607" s="0" t="n">
        <f aca="false">T382*T161</f>
        <v>0.0053179515744</v>
      </c>
      <c r="U607" s="0" t="n">
        <f aca="false">U382*U161</f>
        <v>0.005268137424</v>
      </c>
      <c r="V607" s="0" t="n">
        <f aca="false">V382*V161</f>
        <v>0.00523041442104</v>
      </c>
      <c r="W607" s="0" t="n">
        <f aca="false">W382*W161</f>
        <v>0.00535917621088</v>
      </c>
      <c r="X607" s="0" t="n">
        <f aca="false">X382*X161</f>
        <v>0.00545347142764</v>
      </c>
      <c r="Y607" s="0" t="n">
        <f aca="false">Y382*Y161</f>
        <v>0.005464053056</v>
      </c>
      <c r="Z607" s="0" t="n">
        <f aca="false">Z382*Z161</f>
        <v>0.005545320618</v>
      </c>
      <c r="AA607" s="0" t="n">
        <f aca="false">AA382*AA161</f>
        <v>0.0056512294365</v>
      </c>
      <c r="AB607" s="0" t="n">
        <f aca="false">AB382*AB161</f>
        <v>0.005724000186</v>
      </c>
      <c r="AC607" s="0" t="n">
        <f aca="false">AC382*AC161</f>
        <v>0.0057971268756</v>
      </c>
      <c r="AD607" s="0" t="n">
        <f aca="false">AD382*AD161</f>
        <v>0.0057706268674</v>
      </c>
      <c r="AE607" s="0" t="n">
        <f aca="false">AE382*AE161</f>
        <v>0.005844477571</v>
      </c>
    </row>
    <row r="608" customFormat="false" ht="14.25" hidden="false" customHeight="false" outlineLevel="0" collapsed="false">
      <c r="A608" s="0" t="str">
        <f aca="false">A383</f>
        <v>a-mvh_imp</v>
      </c>
      <c r="B608" s="0" t="str">
        <f aca="false">B383</f>
        <v>f-l_hsk_f</v>
      </c>
      <c r="D608" s="0" t="n">
        <f aca="false">D383*D162</f>
        <v>6.86606E-007</v>
      </c>
      <c r="E608" s="0" t="n">
        <f aca="false">E383*E162</f>
        <v>7.1915265824E-007</v>
      </c>
      <c r="F608" s="0" t="n">
        <f aca="false">F383*F162</f>
        <v>7.3532256168E-007</v>
      </c>
      <c r="G608" s="0" t="n">
        <f aca="false">G383*G162</f>
        <v>7.5744767159E-007</v>
      </c>
      <c r="H608" s="0" t="n">
        <f aca="false">H383*H162</f>
        <v>7.83536410836E-007</v>
      </c>
      <c r="I608" s="0" t="n">
        <f aca="false">I383*I162</f>
        <v>8.0837034695E-007</v>
      </c>
      <c r="J608" s="0" t="n">
        <f aca="false">J383*J162</f>
        <v>8.33089643852E-007</v>
      </c>
      <c r="K608" s="0" t="n">
        <f aca="false">K383*K162</f>
        <v>8.61582356796E-007</v>
      </c>
      <c r="L608" s="0" t="n">
        <f aca="false">L383*L162</f>
        <v>8.86335779677E-007</v>
      </c>
      <c r="M608" s="0" t="n">
        <f aca="false">M383*M162</f>
        <v>9.1215799375E-007</v>
      </c>
      <c r="N608" s="0" t="n">
        <f aca="false">N383*N162</f>
        <v>9.4183484737E-007</v>
      </c>
      <c r="O608" s="0" t="n">
        <f aca="false">O383*O162</f>
        <v>9.7401394464E-007</v>
      </c>
      <c r="P608" s="0" t="n">
        <f aca="false">P383*P162</f>
        <v>1.00143262225E-006</v>
      </c>
      <c r="Q608" s="0" t="n">
        <f aca="false">Q383*Q162</f>
        <v>1.03303058554E-006</v>
      </c>
      <c r="R608" s="0" t="n">
        <f aca="false">R383*R162</f>
        <v>1.0637618838E-006</v>
      </c>
      <c r="S608" s="0" t="n">
        <f aca="false">S383*S162</f>
        <v>1.09354268439E-006</v>
      </c>
      <c r="T608" s="0" t="n">
        <f aca="false">T383*T162</f>
        <v>1.12664825856E-006</v>
      </c>
      <c r="U608" s="0" t="n">
        <f aca="false">U383*U162</f>
        <v>1.15357229208E-006</v>
      </c>
      <c r="V608" s="0" t="n">
        <f aca="false">V383*V162</f>
        <v>1.17965444556E-006</v>
      </c>
      <c r="W608" s="0" t="n">
        <f aca="false">W383*W162</f>
        <v>1.20193375854E-006</v>
      </c>
      <c r="X608" s="0" t="n">
        <f aca="false">X383*X162</f>
        <v>1.22182042807E-006</v>
      </c>
      <c r="Y608" s="0" t="n">
        <f aca="false">Y383*Y162</f>
        <v>1.24747505487E-006</v>
      </c>
      <c r="Z608" s="0" t="n">
        <f aca="false">Z383*Z162</f>
        <v>1.26609780024E-006</v>
      </c>
      <c r="AA608" s="0" t="n">
        <f aca="false">AA383*AA162</f>
        <v>1.28635576454E-006</v>
      </c>
      <c r="AB608" s="0" t="n">
        <f aca="false">AB383*AB162</f>
        <v>1.30331563658E-006</v>
      </c>
      <c r="AC608" s="0" t="n">
        <f aca="false">AC383*AC162</f>
        <v>1.31927821444E-006</v>
      </c>
      <c r="AD608" s="0" t="n">
        <f aca="false">AD383*AD162</f>
        <v>1.34188087022E-006</v>
      </c>
      <c r="AE608" s="0" t="n">
        <f aca="false">AE383*AE162</f>
        <v>1.35806933756E-006</v>
      </c>
    </row>
    <row r="609" customFormat="false" ht="14.25" hidden="false" customHeight="false" outlineLevel="0" collapsed="false">
      <c r="A609" s="0" t="str">
        <f aca="false">A384</f>
        <v>a-mvh_imp</v>
      </c>
      <c r="B609" s="0" t="str">
        <f aca="false">B384</f>
        <v>f-l_msk_m</v>
      </c>
      <c r="D609" s="0" t="n">
        <f aca="false">D384*D163</f>
        <v>2.68968E-006</v>
      </c>
      <c r="E609" s="0" t="n">
        <f aca="false">E384*E163</f>
        <v>2.7717498026E-006</v>
      </c>
      <c r="F609" s="0" t="n">
        <f aca="false">F384*F163</f>
        <v>2.8700432502E-006</v>
      </c>
      <c r="G609" s="0" t="n">
        <f aca="false">G384*G163</f>
        <v>2.9380445172E-006</v>
      </c>
      <c r="H609" s="0" t="n">
        <f aca="false">H384*H163</f>
        <v>3.0482451517E-006</v>
      </c>
      <c r="I609" s="0" t="n">
        <f aca="false">I384*I163</f>
        <v>3.13671615716E-006</v>
      </c>
      <c r="J609" s="0" t="n">
        <f aca="false">J384*J163</f>
        <v>3.2248108065E-006</v>
      </c>
      <c r="K609" s="0" t="n">
        <f aca="false">K384*K163</f>
        <v>3.33248168096E-006</v>
      </c>
      <c r="L609" s="0" t="n">
        <f aca="false">L384*L163</f>
        <v>3.43128759112E-006</v>
      </c>
      <c r="M609" s="0" t="n">
        <f aca="false">M384*M163</f>
        <v>3.52016427042E-006</v>
      </c>
      <c r="N609" s="0" t="n">
        <f aca="false">N384*N163</f>
        <v>3.62698248138E-006</v>
      </c>
      <c r="O609" s="0" t="n">
        <f aca="false">O384*O163</f>
        <v>3.74848319405E-006</v>
      </c>
      <c r="P609" s="0" t="n">
        <f aca="false">P384*P163</f>
        <v>3.85762008219E-006</v>
      </c>
      <c r="Q609" s="0" t="n">
        <f aca="false">Q384*Q163</f>
        <v>3.97260777508E-006</v>
      </c>
      <c r="R609" s="0" t="n">
        <f aca="false">R384*R163</f>
        <v>4.08328964288E-006</v>
      </c>
      <c r="S609" s="0" t="n">
        <f aca="false">S384*S163</f>
        <v>4.2028751289E-006</v>
      </c>
      <c r="T609" s="0" t="n">
        <f aca="false">T384*T163</f>
        <v>4.32691625288E-006</v>
      </c>
      <c r="U609" s="0" t="n">
        <f aca="false">U384*U163</f>
        <v>4.42114375113E-006</v>
      </c>
      <c r="V609" s="0" t="n">
        <f aca="false">V384*V163</f>
        <v>4.511844758E-006</v>
      </c>
      <c r="W609" s="0" t="n">
        <f aca="false">W384*W163</f>
        <v>4.58995649535E-006</v>
      </c>
      <c r="X609" s="0" t="n">
        <f aca="false">X384*X163</f>
        <v>4.64695623808E-006</v>
      </c>
      <c r="Y609" s="0" t="n">
        <f aca="false">Y384*Y163</f>
        <v>4.72922284744E-006</v>
      </c>
      <c r="Z609" s="0" t="n">
        <f aca="false">Z384*Z163</f>
        <v>4.78031167017E-006</v>
      </c>
      <c r="AA609" s="0" t="n">
        <f aca="false">AA384*AA163</f>
        <v>4.84836568692E-006</v>
      </c>
      <c r="AB609" s="0" t="n">
        <f aca="false">AB384*AB163</f>
        <v>4.8919722768E-006</v>
      </c>
      <c r="AC609" s="0" t="n">
        <f aca="false">AC384*AC163</f>
        <v>4.93187737454E-006</v>
      </c>
      <c r="AD609" s="0" t="n">
        <f aca="false">AD384*AD163</f>
        <v>4.99947010845E-006</v>
      </c>
      <c r="AE609" s="0" t="n">
        <f aca="false">AE384*AE163</f>
        <v>5.04609167808E-006</v>
      </c>
    </row>
    <row r="610" customFormat="false" ht="14.25" hidden="false" customHeight="false" outlineLevel="0" collapsed="false">
      <c r="A610" s="0" t="str">
        <f aca="false">A385</f>
        <v>a-mvh_imp</v>
      </c>
      <c r="B610" s="0" t="str">
        <f aca="false">B385</f>
        <v>f-l_hsk_m</v>
      </c>
      <c r="D610" s="0" t="n">
        <f aca="false">D385*D164</f>
        <v>8.30871E-007</v>
      </c>
      <c r="E610" s="0" t="n">
        <f aca="false">E385*E164</f>
        <v>8.6670538422E-007</v>
      </c>
      <c r="F610" s="0" t="n">
        <f aca="false">F385*F164</f>
        <v>8.865338773E-007</v>
      </c>
      <c r="G610" s="0" t="n">
        <f aca="false">G385*G164</f>
        <v>9.1174838079E-007</v>
      </c>
      <c r="H610" s="0" t="n">
        <f aca="false">H385*H164</f>
        <v>9.42995445504E-007</v>
      </c>
      <c r="I610" s="0" t="n">
        <f aca="false">I385*I164</f>
        <v>9.725961672E-007</v>
      </c>
      <c r="J610" s="0" t="n">
        <f aca="false">J385*J164</f>
        <v>1.00208916315E-006</v>
      </c>
      <c r="K610" s="0" t="n">
        <f aca="false">K385*K164</f>
        <v>1.03630488822E-006</v>
      </c>
      <c r="L610" s="0" t="n">
        <f aca="false">L385*L164</f>
        <v>1.06695101184E-006</v>
      </c>
      <c r="M610" s="0" t="n">
        <f aca="false">M385*M164</f>
        <v>1.09784717382E-006</v>
      </c>
      <c r="N610" s="0" t="n">
        <f aca="false">N385*N164</f>
        <v>1.13319009375E-006</v>
      </c>
      <c r="O610" s="0" t="n">
        <f aca="false">O385*O164</f>
        <v>1.17141290436E-006</v>
      </c>
      <c r="P610" s="0" t="n">
        <f aca="false">P385*P164</f>
        <v>1.20500493343E-006</v>
      </c>
      <c r="Q610" s="0" t="n">
        <f aca="false">Q385*Q164</f>
        <v>1.24213279161E-006</v>
      </c>
      <c r="R610" s="0" t="n">
        <f aca="false">R385*R164</f>
        <v>1.2782599665E-006</v>
      </c>
      <c r="S610" s="0" t="n">
        <f aca="false">S385*S164</f>
        <v>1.31432105034E-006</v>
      </c>
      <c r="T610" s="0" t="n">
        <f aca="false">T385*T164</f>
        <v>1.35316755756E-006</v>
      </c>
      <c r="U610" s="0" t="n">
        <f aca="false">U385*U164</f>
        <v>1.38470617138E-006</v>
      </c>
      <c r="V610" s="0" t="n">
        <f aca="false">V385*V164</f>
        <v>1.41529746519E-006</v>
      </c>
      <c r="W610" s="0" t="n">
        <f aca="false">W385*W164</f>
        <v>1.4421121155E-006</v>
      </c>
      <c r="X610" s="0" t="n">
        <f aca="false">X385*X164</f>
        <v>1.46502685773E-006</v>
      </c>
      <c r="Y610" s="0" t="n">
        <f aca="false">Y385*Y164</f>
        <v>1.49453563285E-006</v>
      </c>
      <c r="Z610" s="0" t="n">
        <f aca="false">Z385*Z164</f>
        <v>1.5158386115E-006</v>
      </c>
      <c r="AA610" s="0" t="n">
        <f aca="false">AA385*AA164</f>
        <v>1.54009075199E-006</v>
      </c>
      <c r="AB610" s="0" t="n">
        <f aca="false">AB385*AB164</f>
        <v>1.55948577477E-006</v>
      </c>
      <c r="AC610" s="0" t="n">
        <f aca="false">AC385*AC164</f>
        <v>1.57770357797E-006</v>
      </c>
      <c r="AD610" s="0" t="n">
        <f aca="false">AD385*AD164</f>
        <v>1.60316772902E-006</v>
      </c>
      <c r="AE610" s="0" t="n">
        <f aca="false">AE385*AE164</f>
        <v>1.62167891824E-006</v>
      </c>
    </row>
    <row r="611" customFormat="false" ht="14.25" hidden="false" customHeight="false" outlineLevel="0" collapsed="false">
      <c r="A611" s="0" t="str">
        <f aca="false">A386</f>
        <v>a-omf</v>
      </c>
      <c r="B611" s="0" t="str">
        <f aca="false">B386</f>
        <v>f-l_msk_f</v>
      </c>
      <c r="D611" s="0" t="n">
        <f aca="false">D386*D165</f>
        <v>0.022902481888</v>
      </c>
      <c r="E611" s="0" t="n">
        <f aca="false">E386*E165</f>
        <v>0.037285519824</v>
      </c>
      <c r="F611" s="0" t="n">
        <f aca="false">F386*F165</f>
        <v>0.047354845688</v>
      </c>
      <c r="G611" s="0" t="n">
        <f aca="false">G386*G165</f>
        <v>0.053066096491</v>
      </c>
      <c r="H611" s="0" t="n">
        <f aca="false">H386*H165</f>
        <v>0.05343154727</v>
      </c>
      <c r="I611" s="0" t="n">
        <f aca="false">I386*I165</f>
        <v>0.05764114075</v>
      </c>
      <c r="J611" s="0" t="n">
        <f aca="false">J386*J165</f>
        <v>0.061989020817</v>
      </c>
      <c r="K611" s="0" t="n">
        <f aca="false">K386*K165</f>
        <v>0.067216293243</v>
      </c>
      <c r="L611" s="0" t="n">
        <f aca="false">L386*L165</f>
        <v>0.072192739674</v>
      </c>
      <c r="M611" s="0" t="n">
        <f aca="false">M386*M165</f>
        <v>0.080386554304</v>
      </c>
      <c r="N611" s="0" t="n">
        <f aca="false">N386*N165</f>
        <v>0.090765710861</v>
      </c>
      <c r="O611" s="0" t="n">
        <f aca="false">O386*O165</f>
        <v>0.0986931378</v>
      </c>
      <c r="P611" s="0" t="n">
        <f aca="false">P386*P165</f>
        <v>0.106017154672</v>
      </c>
      <c r="Q611" s="0" t="n">
        <f aca="false">Q386*Q165</f>
        <v>0.119679588528</v>
      </c>
      <c r="R611" s="0" t="n">
        <f aca="false">R386*R165</f>
        <v>0.134316044694</v>
      </c>
      <c r="S611" s="0" t="n">
        <f aca="false">S386*S165</f>
        <v>0.14447155446</v>
      </c>
      <c r="T611" s="0" t="n">
        <f aca="false">T386*T165</f>
        <v>0.155431656996</v>
      </c>
      <c r="U611" s="0" t="n">
        <f aca="false">U386*U165</f>
        <v>0.171618657832</v>
      </c>
      <c r="V611" s="0" t="n">
        <f aca="false">V386*V165</f>
        <v>0.188589240965</v>
      </c>
      <c r="W611" s="0" t="n">
        <f aca="false">W386*W165</f>
        <v>0.197145217492</v>
      </c>
      <c r="X611" s="0" t="n">
        <f aca="false">X386*X165</f>
        <v>0.213296254429</v>
      </c>
      <c r="Y611" s="0" t="n">
        <f aca="false">Y386*Y165</f>
        <v>0.223360813564</v>
      </c>
      <c r="Z611" s="0" t="n">
        <f aca="false">Z386*Z165</f>
        <v>0.24149897946</v>
      </c>
      <c r="AA611" s="0" t="n">
        <f aca="false">AA386*AA165</f>
        <v>0.251981174136</v>
      </c>
      <c r="AB611" s="0" t="n">
        <f aca="false">AB386*AB165</f>
        <v>0.27187707664</v>
      </c>
      <c r="AC611" s="0" t="n">
        <f aca="false">AC386*AC165</f>
        <v>0.292835126083</v>
      </c>
      <c r="AD611" s="0" t="n">
        <f aca="false">AD386*AD165</f>
        <v>0.30497983425</v>
      </c>
      <c r="AE611" s="0" t="n">
        <f aca="false">AE386*AE165</f>
        <v>0.322645962024</v>
      </c>
    </row>
    <row r="612" customFormat="false" ht="14.25" hidden="false" customHeight="false" outlineLevel="0" collapsed="false">
      <c r="A612" s="0" t="str">
        <f aca="false">A387</f>
        <v>a-omf</v>
      </c>
      <c r="B612" s="0" t="str">
        <f aca="false">B387</f>
        <v>f-l_hsk_f</v>
      </c>
      <c r="D612" s="0" t="n">
        <f aca="false">D387*D166</f>
        <v>0.0188209605546</v>
      </c>
      <c r="E612" s="0" t="n">
        <f aca="false">E387*E166</f>
        <v>0.031593201093</v>
      </c>
      <c r="F612" s="0" t="n">
        <f aca="false">F387*F166</f>
        <v>0.039666132567</v>
      </c>
      <c r="G612" s="0" t="n">
        <f aca="false">G387*G166</f>
        <v>0.044743857752</v>
      </c>
      <c r="H612" s="0" t="n">
        <f aca="false">H387*H166</f>
        <v>0.04480172668</v>
      </c>
      <c r="I612" s="0" t="n">
        <f aca="false">I387*I166</f>
        <v>0.048449936049</v>
      </c>
      <c r="J612" s="0" t="n">
        <f aca="false">J387*J166</f>
        <v>0.05223456845</v>
      </c>
      <c r="K612" s="0" t="n">
        <f aca="false">K387*K166</f>
        <v>0.0567033237</v>
      </c>
      <c r="L612" s="0" t="n">
        <f aca="false">L387*L166</f>
        <v>0.060932641232</v>
      </c>
      <c r="M612" s="0" t="n">
        <f aca="false">M387*M166</f>
        <v>0.068160298734</v>
      </c>
      <c r="N612" s="0" t="n">
        <f aca="false">N387*N166</f>
        <v>0.077199328746</v>
      </c>
      <c r="O612" s="0" t="n">
        <f aca="false">O387*O166</f>
        <v>0.083944281757</v>
      </c>
      <c r="P612" s="0" t="n">
        <f aca="false">P387*P166</f>
        <v>0.090122805297</v>
      </c>
      <c r="Q612" s="0" t="n">
        <f aca="false">Q387*Q166</f>
        <v>0.101921831322</v>
      </c>
      <c r="R612" s="0" t="n">
        <f aca="false">R387*R166</f>
        <v>0.114600061947</v>
      </c>
      <c r="S612" s="0" t="n">
        <f aca="false">S387*S166</f>
        <v>0.123060287646</v>
      </c>
      <c r="T612" s="0" t="n">
        <f aca="false">T387*T166</f>
        <v>0.132279231643</v>
      </c>
      <c r="U612" s="0" t="n">
        <f aca="false">U387*U166</f>
        <v>0.146334018402</v>
      </c>
      <c r="V612" s="0" t="n">
        <f aca="false">V387*V166</f>
        <v>0.161118792954</v>
      </c>
      <c r="W612" s="0" t="n">
        <f aca="false">W387*W166</f>
        <v>0.16860785058</v>
      </c>
      <c r="X612" s="0" t="n">
        <f aca="false">X387*X166</f>
        <v>0.18318234792</v>
      </c>
      <c r="Y612" s="0" t="n">
        <f aca="false">Y387*Y166</f>
        <v>0.192143469999</v>
      </c>
      <c r="Z612" s="0" t="n">
        <f aca="false">Z387*Z166</f>
        <v>0.20859570082</v>
      </c>
      <c r="AA612" s="0" t="n">
        <f aca="false">AA387*AA166</f>
        <v>0.2178873564</v>
      </c>
      <c r="AB612" s="0" t="n">
        <f aca="false">AB387*AB166</f>
        <v>0.23604763092</v>
      </c>
      <c r="AC612" s="0" t="n">
        <f aca="false">AC387*AC166</f>
        <v>0.25525915715</v>
      </c>
      <c r="AD612" s="0" t="n">
        <f aca="false">AD387*AD166</f>
        <v>0.26626614395</v>
      </c>
      <c r="AE612" s="0" t="n">
        <f aca="false">AE387*AE166</f>
        <v>0.2823341041</v>
      </c>
    </row>
    <row r="613" customFormat="false" ht="14.25" hidden="false" customHeight="false" outlineLevel="0" collapsed="false">
      <c r="A613" s="0" t="str">
        <f aca="false">A388</f>
        <v>a-omf</v>
      </c>
      <c r="B613" s="0" t="str">
        <f aca="false">B388</f>
        <v>f-l_unsk_m</v>
      </c>
      <c r="D613" s="0" t="n">
        <f aca="false">D388*D167</f>
        <v>0.0025981834852</v>
      </c>
      <c r="E613" s="0" t="n">
        <f aca="false">E388*E167</f>
        <v>0.0041872766143</v>
      </c>
      <c r="F613" s="0" t="n">
        <f aca="false">F388*F167</f>
        <v>0.005356293054</v>
      </c>
      <c r="G613" s="0" t="n">
        <f aca="false">G388*G167</f>
        <v>0.0059962588364</v>
      </c>
      <c r="H613" s="0" t="n">
        <f aca="false">H388*H167</f>
        <v>0.00608536256</v>
      </c>
      <c r="I613" s="0" t="n">
        <f aca="false">I388*I167</f>
        <v>0.0065837892222</v>
      </c>
      <c r="J613" s="0" t="n">
        <f aca="false">J388*J167</f>
        <v>0.0071014259001</v>
      </c>
      <c r="K613" s="0" t="n">
        <f aca="false">K388*K167</f>
        <v>0.0077193666428</v>
      </c>
      <c r="L613" s="0" t="n">
        <f aca="false">L388*L167</f>
        <v>0.0083243802766</v>
      </c>
      <c r="M613" s="0" t="n">
        <f aca="false">M388*M167</f>
        <v>0.0092665998006</v>
      </c>
      <c r="N613" s="0" t="n">
        <f aca="false">N388*N167</f>
        <v>0.0104400037352</v>
      </c>
      <c r="O613" s="0" t="n">
        <f aca="false">O388*O167</f>
        <v>0.011341409756</v>
      </c>
      <c r="P613" s="0" t="n">
        <f aca="false">P388*P167</f>
        <v>0.0121924740355</v>
      </c>
      <c r="Q613" s="0" t="n">
        <f aca="false">Q388*Q167</f>
        <v>0.0137006532208</v>
      </c>
      <c r="R613" s="0" t="n">
        <f aca="false">R388*R167</f>
        <v>0.0153002043584</v>
      </c>
      <c r="S613" s="0" t="n">
        <f aca="false">S388*S167</f>
        <v>0.0164316058693</v>
      </c>
      <c r="T613" s="0" t="n">
        <f aca="false">T388*T167</f>
        <v>0.017610043233</v>
      </c>
      <c r="U613" s="0" t="n">
        <f aca="false">U388*U167</f>
        <v>0.0193331259</v>
      </c>
      <c r="V613" s="0" t="n">
        <f aca="false">V388*V167</f>
        <v>0.0211228144224</v>
      </c>
      <c r="W613" s="0" t="n">
        <f aca="false">W388*W167</f>
        <v>0.0220594137736</v>
      </c>
      <c r="X613" s="0" t="n">
        <f aca="false">X388*X167</f>
        <v>0.0237546686136</v>
      </c>
      <c r="Y613" s="0" t="n">
        <f aca="false">Y388*Y167</f>
        <v>0.0247966203804</v>
      </c>
      <c r="Z613" s="0" t="n">
        <f aca="false">Z388*Z167</f>
        <v>0.026673410043</v>
      </c>
      <c r="AA613" s="0" t="n">
        <f aca="false">AA388*AA167</f>
        <v>0.027786947626</v>
      </c>
      <c r="AB613" s="0" t="n">
        <f aca="false">AB388*AB167</f>
        <v>0.029816636439</v>
      </c>
      <c r="AC613" s="0" t="n">
        <f aca="false">AC388*AC167</f>
        <v>0.0319356394</v>
      </c>
      <c r="AD613" s="0" t="n">
        <f aca="false">AD388*AD167</f>
        <v>0.033136892775</v>
      </c>
      <c r="AE613" s="0" t="n">
        <f aca="false">AE388*AE167</f>
        <v>0.034922956316</v>
      </c>
    </row>
    <row r="614" customFormat="false" ht="14.25" hidden="false" customHeight="false" outlineLevel="0" collapsed="false">
      <c r="A614" s="0" t="str">
        <f aca="false">A389</f>
        <v>a-omf</v>
      </c>
      <c r="B614" s="0" t="str">
        <f aca="false">B389</f>
        <v>f-l_msk_m</v>
      </c>
      <c r="D614" s="0" t="n">
        <f aca="false">D389*D168</f>
        <v>0.132721149429</v>
      </c>
      <c r="E614" s="0" t="n">
        <f aca="false">E389*E168</f>
        <v>0.219000832316</v>
      </c>
      <c r="F614" s="0" t="n">
        <f aca="false">F389*F168</f>
        <v>0.278423923011</v>
      </c>
      <c r="G614" s="0" t="n">
        <f aca="false">G389*G168</f>
        <v>0.312141758232</v>
      </c>
      <c r="H614" s="0" t="n">
        <f aca="false">H389*H168</f>
        <v>0.313551745188</v>
      </c>
      <c r="I614" s="0" t="n">
        <f aca="false">I389*I168</f>
        <v>0.33822290853</v>
      </c>
      <c r="J614" s="0" t="n">
        <f aca="false">J389*J168</f>
        <v>0.363768131268</v>
      </c>
      <c r="K614" s="0" t="n">
        <f aca="false">K389*K168</f>
        <v>0.394573270144</v>
      </c>
      <c r="L614" s="0" t="n">
        <f aca="false">L389*L168</f>
        <v>0.42430965723</v>
      </c>
      <c r="M614" s="0" t="n">
        <f aca="false">M389*M168</f>
        <v>0.47310175914</v>
      </c>
      <c r="N614" s="0" t="n">
        <f aca="false">N389*N168</f>
        <v>0.534673850214</v>
      </c>
      <c r="O614" s="0" t="n">
        <f aca="false">O389*O168</f>
        <v>0.5810554496</v>
      </c>
      <c r="P614" s="0" t="n">
        <f aca="false">P389*P168</f>
        <v>0.624366149899</v>
      </c>
      <c r="Q614" s="0" t="n">
        <f aca="false">Q389*Q168</f>
        <v>0.70494137133</v>
      </c>
      <c r="R614" s="0" t="n">
        <f aca="false">R389*R168</f>
        <v>0.79119771696</v>
      </c>
      <c r="S614" s="0" t="n">
        <f aca="false">S389*S168</f>
        <v>0.8506860012</v>
      </c>
      <c r="T614" s="0" t="n">
        <f aca="false">T389*T168</f>
        <v>0.91389462969</v>
      </c>
      <c r="U614" s="0" t="n">
        <f aca="false">U389*U168</f>
        <v>1.0089469468</v>
      </c>
      <c r="V614" s="0" t="n">
        <f aca="false">V389*V168</f>
        <v>1.10863855656</v>
      </c>
      <c r="W614" s="0" t="n">
        <f aca="false">W389*W168</f>
        <v>1.158405045</v>
      </c>
      <c r="X614" s="0" t="n">
        <f aca="false">X389*X168</f>
        <v>1.2534617772</v>
      </c>
      <c r="Y614" s="0" t="n">
        <f aca="false">Y389*Y168</f>
        <v>1.310785376</v>
      </c>
      <c r="Z614" s="0" t="n">
        <f aca="false">Z389*Z168</f>
        <v>1.4172716124</v>
      </c>
      <c r="AA614" s="0" t="n">
        <f aca="false">AA389*AA168</f>
        <v>1.477906167</v>
      </c>
      <c r="AB614" s="0" t="n">
        <f aca="false">AB389*AB168</f>
        <v>1.5945135416</v>
      </c>
      <c r="AC614" s="0" t="n">
        <f aca="false">AC389*AC168</f>
        <v>1.717380522</v>
      </c>
      <c r="AD614" s="0" t="n">
        <f aca="false">AD389*AD168</f>
        <v>1.785779973</v>
      </c>
      <c r="AE614" s="0" t="n">
        <f aca="false">AE389*AE168</f>
        <v>1.8885426784</v>
      </c>
    </row>
    <row r="615" customFormat="false" ht="14.25" hidden="false" customHeight="false" outlineLevel="0" collapsed="false">
      <c r="A615" s="0" t="str">
        <f aca="false">A390</f>
        <v>a-omf</v>
      </c>
      <c r="B615" s="0" t="str">
        <f aca="false">B390</f>
        <v>f-l_hsk_m</v>
      </c>
      <c r="D615" s="0" t="n">
        <f aca="false">D390*D169</f>
        <v>0.0418776707583</v>
      </c>
      <c r="E615" s="0" t="n">
        <f aca="false">E390*E169</f>
        <v>0.07001055685</v>
      </c>
      <c r="F615" s="0" t="n">
        <f aca="false">F390*F169</f>
        <v>0.087933608672</v>
      </c>
      <c r="G615" s="0" t="n">
        <f aca="false">G390*G169</f>
        <v>0.09903000276</v>
      </c>
      <c r="H615" s="0" t="n">
        <f aca="false">H390*H169</f>
        <v>0.099143013627</v>
      </c>
      <c r="I615" s="0" t="n">
        <f aca="false">I390*I169</f>
        <v>0.10718455146</v>
      </c>
      <c r="J615" s="0" t="n">
        <f aca="false">J390*J169</f>
        <v>0.115528875042</v>
      </c>
      <c r="K615" s="0" t="n">
        <f aca="false">K390*K169</f>
        <v>0.125405229495</v>
      </c>
      <c r="L615" s="0" t="n">
        <f aca="false">L390*L169</f>
        <v>0.13486835523</v>
      </c>
      <c r="M615" s="0" t="n">
        <f aca="false">M390*M169</f>
        <v>0.150840307968</v>
      </c>
      <c r="N615" s="0" t="n">
        <f aca="false">N390*N169</f>
        <v>0.170788658253</v>
      </c>
      <c r="O615" s="0" t="n">
        <f aca="false">O390*O169</f>
        <v>0.18563044707</v>
      </c>
      <c r="P615" s="0" t="n">
        <f aca="false">P390*P169</f>
        <v>0.199395019593</v>
      </c>
      <c r="Q615" s="0" t="n">
        <f aca="false">Q390*Q169</f>
        <v>0.22533990024</v>
      </c>
      <c r="R615" s="0" t="n">
        <f aca="false">R390*R169</f>
        <v>0.25320559032</v>
      </c>
      <c r="S615" s="0" t="n">
        <f aca="false">S390*S169</f>
        <v>0.2719575</v>
      </c>
      <c r="T615" s="0" t="n">
        <f aca="false">T390*T169</f>
        <v>0.29212387005</v>
      </c>
      <c r="U615" s="0" t="n">
        <f aca="false">U390*U169</f>
        <v>0.32297966166</v>
      </c>
      <c r="V615" s="0" t="n">
        <f aca="false">V390*V169</f>
        <v>0.35543023659</v>
      </c>
      <c r="W615" s="0" t="n">
        <f aca="false">W390*W169</f>
        <v>0.37197519216</v>
      </c>
      <c r="X615" s="0" t="n">
        <f aca="false">X390*X169</f>
        <v>0.40386613104</v>
      </c>
      <c r="Y615" s="0" t="n">
        <f aca="false">Y390*Y169</f>
        <v>0.42326680698</v>
      </c>
      <c r="Z615" s="0" t="n">
        <f aca="false">Z390*Z169</f>
        <v>0.45920325045</v>
      </c>
      <c r="AA615" s="0" t="n">
        <f aca="false">AA390*AA169</f>
        <v>0.4796595341</v>
      </c>
      <c r="AB615" s="0" t="n">
        <f aca="false">AB390*AB169</f>
        <v>0.51933727716</v>
      </c>
      <c r="AC615" s="0" t="n">
        <f aca="false">AC390*AC169</f>
        <v>0.5612905242</v>
      </c>
      <c r="AD615" s="0" t="n">
        <f aca="false">AD390*AD169</f>
        <v>0.58492109364</v>
      </c>
      <c r="AE615" s="0" t="n">
        <f aca="false">AE390*AE169</f>
        <v>0.61990483352</v>
      </c>
    </row>
    <row r="616" customFormat="false" ht="14.25" hidden="false" customHeight="false" outlineLevel="0" collapsed="false">
      <c r="A616" s="0" t="str">
        <f aca="false">A391</f>
        <v>a-TnD</v>
      </c>
      <c r="B616" s="0" t="str">
        <f aca="false">B391</f>
        <v>f-l_msk_f</v>
      </c>
      <c r="D616" s="0" t="n">
        <f aca="false">D391*D170</f>
        <v>0.029931801537</v>
      </c>
      <c r="E616" s="0" t="n">
        <f aca="false">E391*E170</f>
        <v>0.028598953432</v>
      </c>
      <c r="F616" s="0" t="n">
        <f aca="false">F391*F170</f>
        <v>0.0287990945</v>
      </c>
      <c r="G616" s="0" t="n">
        <f aca="false">G391*G170</f>
        <v>0.029085982519</v>
      </c>
      <c r="H616" s="0" t="n">
        <f aca="false">H391*H170</f>
        <v>0.0300875666</v>
      </c>
      <c r="I616" s="0" t="n">
        <f aca="false">I391*I170</f>
        <v>0.030587123707</v>
      </c>
      <c r="J616" s="0" t="n">
        <f aca="false">J391*J170</f>
        <v>0.031140211424</v>
      </c>
      <c r="K616" s="0" t="n">
        <f aca="false">K391*K170</f>
        <v>0.0318333136</v>
      </c>
      <c r="L616" s="0" t="n">
        <f aca="false">L391*L170</f>
        <v>0.03262690641</v>
      </c>
      <c r="M616" s="0" t="n">
        <f aca="false">M391*M170</f>
        <v>0.03313752382</v>
      </c>
      <c r="N616" s="0" t="n">
        <f aca="false">N391*N170</f>
        <v>0.033629216466</v>
      </c>
      <c r="O616" s="0" t="n">
        <f aca="false">O391*O170</f>
        <v>0.03436483245</v>
      </c>
      <c r="P616" s="0" t="n">
        <f aca="false">P391*P170</f>
        <v>0.03523777537</v>
      </c>
      <c r="Q616" s="0" t="n">
        <f aca="false">Q391*Q170</f>
        <v>0.035924856556</v>
      </c>
      <c r="R616" s="0" t="n">
        <f aca="false">R391*R170</f>
        <v>0.036649111788</v>
      </c>
      <c r="S616" s="0" t="n">
        <f aca="false">S391*S170</f>
        <v>0.037614923599</v>
      </c>
      <c r="T616" s="0" t="n">
        <f aca="false">T391*T170</f>
        <v>0.038622353248</v>
      </c>
      <c r="U616" s="0" t="n">
        <f aca="false">U391*U170</f>
        <v>0.039408012336</v>
      </c>
      <c r="V616" s="0" t="n">
        <f aca="false">V391*V170</f>
        <v>0.040160065855</v>
      </c>
      <c r="W616" s="0" t="n">
        <f aca="false">W391*W170</f>
        <v>0.041081027988</v>
      </c>
      <c r="X616" s="0" t="n">
        <f aca="false">X391*X170</f>
        <v>0.041676226248</v>
      </c>
      <c r="Y616" s="0" t="n">
        <f aca="false">Y391*Y170</f>
        <v>0.042535416722</v>
      </c>
      <c r="Z616" s="0" t="n">
        <f aca="false">Z391*Z170</f>
        <v>0.043065924057</v>
      </c>
      <c r="AA616" s="0" t="n">
        <f aca="false">AA391*AA170</f>
        <v>0.043818476085</v>
      </c>
      <c r="AB616" s="0" t="n">
        <f aca="false">AB391*AB170</f>
        <v>0.04443660354</v>
      </c>
      <c r="AC616" s="0" t="n">
        <f aca="false">AC391*AC170</f>
        <v>0.045060758508</v>
      </c>
      <c r="AD616" s="0" t="n">
        <f aca="false">AD391*AD170</f>
        <v>0.045913045878</v>
      </c>
      <c r="AE616" s="0" t="n">
        <f aca="false">AE391*AE170</f>
        <v>0.04653465908</v>
      </c>
    </row>
    <row r="617" customFormat="false" ht="14.25" hidden="false" customHeight="false" outlineLevel="0" collapsed="false">
      <c r="A617" s="0" t="str">
        <f aca="false">A392</f>
        <v>a-TnD</v>
      </c>
      <c r="B617" s="0" t="str">
        <f aca="false">B392</f>
        <v>f-l_hsk_f</v>
      </c>
      <c r="D617" s="0" t="n">
        <f aca="false">D392*D171</f>
        <v>0.04219961238</v>
      </c>
      <c r="E617" s="0" t="n">
        <f aca="false">E392*E171</f>
        <v>0.041590741341</v>
      </c>
      <c r="F617" s="0" t="n">
        <f aca="false">F392*F171</f>
        <v>0.04140664976</v>
      </c>
      <c r="G617" s="0" t="n">
        <f aca="false">G392*G171</f>
        <v>0.04209079077</v>
      </c>
      <c r="H617" s="0" t="n">
        <f aca="false">H392*H171</f>
        <v>0.043293678644</v>
      </c>
      <c r="I617" s="0" t="n">
        <f aca="false">I392*I171</f>
        <v>0.044119627378</v>
      </c>
      <c r="J617" s="0" t="n">
        <f aca="false">J392*J171</f>
        <v>0.045029000214</v>
      </c>
      <c r="K617" s="0" t="n">
        <f aca="false">K392*K171</f>
        <v>0.046084759002</v>
      </c>
      <c r="L617" s="0" t="n">
        <f aca="false">L392*L171</f>
        <v>0.047264422328</v>
      </c>
      <c r="M617" s="0" t="n">
        <f aca="false">M392*M171</f>
        <v>0.048227923134</v>
      </c>
      <c r="N617" s="0" t="n">
        <f aca="false">N392*N171</f>
        <v>0.049095822545</v>
      </c>
      <c r="O617" s="0" t="n">
        <f aca="false">O392*O171</f>
        <v>0.050167983478</v>
      </c>
      <c r="P617" s="0" t="n">
        <f aca="false">P392*P171</f>
        <v>0.051416443512</v>
      </c>
      <c r="Q617" s="0" t="n">
        <f aca="false">Q392*Q171</f>
        <v>0.052510786805</v>
      </c>
      <c r="R617" s="0" t="n">
        <f aca="false">R392*R171</f>
        <v>0.05366605104</v>
      </c>
      <c r="S617" s="0" t="n">
        <f aca="false">S392*S171</f>
        <v>0.054988565157</v>
      </c>
      <c r="T617" s="0" t="n">
        <f aca="false">T392*T171</f>
        <v>0.056402906292</v>
      </c>
      <c r="U617" s="0" t="n">
        <f aca="false">U392*U171</f>
        <v>0.057655832061</v>
      </c>
      <c r="V617" s="0" t="n">
        <f aca="false">V392*V171</f>
        <v>0.05886709632</v>
      </c>
      <c r="W617" s="0" t="n">
        <f aca="false">W392*W171</f>
        <v>0.06027976332</v>
      </c>
      <c r="X617" s="0" t="n">
        <f aca="false">X392*X171</f>
        <v>0.06140515401</v>
      </c>
      <c r="Y617" s="0" t="n">
        <f aca="false">Y392*Y171</f>
        <v>0.06276458624</v>
      </c>
      <c r="Z617" s="0" t="n">
        <f aca="false">Z392*Z171</f>
        <v>0.063803184588</v>
      </c>
      <c r="AA617" s="0" t="n">
        <f aca="false">AA392*AA171</f>
        <v>0.064986730592</v>
      </c>
      <c r="AB617" s="0" t="n">
        <f aca="false">AB392*AB171</f>
        <v>0.066166808312</v>
      </c>
      <c r="AC617" s="0" t="n">
        <f aca="false">AC392*AC171</f>
        <v>0.0673597130161</v>
      </c>
      <c r="AD617" s="0" t="n">
        <f aca="false">AD392*AD171</f>
        <v>0.0687300668736</v>
      </c>
      <c r="AE617" s="0" t="n">
        <f aca="false">AE392*AE171</f>
        <v>0.0698153335676</v>
      </c>
    </row>
    <row r="618" customFormat="false" ht="14.25" hidden="false" customHeight="false" outlineLevel="0" collapsed="false">
      <c r="A618" s="0" t="str">
        <f aca="false">A393</f>
        <v>a-TnD</v>
      </c>
      <c r="B618" s="0" t="str">
        <f aca="false">B393</f>
        <v>f-l_unsk_m</v>
      </c>
      <c r="D618" s="0" t="n">
        <f aca="false">D393*D172</f>
        <v>0.00021306909096</v>
      </c>
      <c r="E618" s="0" t="n">
        <f aca="false">E393*E172</f>
        <v>0.000201610351576</v>
      </c>
      <c r="F618" s="0" t="n">
        <f aca="false">F393*F172</f>
        <v>0.000204484875133</v>
      </c>
      <c r="G618" s="0" t="n">
        <f aca="false">G393*G172</f>
        <v>0.000206316242684</v>
      </c>
      <c r="H618" s="0" t="n">
        <f aca="false">H393*H172</f>
        <v>0.000215095938976</v>
      </c>
      <c r="I618" s="0" t="n">
        <f aca="false">I393*I172</f>
        <v>0.00021929991859</v>
      </c>
      <c r="J618" s="0" t="n">
        <f aca="false">J393*J172</f>
        <v>0.000223927861584</v>
      </c>
      <c r="K618" s="0" t="n">
        <f aca="false">K393*K172</f>
        <v>0.00022948258622</v>
      </c>
      <c r="L618" s="0" t="n">
        <f aca="false">L393*L172</f>
        <v>0.000236162547862</v>
      </c>
      <c r="M618" s="0" t="n">
        <f aca="false">M393*M172</f>
        <v>0.0002398014918</v>
      </c>
      <c r="N618" s="0" t="n">
        <f aca="false">N393*N172</f>
        <v>0.00024282831626</v>
      </c>
      <c r="O618" s="0" t="n">
        <f aca="false">O393*O172</f>
        <v>0.000247908455976</v>
      </c>
      <c r="P618" s="0" t="n">
        <f aca="false">P393*P172</f>
        <v>0.000254405328168</v>
      </c>
      <c r="Q618" s="0" t="n">
        <f aca="false">Q393*Q172</f>
        <v>0.0002581782645</v>
      </c>
      <c r="R618" s="0" t="n">
        <f aca="false">R393*R172</f>
        <v>0.000262081331364</v>
      </c>
      <c r="S618" s="0" t="n">
        <f aca="false">S393*S172</f>
        <v>0.0002685712092</v>
      </c>
      <c r="T618" s="0" t="n">
        <f aca="false">T393*T172</f>
        <v>0.000274690343194</v>
      </c>
      <c r="U618" s="0" t="n">
        <f aca="false">U393*U172</f>
        <v>0.000278676550014</v>
      </c>
      <c r="V618" s="0" t="n">
        <f aca="false">V393*V172</f>
        <v>0.000282362612708</v>
      </c>
      <c r="W618" s="0" t="n">
        <f aca="false">W393*W172</f>
        <v>0.000288550049886</v>
      </c>
      <c r="X618" s="0" t="n">
        <f aca="false">X393*X172</f>
        <v>0.00029135958648</v>
      </c>
      <c r="Y618" s="0" t="n">
        <f aca="false">Y393*Y172</f>
        <v>0.000296409432592</v>
      </c>
      <c r="Z618" s="0" t="n">
        <f aca="false">Z393*Z172</f>
        <v>0.000298576450758</v>
      </c>
      <c r="AA618" s="0" t="n">
        <f aca="false">AA393*AA172</f>
        <v>0.000303305280152</v>
      </c>
      <c r="AB618" s="0" t="n">
        <f aca="false">AB393*AB172</f>
        <v>0.000305896295874</v>
      </c>
      <c r="AC618" s="0" t="n">
        <f aca="false">AC393*AC172</f>
        <v>0.00030846165272</v>
      </c>
      <c r="AD618" s="0" t="n">
        <f aca="false">AD393*AD172</f>
        <v>0.000313115985948</v>
      </c>
      <c r="AE618" s="0" t="n">
        <f aca="false">AE393*AE172</f>
        <v>0.000316146488832</v>
      </c>
    </row>
    <row r="619" customFormat="false" ht="14.25" hidden="false" customHeight="false" outlineLevel="0" collapsed="false">
      <c r="A619" s="0" t="str">
        <f aca="false">A394</f>
        <v>a-TnD</v>
      </c>
      <c r="B619" s="0" t="str">
        <f aca="false">B394</f>
        <v>f-l_msk_m</v>
      </c>
      <c r="D619" s="0" t="n">
        <f aca="false">D394*D173</f>
        <v>0.09096766572</v>
      </c>
      <c r="E619" s="0" t="n">
        <f aca="false">E394*E173</f>
        <v>0.088095496355</v>
      </c>
      <c r="F619" s="0" t="n">
        <f aca="false">F394*F173</f>
        <v>0.0888007554</v>
      </c>
      <c r="G619" s="0" t="n">
        <f aca="false">G394*G173</f>
        <v>0.089725367699</v>
      </c>
      <c r="H619" s="0" t="n">
        <f aca="false">H394*H173</f>
        <v>0.092596520692</v>
      </c>
      <c r="I619" s="0" t="n">
        <f aca="false">I394*I173</f>
        <v>0.094124715116</v>
      </c>
      <c r="J619" s="0" t="n">
        <f aca="false">J394*J173</f>
        <v>0.09583535628</v>
      </c>
      <c r="K619" s="0" t="n">
        <f aca="false">K394*K173</f>
        <v>0.098001464631</v>
      </c>
      <c r="L619" s="0" t="n">
        <f aca="false">L394*L173</f>
        <v>0.100568258754</v>
      </c>
      <c r="M619" s="0" t="n">
        <f aca="false">M394*M173</f>
        <v>0.102279652392</v>
      </c>
      <c r="N619" s="0" t="n">
        <f aca="false">N394*N173</f>
        <v>0.10389134416</v>
      </c>
      <c r="O619" s="0" t="n">
        <f aca="false">O394*O173</f>
        <v>0.106106675625</v>
      </c>
      <c r="P619" s="0" t="n">
        <f aca="false">P394*P173</f>
        <v>0.108834859336</v>
      </c>
      <c r="Q619" s="0" t="n">
        <f aca="false">Q394*Q173</f>
        <v>0.110974821656</v>
      </c>
      <c r="R619" s="0" t="n">
        <f aca="false">R394*R173</f>
        <v>0.113218361508</v>
      </c>
      <c r="S619" s="0" t="n">
        <f aca="false">S394*S173</f>
        <v>0.116156782291</v>
      </c>
      <c r="T619" s="0" t="n">
        <f aca="false">T394*T173</f>
        <v>0.119094118458</v>
      </c>
      <c r="U619" s="0" t="n">
        <f aca="false">U394*U173</f>
        <v>0.12150196752</v>
      </c>
      <c r="V619" s="0" t="n">
        <f aca="false">V394*V173</f>
        <v>0.123811675281</v>
      </c>
      <c r="W619" s="0" t="n">
        <f aca="false">W394*W173</f>
        <v>0.126594184206</v>
      </c>
      <c r="X619" s="0" t="n">
        <f aca="false">X394*X173</f>
        <v>0.128443704192</v>
      </c>
      <c r="Y619" s="0" t="n">
        <f aca="false">Y394*Y173</f>
        <v>0.130908575232</v>
      </c>
      <c r="Z619" s="0" t="n">
        <f aca="false">Z394*Z173</f>
        <v>0.132547468716</v>
      </c>
      <c r="AA619" s="0" t="n">
        <f aca="false">AA394*AA173</f>
        <v>0.134782299</v>
      </c>
      <c r="AB619" s="0" t="n">
        <f aca="false">AB394*AB173</f>
        <v>0.136676939167</v>
      </c>
      <c r="AC619" s="0" t="n">
        <f aca="false">AC394*AC173</f>
        <v>0.138591964306</v>
      </c>
      <c r="AD619" s="0" t="n">
        <f aca="false">AD394*AD173</f>
        <v>0.140989221744</v>
      </c>
      <c r="AE619" s="0" t="n">
        <f aca="false">AE394*AE173</f>
        <v>0.142847488355</v>
      </c>
    </row>
    <row r="620" customFormat="false" ht="14.25" hidden="false" customHeight="false" outlineLevel="0" collapsed="false">
      <c r="A620" s="0" t="str">
        <f aca="false">A395</f>
        <v>a-TnD</v>
      </c>
      <c r="B620" s="0" t="str">
        <f aca="false">B395</f>
        <v>f-l_hsk_m</v>
      </c>
      <c r="D620" s="0" t="n">
        <f aca="false">D395*D174</f>
        <v>0.197040637049</v>
      </c>
      <c r="E620" s="0" t="n">
        <f aca="false">E395*E174</f>
        <v>0.193405985585</v>
      </c>
      <c r="F620" s="0" t="n">
        <f aca="false">F395*F174</f>
        <v>0.192624896432</v>
      </c>
      <c r="G620" s="0" t="n">
        <f aca="false">G395*G174</f>
        <v>0.195492558885</v>
      </c>
      <c r="H620" s="0" t="n">
        <f aca="false">H395*H174</f>
        <v>0.20104611766</v>
      </c>
      <c r="I620" s="0" t="n">
        <f aca="false">I395*I174</f>
        <v>0.204820451044</v>
      </c>
      <c r="J620" s="0" t="n">
        <f aca="false">J395*J174</f>
        <v>0.2089929718</v>
      </c>
      <c r="K620" s="0" t="n">
        <f aca="false">K395*K174</f>
        <v>0.213878508935</v>
      </c>
      <c r="L620" s="0" t="n">
        <f aca="false">L395*L174</f>
        <v>0.219533776963</v>
      </c>
      <c r="M620" s="0" t="n">
        <f aca="false">M395*M174</f>
        <v>0.223970376168</v>
      </c>
      <c r="N620" s="0" t="n">
        <f aca="false">N395*N174</f>
        <v>0.227926941675</v>
      </c>
      <c r="O620" s="0" t="n">
        <f aca="false">O395*O174</f>
        <v>0.232804107744</v>
      </c>
      <c r="P620" s="0" t="n">
        <f aca="false">P395*P174</f>
        <v>0.238718937695</v>
      </c>
      <c r="Q620" s="0" t="n">
        <f aca="false">Q395*Q174</f>
        <v>0.243626595184</v>
      </c>
      <c r="R620" s="0" t="n">
        <f aca="false">R395*R174</f>
        <v>0.248825037335</v>
      </c>
      <c r="S620" s="0" t="n">
        <f aca="false">S395*S174</f>
        <v>0.255010276872</v>
      </c>
      <c r="T620" s="0" t="n">
        <f aca="false">T395*T174</f>
        <v>0.261386073312</v>
      </c>
      <c r="U620" s="0" t="n">
        <f aca="false">U395*U174</f>
        <v>0.267040751432</v>
      </c>
      <c r="V620" s="0" t="n">
        <f aca="false">V395*V174</f>
        <v>0.272512532435</v>
      </c>
      <c r="W620" s="0" t="n">
        <f aca="false">W395*W174</f>
        <v>0.279069709422</v>
      </c>
      <c r="X620" s="0" t="n">
        <f aca="false">X395*X174</f>
        <v>0.284094936196</v>
      </c>
      <c r="Y620" s="0" t="n">
        <f aca="false">Y395*Y174</f>
        <v>0.290140552177</v>
      </c>
      <c r="Z620" s="0" t="n">
        <f aca="false">Z395*Z174</f>
        <v>0.29474603673</v>
      </c>
      <c r="AA620" s="0" t="n">
        <f aca="false">AA395*AA174</f>
        <v>0.30021290848</v>
      </c>
      <c r="AB620" s="0" t="n">
        <f aca="false">AB395*AB174</f>
        <v>0.3054860798</v>
      </c>
      <c r="AC620" s="0" t="n">
        <f aca="false">AC395*AC174</f>
        <v>0.3108206223</v>
      </c>
      <c r="AD620" s="0" t="n">
        <f aca="false">AD395*AD174</f>
        <v>0.31683445506</v>
      </c>
      <c r="AE620" s="0" t="n">
        <f aca="false">AE395*AE174</f>
        <v>0.3216739014</v>
      </c>
    </row>
    <row r="621" customFormat="false" ht="14.25" hidden="false" customHeight="false" outlineLevel="0" collapsed="false">
      <c r="A621" s="0" t="str">
        <f aca="false">A396</f>
        <v>a-solar</v>
      </c>
      <c r="B621" s="0" t="str">
        <f aca="false">B396</f>
        <v>f-l_msk_f</v>
      </c>
      <c r="D621" s="0" t="n">
        <f aca="false">D396*D175</f>
        <v>0.00014655393801</v>
      </c>
      <c r="E621" s="0" t="n">
        <f aca="false">E396*E175</f>
        <v>0.00016847812</v>
      </c>
      <c r="F621" s="0" t="n">
        <f aca="false">F396*F175</f>
        <v>0.0002343056772</v>
      </c>
      <c r="G621" s="0" t="n">
        <f aca="false">G396*G175</f>
        <v>0.000239666382</v>
      </c>
      <c r="H621" s="0" t="n">
        <f aca="false">H396*H175</f>
        <v>0.00025242926656</v>
      </c>
      <c r="I621" s="0" t="n">
        <f aca="false">I396*I175</f>
        <v>0.00025390031849</v>
      </c>
      <c r="J621" s="0" t="n">
        <f aca="false">J396*J175</f>
        <v>0.00025395201324</v>
      </c>
      <c r="K621" s="0" t="n">
        <f aca="false">K396*K175</f>
        <v>0.00038619886366</v>
      </c>
      <c r="L621" s="0" t="n">
        <f aca="false">L396*L175</f>
        <v>0.0004851475937</v>
      </c>
      <c r="M621" s="0" t="n">
        <f aca="false">M396*M175</f>
        <v>0.00089186607405</v>
      </c>
      <c r="N621" s="0" t="n">
        <f aca="false">N396*N175</f>
        <v>0.00111334283808</v>
      </c>
      <c r="O621" s="0" t="n">
        <f aca="false">O396*O175</f>
        <v>0.00115233707128</v>
      </c>
      <c r="P621" s="0" t="n">
        <f aca="false">P396*P175</f>
        <v>0.00121567681675</v>
      </c>
      <c r="Q621" s="0" t="n">
        <f aca="false">Q396*Q175</f>
        <v>0.00123696756642</v>
      </c>
      <c r="R621" s="0" t="n">
        <f aca="false">R396*R175</f>
        <v>0.00126029283968</v>
      </c>
      <c r="S621" s="0" t="n">
        <f aca="false">S396*S175</f>
        <v>0.00130716400982</v>
      </c>
      <c r="T621" s="0" t="n">
        <f aca="false">T396*T175</f>
        <v>0.00136535610932</v>
      </c>
      <c r="U621" s="0" t="n">
        <f aca="false">U396*U175</f>
        <v>0.00140675752998</v>
      </c>
      <c r="V621" s="0" t="n">
        <f aca="false">V396*V175</f>
        <v>0.0014129728905</v>
      </c>
      <c r="W621" s="0" t="n">
        <f aca="false">W396*W175</f>
        <v>0.00143518711683</v>
      </c>
      <c r="X621" s="0" t="n">
        <f aca="false">X396*X175</f>
        <v>0.00145380902842</v>
      </c>
      <c r="Y621" s="0" t="n">
        <f aca="false">Y396*Y175</f>
        <v>0.0014949629401</v>
      </c>
      <c r="Z621" s="0" t="n">
        <f aca="false">Z396*Z175</f>
        <v>0.001523286604</v>
      </c>
      <c r="AA621" s="0" t="n">
        <f aca="false">AA396*AA175</f>
        <v>0.00157733892324</v>
      </c>
      <c r="AB621" s="0" t="n">
        <f aca="false">AB396*AB175</f>
        <v>0.00158616112334</v>
      </c>
      <c r="AC621" s="0" t="n">
        <f aca="false">AC396*AC175</f>
        <v>0.00159099546431</v>
      </c>
      <c r="AD621" s="0" t="n">
        <f aca="false">AD396*AD175</f>
        <v>0.00161174882211</v>
      </c>
      <c r="AE621" s="0" t="n">
        <f aca="false">AE396*AE175</f>
        <v>0.00165094137896</v>
      </c>
    </row>
    <row r="622" customFormat="false" ht="14.25" hidden="false" customHeight="false" outlineLevel="0" collapsed="false">
      <c r="A622" s="0" t="str">
        <f aca="false">A397</f>
        <v>a-solar</v>
      </c>
      <c r="B622" s="0" t="str">
        <f aca="false">B397</f>
        <v>f-l_hsk_f</v>
      </c>
      <c r="D622" s="0" t="n">
        <f aca="false">D397*D176</f>
        <v>0.000103665134713</v>
      </c>
      <c r="E622" s="0" t="n">
        <f aca="false">E397*E176</f>
        <v>0.000122903834112</v>
      </c>
      <c r="F622" s="0" t="n">
        <f aca="false">F397*F176</f>
        <v>0.000168989692914</v>
      </c>
      <c r="G622" s="0" t="n">
        <f aca="false">G397*G176</f>
        <v>0.000173967811368</v>
      </c>
      <c r="H622" s="0" t="n">
        <f aca="false">H397*H176</f>
        <v>0.00018219123201</v>
      </c>
      <c r="I622" s="0" t="n">
        <f aca="false">I397*I176</f>
        <v>0.00018369669832</v>
      </c>
      <c r="J622" s="0" t="n">
        <f aca="false">J397*J176</f>
        <v>0.000184189433544</v>
      </c>
      <c r="K622" s="0" t="n">
        <f aca="false">K397*K176</f>
        <v>0.000280429870812</v>
      </c>
      <c r="L622" s="0" t="n">
        <f aca="false">L397*L176</f>
        <v>0.000352522807875</v>
      </c>
      <c r="M622" s="0" t="n">
        <f aca="false">M397*M176</f>
        <v>0.00065107310505</v>
      </c>
      <c r="N622" s="0" t="n">
        <f aca="false">N397*N176</f>
        <v>0.00081527630043</v>
      </c>
      <c r="O622" s="0" t="n">
        <f aca="false">O397*O176</f>
        <v>0.00084377287784</v>
      </c>
      <c r="P622" s="0" t="n">
        <f aca="false">P397*P176</f>
        <v>0.0008897264278</v>
      </c>
      <c r="Q622" s="0" t="n">
        <f aca="false">Q397*Q176</f>
        <v>0.00090686739125</v>
      </c>
      <c r="R622" s="0" t="n">
        <f aca="false">R397*R176</f>
        <v>0.0009256079824</v>
      </c>
      <c r="S622" s="0" t="n">
        <f aca="false">S397*S176</f>
        <v>0.0009584362598</v>
      </c>
      <c r="T622" s="0" t="n">
        <f aca="false">T397*T176</f>
        <v>0.00100003095444</v>
      </c>
      <c r="U622" s="0" t="n">
        <f aca="false">U397*U176</f>
        <v>0.00103223014076</v>
      </c>
      <c r="V622" s="0" t="n">
        <f aca="false">V397*V176</f>
        <v>0.00103872226308</v>
      </c>
      <c r="W622" s="0" t="n">
        <f aca="false">W397*W176</f>
        <v>0.00105615498098</v>
      </c>
      <c r="X622" s="0" t="n">
        <f aca="false">X397*X176</f>
        <v>0.00107422857769</v>
      </c>
      <c r="Y622" s="0" t="n">
        <f aca="false">Y397*Y176</f>
        <v>0.00110624533574</v>
      </c>
      <c r="Z622" s="0" t="n">
        <f aca="false">Z397*Z176</f>
        <v>0.0011317074057</v>
      </c>
      <c r="AA622" s="0" t="n">
        <f aca="false">AA397*AA176</f>
        <v>0.0011730980224</v>
      </c>
      <c r="AB622" s="0" t="n">
        <f aca="false">AB397*AB176</f>
        <v>0.0011843461756</v>
      </c>
      <c r="AC622" s="0" t="n">
        <f aca="false">AC397*AC176</f>
        <v>0.0011925936051</v>
      </c>
      <c r="AD622" s="0" t="n">
        <f aca="false">AD397*AD176</f>
        <v>0.001209781116</v>
      </c>
      <c r="AE622" s="0" t="n">
        <f aca="false">AE397*AE176</f>
        <v>0.0012419182162</v>
      </c>
    </row>
    <row r="623" customFormat="false" ht="14.25" hidden="false" customHeight="false" outlineLevel="0" collapsed="false">
      <c r="A623" s="0" t="str">
        <f aca="false">A398</f>
        <v>a-solar</v>
      </c>
      <c r="B623" s="0" t="str">
        <f aca="false">B398</f>
        <v>f-l_unsk_m</v>
      </c>
      <c r="D623" s="0" t="n">
        <f aca="false">D398*D177</f>
        <v>1.04286612992E-006</v>
      </c>
      <c r="E623" s="0" t="n">
        <f aca="false">E398*E177</f>
        <v>1.1872693757E-006</v>
      </c>
      <c r="F623" s="0" t="n">
        <f aca="false">F398*F177</f>
        <v>1.66306444062E-006</v>
      </c>
      <c r="G623" s="0" t="n">
        <f aca="false">G398*G177</f>
        <v>1.69943591472E-006</v>
      </c>
      <c r="H623" s="0" t="n">
        <f aca="false">H398*H177</f>
        <v>1.8039693696E-006</v>
      </c>
      <c r="I623" s="0" t="n">
        <f aca="false">I398*I177</f>
        <v>1.81973453966E-006</v>
      </c>
      <c r="J623" s="0" t="n">
        <f aca="false">J398*J177</f>
        <v>1.82551192368E-006</v>
      </c>
      <c r="K623" s="0" t="n">
        <f aca="false">K398*K177</f>
        <v>2.7830639243E-006</v>
      </c>
      <c r="L623" s="0" t="n">
        <f aca="false">L398*L177</f>
        <v>3.51037745812E-006</v>
      </c>
      <c r="M623" s="0" t="n">
        <f aca="false">M398*M177</f>
        <v>6.4517610965E-006</v>
      </c>
      <c r="N623" s="0" t="n">
        <f aca="false">N398*N177</f>
        <v>8.0363059436E-006</v>
      </c>
      <c r="O623" s="0" t="n">
        <f aca="false">O398*O177</f>
        <v>8.3099766914E-006</v>
      </c>
      <c r="P623" s="0" t="n">
        <f aca="false">P398*P177</f>
        <v>8.7735920076E-006</v>
      </c>
      <c r="Q623" s="0" t="n">
        <f aca="false">Q398*Q177</f>
        <v>8.8864504338E-006</v>
      </c>
      <c r="R623" s="0" t="n">
        <f aca="false">R398*R177</f>
        <v>9.0092815785E-006</v>
      </c>
      <c r="S623" s="0" t="n">
        <f aca="false">S398*S177</f>
        <v>9.3297942384E-006</v>
      </c>
      <c r="T623" s="0" t="n">
        <f aca="false">T398*T177</f>
        <v>9.7071783851E-006</v>
      </c>
      <c r="U623" s="0" t="n">
        <f aca="false">U398*U177</f>
        <v>9.9444268244E-006</v>
      </c>
      <c r="V623" s="0" t="n">
        <f aca="false">V398*V177</f>
        <v>9.930945928E-006</v>
      </c>
      <c r="W623" s="0" t="n">
        <f aca="false">W398*W177</f>
        <v>1.00771183881E-005</v>
      </c>
      <c r="X623" s="0" t="n">
        <f aca="false">X398*X177</f>
        <v>1.01599427618E-005</v>
      </c>
      <c r="Y623" s="0" t="n">
        <f aca="false">Y398*Y177</f>
        <v>1.0413983447E-005</v>
      </c>
      <c r="Z623" s="0" t="n">
        <f aca="false">Z398*Z177</f>
        <v>1.05571495184E-005</v>
      </c>
      <c r="AA623" s="0" t="n">
        <f aca="false">AA398*AA177</f>
        <v>1.091422252E-005</v>
      </c>
      <c r="AB623" s="0" t="n">
        <f aca="false">AB398*AB177</f>
        <v>1.09150938708E-005</v>
      </c>
      <c r="AC623" s="0" t="n">
        <f aca="false">AC398*AC177</f>
        <v>1.08872793872E-005</v>
      </c>
      <c r="AD623" s="0" t="n">
        <f aca="false">AD398*AD177</f>
        <v>1.09878438026E-005</v>
      </c>
      <c r="AE623" s="0" t="n">
        <f aca="false">AE398*AE177</f>
        <v>1.1212115808E-005</v>
      </c>
    </row>
    <row r="624" customFormat="false" ht="14.25" hidden="false" customHeight="false" outlineLevel="0" collapsed="false">
      <c r="A624" s="0" t="str">
        <f aca="false">A399</f>
        <v>a-solar</v>
      </c>
      <c r="B624" s="0" t="str">
        <f aca="false">B399</f>
        <v>f-l_msk_m</v>
      </c>
      <c r="D624" s="0" t="n">
        <f aca="false">D399*D178</f>
        <v>0.0004457621213</v>
      </c>
      <c r="E624" s="0" t="n">
        <f aca="false">E399*E178</f>
        <v>0.0005193961619</v>
      </c>
      <c r="F624" s="0" t="n">
        <f aca="false">F399*F178</f>
        <v>0.00072305642906</v>
      </c>
      <c r="G624" s="0" t="n">
        <f aca="false">G399*G178</f>
        <v>0.00073993596782</v>
      </c>
      <c r="H624" s="0" t="n">
        <f aca="false">H399*H178</f>
        <v>0.00077749760844</v>
      </c>
      <c r="I624" s="0" t="n">
        <f aca="false">I399*I178</f>
        <v>0.00078195436356</v>
      </c>
      <c r="J624" s="0" t="n">
        <f aca="false">J399*J178</f>
        <v>0.00078218598024</v>
      </c>
      <c r="K624" s="0" t="n">
        <f aca="false">K399*K178</f>
        <v>0.001189910172</v>
      </c>
      <c r="L624" s="0" t="n">
        <f aca="false">L399*L178</f>
        <v>0.00149662368536</v>
      </c>
      <c r="M624" s="0" t="n">
        <f aca="false">M399*M178</f>
        <v>0.00275500360308</v>
      </c>
      <c r="N624" s="0" t="n">
        <f aca="false">N399*N178</f>
        <v>0.0034422883862</v>
      </c>
      <c r="O624" s="0" t="n">
        <f aca="false">O399*O178</f>
        <v>0.00356090525609</v>
      </c>
      <c r="P624" s="0" t="n">
        <f aca="false">P399*P178</f>
        <v>0.0037577708855</v>
      </c>
      <c r="Q624" s="0" t="n">
        <f aca="false">Q399*Q178</f>
        <v>0.00382421103561</v>
      </c>
      <c r="R624" s="0" t="n">
        <f aca="false">R399*R178</f>
        <v>0.00389653782496</v>
      </c>
      <c r="S624" s="0" t="n">
        <f aca="false">S399*S178</f>
        <v>0.00403985317293</v>
      </c>
      <c r="T624" s="0" t="n">
        <f aca="false">T399*T178</f>
        <v>0.00421356142415</v>
      </c>
      <c r="U624" s="0" t="n">
        <f aca="false">U399*U178</f>
        <v>0.0043408231074</v>
      </c>
      <c r="V624" s="0" t="n">
        <f aca="false">V399*V178</f>
        <v>0.00435967782096</v>
      </c>
      <c r="W624" s="0" t="n">
        <f aca="false">W399*W178</f>
        <v>0.00442624003075</v>
      </c>
      <c r="X624" s="0" t="n">
        <f aca="false">X399*X178</f>
        <v>0.00448419136585</v>
      </c>
      <c r="Y624" s="0" t="n">
        <f aca="false">Y399*Y178</f>
        <v>0.00460471791956</v>
      </c>
      <c r="Z624" s="0" t="n">
        <f aca="false">Z399*Z178</f>
        <v>0.0046921611838</v>
      </c>
      <c r="AA624" s="0" t="n">
        <f aca="false">AA399*AA178</f>
        <v>0.004855746504</v>
      </c>
      <c r="AB624" s="0" t="n">
        <f aca="false">AB399*AB178</f>
        <v>0.0048826720376</v>
      </c>
      <c r="AC624" s="0" t="n">
        <f aca="false">AC399*AC178</f>
        <v>0.0048973610368</v>
      </c>
      <c r="AD624" s="0" t="n">
        <f aca="false">AD399*AD178</f>
        <v>0.0049533846748</v>
      </c>
      <c r="AE624" s="0" t="n">
        <f aca="false">AE399*AE178</f>
        <v>0.0050719982005</v>
      </c>
    </row>
    <row r="625" customFormat="false" ht="14.25" hidden="false" customHeight="false" outlineLevel="0" collapsed="false">
      <c r="A625" s="0" t="str">
        <f aca="false">A400</f>
        <v>a-solar</v>
      </c>
      <c r="B625" s="0" t="str">
        <f aca="false">B400</f>
        <v>f-l_hsk_m</v>
      </c>
      <c r="D625" s="0" t="n">
        <f aca="false">D400*D179</f>
        <v>0.00096635411116</v>
      </c>
      <c r="E625" s="0" t="n">
        <f aca="false">E400*E179</f>
        <v>0.00114102515659</v>
      </c>
      <c r="F625" s="0" t="n">
        <f aca="false">F400*F179</f>
        <v>0.0015694859026</v>
      </c>
      <c r="G625" s="0" t="n">
        <f aca="false">G400*G179</f>
        <v>0.00161312009514</v>
      </c>
      <c r="H625" s="0" t="n">
        <f aca="false">H400*H179</f>
        <v>0.00168909705252</v>
      </c>
      <c r="I625" s="0" t="n">
        <f aca="false">I400*I179</f>
        <v>0.00170254652232</v>
      </c>
      <c r="J625" s="0" t="n">
        <f aca="false">J400*J179</f>
        <v>0.00170670853371</v>
      </c>
      <c r="K625" s="0" t="n">
        <f aca="false">K400*K179</f>
        <v>0.00259831051434</v>
      </c>
      <c r="L625" s="0" t="n">
        <f aca="false">L400*L179</f>
        <v>0.00326897293054</v>
      </c>
      <c r="M625" s="0" t="n">
        <f aca="false">M400*M179</f>
        <v>0.00603640467</v>
      </c>
      <c r="N625" s="0" t="n">
        <f aca="false">N400*N179</f>
        <v>0.0075563173281</v>
      </c>
      <c r="O625" s="0" t="n">
        <f aca="false">O400*O179</f>
        <v>0.00781714026342</v>
      </c>
      <c r="P625" s="0" t="n">
        <f aca="false">P400*P179</f>
        <v>0.0082470356592</v>
      </c>
      <c r="Q625" s="0" t="n">
        <f aca="false">Q400*Q179</f>
        <v>0.0083999948881</v>
      </c>
      <c r="R625" s="0" t="n">
        <f aca="false">R400*R179</f>
        <v>0.0085679964724</v>
      </c>
      <c r="S625" s="0" t="n">
        <f aca="false">S400*S179</f>
        <v>0.0088736804213</v>
      </c>
      <c r="T625" s="0" t="n">
        <f aca="false">T400*T179</f>
        <v>0.0092523414114</v>
      </c>
      <c r="U625" s="0" t="n">
        <f aca="false">U400*U179</f>
        <v>0.009544824016</v>
      </c>
      <c r="V625" s="0" t="n">
        <f aca="false">V400*V179</f>
        <v>0.009599974188</v>
      </c>
      <c r="W625" s="0" t="n">
        <f aca="false">W400*W179</f>
        <v>0.0097617220906</v>
      </c>
      <c r="X625" s="0" t="n">
        <f aca="false">X400*X179</f>
        <v>0.0099223023804</v>
      </c>
      <c r="Y625" s="0" t="n">
        <f aca="false">Y400*Y179</f>
        <v>0.0102094832818</v>
      </c>
      <c r="Z625" s="0" t="n">
        <f aca="false">Z400*Z179</f>
        <v>0.01043746171</v>
      </c>
      <c r="AA625" s="0" t="n">
        <f aca="false">AA400*AA179</f>
        <v>0.0108192077926</v>
      </c>
      <c r="AB625" s="0" t="n">
        <f aca="false">AB400*AB179</f>
        <v>0.0109166500956</v>
      </c>
      <c r="AC625" s="0" t="n">
        <f aca="false">AC400*AC179</f>
        <v>0.0109865382528</v>
      </c>
      <c r="AD625" s="0" t="n">
        <f aca="false">AD400*AD179</f>
        <v>0.011133997144</v>
      </c>
      <c r="AE625" s="0" t="n">
        <f aca="false">AE400*AE179</f>
        <v>0.0114239618528</v>
      </c>
    </row>
    <row r="626" customFormat="false" ht="14.25" hidden="false" customHeight="false" outlineLevel="0" collapsed="false">
      <c r="A626" s="0" t="str">
        <f aca="false">A401</f>
        <v>a-GasBL</v>
      </c>
      <c r="B626" s="0" t="str">
        <f aca="false">B401</f>
        <v>f-l_msk_f</v>
      </c>
      <c r="D626" s="0" t="n">
        <f aca="false">D401*D180</f>
        <v>0.00381762954144</v>
      </c>
      <c r="E626" s="0" t="n">
        <f aca="false">E401*E180</f>
        <v>0.00225674407</v>
      </c>
      <c r="F626" s="0" t="n">
        <f aca="false">F401*F180</f>
        <v>0.002050714272</v>
      </c>
      <c r="G626" s="0" t="n">
        <f aca="false">G401*G180</f>
        <v>0.0020420048448</v>
      </c>
      <c r="H626" s="0" t="n">
        <f aca="false">H401*H180</f>
        <v>0.00227029687832</v>
      </c>
      <c r="I626" s="0" t="n">
        <f aca="false">I401*I180</f>
        <v>0.00224210184256</v>
      </c>
      <c r="J626" s="0" t="n">
        <f aca="false">J401*J180</f>
        <v>0.00221172099732</v>
      </c>
      <c r="K626" s="0" t="n">
        <f aca="false">K401*K180</f>
        <v>0.00214571497775</v>
      </c>
      <c r="L626" s="0" t="n">
        <f aca="false">L401*L180</f>
        <v>0.00205950049735</v>
      </c>
      <c r="M626" s="0" t="n">
        <f aca="false">M401*M180</f>
        <v>0.00194000542945</v>
      </c>
      <c r="N626" s="0" t="n">
        <f aca="false">N401*N180</f>
        <v>0.00187623697582</v>
      </c>
      <c r="O626" s="0" t="n">
        <f aca="false">O401*O180</f>
        <v>0.00185280536496</v>
      </c>
      <c r="P626" s="0" t="n">
        <f aca="false">P401*P180</f>
        <v>0.00183823996804</v>
      </c>
      <c r="Q626" s="0" t="n">
        <f aca="false">Q401*Q180</f>
        <v>0.00176382628545</v>
      </c>
      <c r="R626" s="0" t="n">
        <f aca="false">R401*R180</f>
        <v>0.0016643656587</v>
      </c>
      <c r="S626" s="0" t="n">
        <f aca="false">S401*S180</f>
        <v>0.00165597264224</v>
      </c>
      <c r="T626" s="0" t="n">
        <f aca="false">T401*T180</f>
        <v>0.00164990752657</v>
      </c>
      <c r="U626" s="0" t="n">
        <f aca="false">U401*U180</f>
        <v>0.0016144821854</v>
      </c>
      <c r="V626" s="0" t="n">
        <f aca="false">V401*V180</f>
        <v>0.001584364825</v>
      </c>
      <c r="W626" s="0" t="n">
        <f aca="false">W401*W180</f>
        <v>0.00161193273003</v>
      </c>
      <c r="X626" s="0" t="n">
        <f aca="false">X401*X180</f>
        <v>0.00160708111136</v>
      </c>
      <c r="Y626" s="0" t="n">
        <f aca="false">Y401*Y180</f>
        <v>0.00163787899052</v>
      </c>
      <c r="Z626" s="0" t="n">
        <f aca="false">Z401*Z180</f>
        <v>0.001634282681</v>
      </c>
      <c r="AA626" s="0" t="n">
        <f aca="false">AA401*AA180</f>
        <v>0.00167582568744</v>
      </c>
      <c r="AB626" s="0" t="n">
        <f aca="false">AB401*AB180</f>
        <v>0.00166504755314</v>
      </c>
      <c r="AC626" s="0" t="n">
        <f aca="false">AC401*AC180</f>
        <v>0.00165480754395</v>
      </c>
      <c r="AD626" s="0" t="n">
        <f aca="false">AD401*AD180</f>
        <v>0.00167383074992</v>
      </c>
      <c r="AE626" s="0" t="n">
        <f aca="false">AE401*AE180</f>
        <v>0.00169630318043</v>
      </c>
    </row>
    <row r="627" customFormat="false" ht="14.25" hidden="false" customHeight="false" outlineLevel="0" collapsed="false">
      <c r="A627" s="0" t="str">
        <f aca="false">A402</f>
        <v>a-GasBL</v>
      </c>
      <c r="B627" s="0" t="str">
        <f aca="false">B402</f>
        <v>f-l_hsk_f</v>
      </c>
      <c r="D627" s="0" t="n">
        <f aca="false">D402*D181</f>
        <v>0.00547392516264</v>
      </c>
      <c r="E627" s="0" t="n">
        <f aca="false">E402*E181</f>
        <v>0.00333752212394</v>
      </c>
      <c r="F627" s="0" t="n">
        <f aca="false">F402*F181</f>
        <v>0.00299843123561</v>
      </c>
      <c r="G627" s="0" t="n">
        <f aca="false">G402*G181</f>
        <v>0.00300507325332</v>
      </c>
      <c r="H627" s="0" t="n">
        <f aca="false">H402*H181</f>
        <v>0.00332211227552</v>
      </c>
      <c r="I627" s="0" t="n">
        <f aca="false">I402*I181</f>
        <v>0.0032888376941</v>
      </c>
      <c r="J627" s="0" t="n">
        <f aca="false">J402*J181</f>
        <v>0.00325235533617</v>
      </c>
      <c r="K627" s="0" t="n">
        <f aca="false">K402*K181</f>
        <v>0.00315892886487</v>
      </c>
      <c r="L627" s="0" t="n">
        <f aca="false">L402*L181</f>
        <v>0.0030339777366</v>
      </c>
      <c r="M627" s="0" t="n">
        <f aca="false">M402*M181</f>
        <v>0.00287124808675</v>
      </c>
      <c r="N627" s="0" t="n">
        <f aca="false">N402*N181</f>
        <v>0.00278550904544</v>
      </c>
      <c r="O627" s="0" t="n">
        <f aca="false">O402*O181</f>
        <v>0.00275060746147</v>
      </c>
      <c r="P627" s="0" t="n">
        <f aca="false">P402*P181</f>
        <v>0.00272760836952</v>
      </c>
      <c r="Q627" s="0" t="n">
        <f aca="false">Q402*Q181</f>
        <v>0.00262177792128</v>
      </c>
      <c r="R627" s="0" t="n">
        <f aca="false">R402*R181</f>
        <v>0.00247836795416</v>
      </c>
      <c r="S627" s="0" t="n">
        <f aca="false">S402*S181</f>
        <v>0.00246177394995</v>
      </c>
      <c r="T627" s="0" t="n">
        <f aca="false">T402*T181</f>
        <v>0.0024502123188</v>
      </c>
      <c r="U627" s="0" t="n">
        <f aca="false">U402*U181</f>
        <v>0.0024020268434</v>
      </c>
      <c r="V627" s="0" t="n">
        <f aca="false">V402*V181</f>
        <v>0.0023616562662</v>
      </c>
      <c r="W627" s="0" t="n">
        <f aca="false">W402*W181</f>
        <v>0.0024052594874</v>
      </c>
      <c r="X627" s="0" t="n">
        <f aca="false">X402*X181</f>
        <v>0.0024078906096</v>
      </c>
      <c r="Y627" s="0" t="n">
        <f aca="false">Y402*Y181</f>
        <v>0.0024577037163</v>
      </c>
      <c r="Z627" s="0" t="n">
        <f aca="false">Z402*Z181</f>
        <v>0.0024621612328</v>
      </c>
      <c r="AA627" s="0" t="n">
        <f aca="false">AA402*AA181</f>
        <v>0.0025274135898</v>
      </c>
      <c r="AB627" s="0" t="n">
        <f aca="false">AB402*AB181</f>
        <v>0.002521175552</v>
      </c>
      <c r="AC627" s="0" t="n">
        <f aca="false">AC402*AC181</f>
        <v>0.0025155283005</v>
      </c>
      <c r="AD627" s="0" t="n">
        <f aca="false">AD402*AD181</f>
        <v>0.0025479981924</v>
      </c>
      <c r="AE627" s="0" t="n">
        <f aca="false">AE402*AE181</f>
        <v>0.0025879231323</v>
      </c>
    </row>
    <row r="628" customFormat="false" ht="14.25" hidden="false" customHeight="false" outlineLevel="0" collapsed="false">
      <c r="A628" s="0" t="str">
        <f aca="false">A403</f>
        <v>a-GasBL</v>
      </c>
      <c r="B628" s="0" t="str">
        <f aca="false">B403</f>
        <v>f-l_unsk_m</v>
      </c>
      <c r="D628" s="0" t="n">
        <f aca="false">D403*D182</f>
        <v>2.66995609296E-005</v>
      </c>
      <c r="E628" s="0" t="n">
        <f aca="false">E403*E182</f>
        <v>1.5629967529E-005</v>
      </c>
      <c r="F628" s="0" t="n">
        <f aca="false">F403*F182</f>
        <v>1.43053682766E-005</v>
      </c>
      <c r="G628" s="0" t="n">
        <f aca="false">G403*G182</f>
        <v>1.4230521031E-005</v>
      </c>
      <c r="H628" s="0" t="n">
        <f aca="false">H403*H182</f>
        <v>1.59455713384E-005</v>
      </c>
      <c r="I628" s="0" t="n">
        <f aca="false">I403*I182</f>
        <v>1.57931346544E-005</v>
      </c>
      <c r="J628" s="0" t="n">
        <f aca="false">J403*J182</f>
        <v>1.5625502397E-005</v>
      </c>
      <c r="K628" s="0" t="n">
        <f aca="false">K403*K182</f>
        <v>1.51967979444E-005</v>
      </c>
      <c r="L628" s="0" t="n">
        <f aca="false">L403*L182</f>
        <v>1.46456835076E-005</v>
      </c>
      <c r="M628" s="0" t="n">
        <f aca="false">M403*M182</f>
        <v>1.37926305495E-005</v>
      </c>
      <c r="N628" s="0" t="n">
        <f aca="false">N403*N182</f>
        <v>1.33100923824E-005</v>
      </c>
      <c r="O628" s="0" t="n">
        <f aca="false">O403*O182</f>
        <v>1.3131587888E-005</v>
      </c>
      <c r="P628" s="0" t="n">
        <f aca="false">P403*P182</f>
        <v>1.30385972906E-005</v>
      </c>
      <c r="Q628" s="0" t="n">
        <f aca="false">Q403*Q182</f>
        <v>1.24535329464E-005</v>
      </c>
      <c r="R628" s="0" t="n">
        <f aca="false">R403*R182</f>
        <v>1.16931960799E-005</v>
      </c>
      <c r="S628" s="0" t="n">
        <f aca="false">S403*S182</f>
        <v>1.1616120724E-005</v>
      </c>
      <c r="T628" s="0" t="n">
        <f aca="false">T403*T182</f>
        <v>1.1528538678E-005</v>
      </c>
      <c r="U628" s="0" t="n">
        <f aca="false">U403*U182</f>
        <v>1.121665952E-005</v>
      </c>
      <c r="V628" s="0" t="n">
        <f aca="false">V403*V182</f>
        <v>1.0944101175E-005</v>
      </c>
      <c r="W628" s="0" t="n">
        <f aca="false">W403*W182</f>
        <v>1.1123446936E-005</v>
      </c>
      <c r="X628" s="0" t="n">
        <f aca="false">X403*X182</f>
        <v>1.10380470252E-005</v>
      </c>
      <c r="Y628" s="0" t="n">
        <f aca="false">Y403*Y182</f>
        <v>1.12133900844E-005</v>
      </c>
      <c r="Z628" s="0" t="n">
        <f aca="false">Z403*Z182</f>
        <v>1.1131673202E-005</v>
      </c>
      <c r="AA628" s="0" t="n">
        <f aca="false">AA403*AA182</f>
        <v>1.1396341616E-005</v>
      </c>
      <c r="AB628" s="0" t="n">
        <f aca="false">AB403*AB182</f>
        <v>1.12609047144E-005</v>
      </c>
      <c r="AC628" s="0" t="n">
        <f aca="false">AC403*AC182</f>
        <v>1.11292473639E-005</v>
      </c>
      <c r="AD628" s="0" t="n">
        <f aca="false">AD403*AD182</f>
        <v>1.12149813818E-005</v>
      </c>
      <c r="AE628" s="0" t="n">
        <f aca="false">AE403*AE182</f>
        <v>1.13221719E-005</v>
      </c>
    </row>
    <row r="629" customFormat="false" ht="14.25" hidden="false" customHeight="false" outlineLevel="0" collapsed="false">
      <c r="A629" s="0" t="str">
        <f aca="false">A404</f>
        <v>a-GasBL</v>
      </c>
      <c r="B629" s="0" t="str">
        <f aca="false">B404</f>
        <v>f-l_msk_m</v>
      </c>
      <c r="D629" s="0" t="n">
        <f aca="false">D404*D183</f>
        <v>0.0120231663552</v>
      </c>
      <c r="E629" s="0" t="n">
        <f aca="false">E404*E183</f>
        <v>0.00720372254115</v>
      </c>
      <c r="F629" s="0" t="n">
        <f aca="false">F404*F183</f>
        <v>0.00655262203512</v>
      </c>
      <c r="G629" s="0" t="n">
        <f aca="false">G404*G183</f>
        <v>0.00652770531672</v>
      </c>
      <c r="H629" s="0" t="n">
        <f aca="false">H404*H183</f>
        <v>0.00724038134249</v>
      </c>
      <c r="I629" s="0" t="n">
        <f aca="false">I404*I183</f>
        <v>0.00714978213376</v>
      </c>
      <c r="J629" s="0" t="n">
        <f aca="false">J404*J183</f>
        <v>0.00705355180981</v>
      </c>
      <c r="K629" s="0" t="n">
        <f aca="false">K404*K183</f>
        <v>0.00684530987333</v>
      </c>
      <c r="L629" s="0" t="n">
        <f aca="false">L404*L183</f>
        <v>0.00657838538964</v>
      </c>
      <c r="M629" s="0" t="n">
        <f aca="false">M404*M183</f>
        <v>0.00620501851052</v>
      </c>
      <c r="N629" s="0" t="n">
        <f aca="false">N404*N183</f>
        <v>0.0060065430436</v>
      </c>
      <c r="O629" s="0" t="n">
        <f aca="false">O404*O183</f>
        <v>0.0059282949227</v>
      </c>
      <c r="P629" s="0" t="n">
        <f aca="false">P404*P183</f>
        <v>0.0058834728694</v>
      </c>
      <c r="Q629" s="0" t="n">
        <f aca="false">Q404*Q183</f>
        <v>0.0056461917378</v>
      </c>
      <c r="R629" s="0" t="n">
        <f aca="false">R404*R183</f>
        <v>0.0053281118372</v>
      </c>
      <c r="S629" s="0" t="n">
        <f aca="false">S404*S183</f>
        <v>0.0052991438657</v>
      </c>
      <c r="T629" s="0" t="n">
        <f aca="false">T404*T183</f>
        <v>0.0052721054118</v>
      </c>
      <c r="U629" s="0" t="n">
        <f aca="false">U404*U183</f>
        <v>0.0051582347866</v>
      </c>
      <c r="V629" s="0" t="n">
        <f aca="false">V404*V183</f>
        <v>0.005061676257</v>
      </c>
      <c r="W629" s="0" t="n">
        <f aca="false">W404*W183</f>
        <v>0.005147464032</v>
      </c>
      <c r="X629" s="0" t="n">
        <f aca="false">X404*X183</f>
        <v>0.0051325442641</v>
      </c>
      <c r="Y629" s="0" t="n">
        <f aca="false">Y404*Y183</f>
        <v>0.0052236402084</v>
      </c>
      <c r="Z629" s="0" t="n">
        <f aca="false">Z404*Z183</f>
        <v>0.0052123547142</v>
      </c>
      <c r="AA629" s="0" t="n">
        <f aca="false">AA404*AA183</f>
        <v>0.0053416616439</v>
      </c>
      <c r="AB629" s="0" t="n">
        <f aca="false">AB404*AB183</f>
        <v>0.0053070266151</v>
      </c>
      <c r="AC629" s="0" t="n">
        <f aca="false">AC404*AC183</f>
        <v>0.00527423823</v>
      </c>
      <c r="AD629" s="0" t="n">
        <f aca="false">AD404*AD183</f>
        <v>0.005326418281</v>
      </c>
      <c r="AE629" s="0" t="n">
        <f aca="false">AE404*AE183</f>
        <v>0.00539597093</v>
      </c>
    </row>
    <row r="630" customFormat="false" ht="14.25" hidden="false" customHeight="false" outlineLevel="0" collapsed="false">
      <c r="A630" s="0" t="str">
        <f aca="false">A405</f>
        <v>a-GasBL</v>
      </c>
      <c r="B630" s="0" t="str">
        <f aca="false">B405</f>
        <v>f-l_hsk_m</v>
      </c>
      <c r="D630" s="0" t="n">
        <f aca="false">D405*D184</f>
        <v>0.027637816416</v>
      </c>
      <c r="E630" s="0" t="n">
        <f aca="false">E405*E184</f>
        <v>0.016782519096</v>
      </c>
      <c r="F630" s="0" t="n">
        <f aca="false">F405*F184</f>
        <v>0.015083253706</v>
      </c>
      <c r="G630" s="0" t="n">
        <f aca="false">G405*G184</f>
        <v>0.01509222736</v>
      </c>
      <c r="H630" s="0" t="n">
        <f aca="false">H405*H184</f>
        <v>0.016681962706</v>
      </c>
      <c r="I630" s="0" t="n">
        <f aca="false">I405*I184</f>
        <v>0.016509891712</v>
      </c>
      <c r="J630" s="0" t="n">
        <f aca="false">J405*J184</f>
        <v>0.016322871191</v>
      </c>
      <c r="K630" s="0" t="n">
        <f aca="false">K405*K184</f>
        <v>0.015852951363</v>
      </c>
      <c r="L630" s="0" t="n">
        <f aca="false">L405*L184</f>
        <v>0.015238403558</v>
      </c>
      <c r="M630" s="0" t="n">
        <f aca="false">M405*M184</f>
        <v>0.0144185621652</v>
      </c>
      <c r="N630" s="0" t="n">
        <f aca="false">N405*N184</f>
        <v>0.0139833900978</v>
      </c>
      <c r="O630" s="0" t="n">
        <f aca="false">O405*O184</f>
        <v>0.01380231216</v>
      </c>
      <c r="P630" s="0" t="n">
        <f aca="false">P405*P184</f>
        <v>0.013693890252</v>
      </c>
      <c r="Q630" s="0" t="n">
        <f aca="false">Q405*Q184</f>
        <v>0.0131531814936</v>
      </c>
      <c r="R630" s="0" t="n">
        <f aca="false">R405*R184</f>
        <v>0.012425715423</v>
      </c>
      <c r="S630" s="0" t="n">
        <f aca="false">S405*S184</f>
        <v>0.0123450632319</v>
      </c>
      <c r="T630" s="0" t="n">
        <f aca="false">T405*T184</f>
        <v>0.01227851079</v>
      </c>
      <c r="U630" s="0" t="n">
        <f aca="false">U405*U184</f>
        <v>0.0120301099425</v>
      </c>
      <c r="V630" s="0" t="n">
        <f aca="false">V405*V184</f>
        <v>0.0118219277904</v>
      </c>
      <c r="W630" s="0" t="n">
        <f aca="false">W405*W184</f>
        <v>0.0120409878288</v>
      </c>
      <c r="X630" s="0" t="n">
        <f aca="false">X405*X184</f>
        <v>0.0120462430172</v>
      </c>
      <c r="Y630" s="0" t="n">
        <f aca="false">Y405*Y184</f>
        <v>0.0122851672608</v>
      </c>
      <c r="Z630" s="0" t="n">
        <f aca="false">Z405*Z184</f>
        <v>0.0122992341556</v>
      </c>
      <c r="AA630" s="0" t="n">
        <f aca="false">AA405*AA184</f>
        <v>0.0126252767775</v>
      </c>
      <c r="AB630" s="0" t="n">
        <f aca="false">AB405*AB184</f>
        <v>0.012586855311</v>
      </c>
      <c r="AC630" s="0" t="n">
        <f aca="false">AC405*AC184</f>
        <v>0.0125515944827</v>
      </c>
      <c r="AD630" s="0" t="n">
        <f aca="false">AD405*AD184</f>
        <v>0.012701227652</v>
      </c>
      <c r="AE630" s="0" t="n">
        <f aca="false">AE405*AE184</f>
        <v>0.0128937029764</v>
      </c>
    </row>
    <row r="631" customFormat="false" ht="14.25" hidden="false" customHeight="false" outlineLevel="0" collapsed="false">
      <c r="A631" s="0" t="str">
        <f aca="false">A406</f>
        <v>a-WindBL</v>
      </c>
      <c r="B631" s="0" t="str">
        <f aca="false">B406</f>
        <v>f-l_msk_f</v>
      </c>
      <c r="D631" s="0" t="n">
        <f aca="false">D406*D185</f>
        <v>0.00034388689734</v>
      </c>
      <c r="E631" s="0" t="n">
        <f aca="false">E406*E185</f>
        <v>0.0002890363752</v>
      </c>
      <c r="F631" s="0" t="n">
        <f aca="false">F406*F185</f>
        <v>0.00028573137306</v>
      </c>
      <c r="G631" s="0" t="n">
        <f aca="false">G406*G185</f>
        <v>0.00028495830795</v>
      </c>
      <c r="H631" s="0" t="n">
        <f aca="false">H406*H185</f>
        <v>0.00029520213456</v>
      </c>
      <c r="I631" s="0" t="n">
        <f aca="false">I406*I185</f>
        <v>0.00079769036538</v>
      </c>
      <c r="J631" s="0" t="n">
        <f aca="false">J406*J185</f>
        <v>0.0013047193018</v>
      </c>
      <c r="K631" s="0" t="n">
        <f aca="false">K406*K185</f>
        <v>0.00182791928208</v>
      </c>
      <c r="L631" s="0" t="n">
        <f aca="false">L406*L185</f>
        <v>0.0023982647931</v>
      </c>
      <c r="M631" s="0" t="n">
        <f aca="false">M406*M185</f>
        <v>0.002961333666</v>
      </c>
      <c r="N631" s="0" t="n">
        <f aca="false">N406*N185</f>
        <v>0.0035011195806</v>
      </c>
      <c r="O631" s="0" t="n">
        <f aca="false">O406*O185</f>
        <v>0.00406293178842</v>
      </c>
      <c r="P631" s="0" t="n">
        <f aca="false">P406*P185</f>
        <v>0.00471561078065</v>
      </c>
      <c r="Q631" s="0" t="n">
        <f aca="false">Q406*Q185</f>
        <v>0.00512605169685</v>
      </c>
      <c r="R631" s="0" t="n">
        <f aca="false">R406*R185</f>
        <v>0.0056348556044</v>
      </c>
      <c r="S631" s="0" t="n">
        <f aca="false">S406*S185</f>
        <v>0.00618244232722</v>
      </c>
      <c r="T631" s="0" t="n">
        <f aca="false">T406*T185</f>
        <v>0.0067384187297</v>
      </c>
      <c r="U631" s="0" t="n">
        <f aca="false">U406*U185</f>
        <v>0.00731047690526</v>
      </c>
      <c r="V631" s="0" t="n">
        <f aca="false">V406*V185</f>
        <v>0.00794753957178</v>
      </c>
      <c r="W631" s="0" t="n">
        <f aca="false">W406*W185</f>
        <v>0.00877597873465</v>
      </c>
      <c r="X631" s="0" t="n">
        <f aca="false">X406*X185</f>
        <v>0.00955220189856</v>
      </c>
      <c r="Y631" s="0" t="n">
        <f aca="false">Y406*Y185</f>
        <v>0.010360753512</v>
      </c>
      <c r="Z631" s="0" t="n">
        <f aca="false">Z406*Z185</f>
        <v>0.011224543692</v>
      </c>
      <c r="AA631" s="0" t="n">
        <f aca="false">AA406*AA185</f>
        <v>0.012249449408</v>
      </c>
      <c r="AB631" s="0" t="n">
        <f aca="false">AB406*AB185</f>
        <v>0.013369973804</v>
      </c>
      <c r="AC631" s="0" t="n">
        <f aca="false">AC406*AC185</f>
        <v>0.014528974352</v>
      </c>
      <c r="AD631" s="0" t="n">
        <f aca="false">AD406*AD185</f>
        <v>0.015379976619</v>
      </c>
      <c r="AE631" s="0" t="n">
        <f aca="false">AE406*AE185</f>
        <v>0.016175139936</v>
      </c>
    </row>
    <row r="632" customFormat="false" ht="14.25" hidden="false" customHeight="false" outlineLevel="0" collapsed="false">
      <c r="A632" s="0" t="str">
        <f aca="false">A407</f>
        <v>a-WindBL</v>
      </c>
      <c r="B632" s="0" t="str">
        <f aca="false">B407</f>
        <v>f-l_hsk_f</v>
      </c>
      <c r="D632" s="0" t="n">
        <f aca="false">D407*D186</f>
        <v>0.000244469917525</v>
      </c>
      <c r="E632" s="0" t="n">
        <f aca="false">E407*E186</f>
        <v>0.000211866935365</v>
      </c>
      <c r="F632" s="0" t="n">
        <f aca="false">F407*F186</f>
        <v>0.00020707748215</v>
      </c>
      <c r="G632" s="0" t="n">
        <f aca="false">G407*G186</f>
        <v>0.00020782817106</v>
      </c>
      <c r="H632" s="0" t="n">
        <f aca="false">H407*H186</f>
        <v>0.00021407682989</v>
      </c>
      <c r="I632" s="0" t="n">
        <f aca="false">I407*I186</f>
        <v>0.000579865993641</v>
      </c>
      <c r="J632" s="0" t="n">
        <f aca="false">J407*J186</f>
        <v>0.0009507864777</v>
      </c>
      <c r="K632" s="0" t="n">
        <f aca="false">K407*K186</f>
        <v>0.00133358241226</v>
      </c>
      <c r="L632" s="0" t="n">
        <f aca="false">L407*L186</f>
        <v>0.00175095816315</v>
      </c>
      <c r="M632" s="0" t="n">
        <f aca="false">M407*M186</f>
        <v>0.00217208977258</v>
      </c>
      <c r="N632" s="0" t="n">
        <f aca="false">N407*N186</f>
        <v>0.0025759339167</v>
      </c>
      <c r="O632" s="0" t="n">
        <f aca="false">O407*O186</f>
        <v>0.0029890458199</v>
      </c>
      <c r="P632" s="0" t="n">
        <f aca="false">P407*P186</f>
        <v>0.003467632</v>
      </c>
      <c r="Q632" s="0" t="n">
        <f aca="false">Q407*Q186</f>
        <v>0.0037758088704</v>
      </c>
      <c r="R632" s="0" t="n">
        <f aca="false">R407*R186</f>
        <v>0.0041578191837</v>
      </c>
      <c r="S632" s="0" t="n">
        <f aca="false">S407*S186</f>
        <v>0.0045543752849</v>
      </c>
      <c r="T632" s="0" t="n">
        <f aca="false">T407*T186</f>
        <v>0.0049584979908</v>
      </c>
      <c r="U632" s="0" t="n">
        <f aca="false">U407*U186</f>
        <v>0.005389057688</v>
      </c>
      <c r="V632" s="0" t="n">
        <f aca="false">V407*V186</f>
        <v>0.00586944828</v>
      </c>
      <c r="W632" s="0" t="n">
        <f aca="false">W407*W186</f>
        <v>0.00648813126</v>
      </c>
      <c r="X632" s="0" t="n">
        <f aca="false">X407*X186</f>
        <v>0.0070905953888</v>
      </c>
      <c r="Y632" s="0" t="n">
        <f aca="false">Y407*Y186</f>
        <v>0.0077017287285</v>
      </c>
      <c r="Z632" s="0" t="n">
        <f aca="false">Z407*Z186</f>
        <v>0.008376839584</v>
      </c>
      <c r="AA632" s="0" t="n">
        <f aca="false">AA407*AA186</f>
        <v>0.009151454328</v>
      </c>
      <c r="AB632" s="0" t="n">
        <f aca="false">AB407*AB186</f>
        <v>0.0100280027016</v>
      </c>
      <c r="AC632" s="0" t="n">
        <f aca="false">AC407*AC186</f>
        <v>0.0109395441536</v>
      </c>
      <c r="AD632" s="0" t="n">
        <f aca="false">AD407*AD186</f>
        <v>0.01159545376</v>
      </c>
      <c r="AE632" s="0" t="n">
        <f aca="false">AE407*AE186</f>
        <v>0.0122215210464</v>
      </c>
    </row>
    <row r="633" customFormat="false" ht="14.25" hidden="false" customHeight="false" outlineLevel="0" collapsed="false">
      <c r="A633" s="0" t="str">
        <f aca="false">A408</f>
        <v>a-WindBL</v>
      </c>
      <c r="B633" s="0" t="str">
        <f aca="false">B408</f>
        <v>f-l_unsk_m</v>
      </c>
      <c r="D633" s="0" t="n">
        <f aca="false">D408*D187</f>
        <v>2.43445204066E-006</v>
      </c>
      <c r="E633" s="0" t="n">
        <f aca="false">E408*E187</f>
        <v>2.02631928534E-006</v>
      </c>
      <c r="F633" s="0" t="n">
        <f aca="false">F408*F187</f>
        <v>2.01759910506E-006</v>
      </c>
      <c r="G633" s="0" t="n">
        <f aca="false">G408*G187</f>
        <v>2.01013315104E-006</v>
      </c>
      <c r="H633" s="0" t="n">
        <f aca="false">H408*H187</f>
        <v>2.09874082935E-006</v>
      </c>
      <c r="I633" s="0" t="n">
        <f aca="false">I408*I187</f>
        <v>5.6875985781E-006</v>
      </c>
      <c r="J633" s="0" t="n">
        <f aca="false">J408*J187</f>
        <v>9.330369738E-006</v>
      </c>
      <c r="K633" s="0" t="n">
        <f aca="false">K408*K187</f>
        <v>1.31044792944E-005</v>
      </c>
      <c r="L633" s="0" t="n">
        <f aca="false">L408*L187</f>
        <v>1.72633720498E-005</v>
      </c>
      <c r="M633" s="0" t="n">
        <f aca="false">M408*M187</f>
        <v>2.131148214E-005</v>
      </c>
      <c r="N633" s="0" t="n">
        <f aca="false">N408*N187</f>
        <v>2.51410461E-005</v>
      </c>
      <c r="O633" s="0" t="n">
        <f aca="false">O408*O187</f>
        <v>2.914793306E-005</v>
      </c>
      <c r="P633" s="0" t="n">
        <f aca="false">P408*P187</f>
        <v>3.3856818964E-005</v>
      </c>
      <c r="Q633" s="0" t="n">
        <f aca="false">Q408*Q187</f>
        <v>3.6635643836E-005</v>
      </c>
      <c r="R633" s="0" t="n">
        <f aca="false">R408*R187</f>
        <v>4.007274393E-005</v>
      </c>
      <c r="S633" s="0" t="n">
        <f aca="false">S408*S187</f>
        <v>4.3898857339E-005</v>
      </c>
      <c r="T633" s="0" t="n">
        <f aca="false">T408*T187</f>
        <v>4.7660019615E-005</v>
      </c>
      <c r="U633" s="0" t="n">
        <f aca="false">U408*U187</f>
        <v>5.1410915622E-005</v>
      </c>
      <c r="V633" s="0" t="n">
        <f aca="false">V408*V187</f>
        <v>5.5569989573E-005</v>
      </c>
      <c r="W633" s="0" t="n">
        <f aca="false">W408*W187</f>
        <v>6.1301589153E-005</v>
      </c>
      <c r="X633" s="0" t="n">
        <f aca="false">X408*X187</f>
        <v>6.6410620928E-005</v>
      </c>
      <c r="Y633" s="0" t="n">
        <f aca="false">Y408*Y187</f>
        <v>7.180044797E-005</v>
      </c>
      <c r="Z633" s="0" t="n">
        <f aca="false">Z408*Z187</f>
        <v>7.7389404825E-005</v>
      </c>
      <c r="AA633" s="0" t="n">
        <f aca="false">AA408*AA187</f>
        <v>8.432095902E-005</v>
      </c>
      <c r="AB633" s="0" t="n">
        <f aca="false">AB408*AB187</f>
        <v>9.1529037474E-005</v>
      </c>
      <c r="AC633" s="0" t="n">
        <f aca="false">AC408*AC187</f>
        <v>9.890861346E-005</v>
      </c>
      <c r="AD633" s="0" t="n">
        <f aca="false">AD408*AD187</f>
        <v>0.000104308336688</v>
      </c>
      <c r="AE633" s="0" t="n">
        <f aca="false">AE408*AE187</f>
        <v>0.0001092832737</v>
      </c>
    </row>
    <row r="634" customFormat="false" ht="14.25" hidden="false" customHeight="false" outlineLevel="0" collapsed="false">
      <c r="A634" s="0" t="str">
        <f aca="false">A409</f>
        <v>a-WindBL</v>
      </c>
      <c r="B634" s="0" t="str">
        <f aca="false">B409</f>
        <v>f-l_msk_m</v>
      </c>
      <c r="D634" s="0" t="n">
        <f aca="false">D409*D188</f>
        <v>0.00105706200688</v>
      </c>
      <c r="E634" s="0" t="n">
        <f aca="false">E409*E188</f>
        <v>0.00090050894538</v>
      </c>
      <c r="F634" s="0" t="n">
        <f aca="false">F409*F188</f>
        <v>0.0008911073673</v>
      </c>
      <c r="G634" s="0" t="n">
        <f aca="false">G409*G188</f>
        <v>0.00088908816507</v>
      </c>
      <c r="H634" s="0" t="n">
        <f aca="false">H409*H188</f>
        <v>0.00091887799434</v>
      </c>
      <c r="I634" s="0" t="n">
        <f aca="false">I409*I188</f>
        <v>0.00248274162396</v>
      </c>
      <c r="J634" s="0" t="n">
        <f aca="false">J409*J188</f>
        <v>0.00406119263979</v>
      </c>
      <c r="K634" s="0" t="n">
        <f aca="false">K409*K188</f>
        <v>0.00569164654464</v>
      </c>
      <c r="L634" s="0" t="n">
        <f aca="false">L409*L188</f>
        <v>0.0074767617438</v>
      </c>
      <c r="M634" s="0" t="n">
        <f aca="false">M409*M188</f>
        <v>0.0092446036584</v>
      </c>
      <c r="N634" s="0" t="n">
        <f aca="false">N409*N188</f>
        <v>0.0109396513009</v>
      </c>
      <c r="O634" s="0" t="n">
        <f aca="false">O409*O188</f>
        <v>0.01268812566</v>
      </c>
      <c r="P634" s="0" t="n">
        <f aca="false">P409*P188</f>
        <v>0.014730892875</v>
      </c>
      <c r="Q634" s="0" t="n">
        <f aca="false">Q409*Q188</f>
        <v>0.016015723051</v>
      </c>
      <c r="R634" s="0" t="n">
        <f aca="false">R409*R188</f>
        <v>0.017606384826</v>
      </c>
      <c r="S634" s="0" t="n">
        <f aca="false">S409*S188</f>
        <v>0.019309556878</v>
      </c>
      <c r="T634" s="0" t="n">
        <f aca="false">T409*T188</f>
        <v>0.021015598916</v>
      </c>
      <c r="U634" s="0" t="n">
        <f aca="false">U409*U188</f>
        <v>0.02279701372</v>
      </c>
      <c r="V634" s="0" t="n">
        <f aca="false">V409*V188</f>
        <v>0.024781830126</v>
      </c>
      <c r="W634" s="0" t="n">
        <f aca="false">W409*W188</f>
        <v>0.02735277116</v>
      </c>
      <c r="X634" s="0" t="n">
        <f aca="false">X409*X188</f>
        <v>0.029775490233</v>
      </c>
      <c r="Y634" s="0" t="n">
        <f aca="false">Y409*Y188</f>
        <v>0.032250928384</v>
      </c>
      <c r="Z634" s="0" t="n">
        <f aca="false">Z409*Z188</f>
        <v>0.034940871135</v>
      </c>
      <c r="AA634" s="0" t="n">
        <f aca="false">AA409*AA188</f>
        <v>0.038109044057</v>
      </c>
      <c r="AB634" s="0" t="n">
        <f aca="false">AB409*AB188</f>
        <v>0.041592683193</v>
      </c>
      <c r="AC634" s="0" t="n">
        <f aca="false">AC409*AC188</f>
        <v>0.045196859119</v>
      </c>
      <c r="AD634" s="0" t="n">
        <f aca="false">AD409*AD188</f>
        <v>0.0477680652</v>
      </c>
      <c r="AE634" s="0" t="n">
        <f aca="false">AE409*AE188</f>
        <v>0.050219767234</v>
      </c>
    </row>
    <row r="635" customFormat="false" ht="14.25" hidden="false" customHeight="false" outlineLevel="0" collapsed="false">
      <c r="A635" s="0" t="str">
        <f aca="false">A410</f>
        <v>a-WindBL</v>
      </c>
      <c r="B635" s="0" t="str">
        <f aca="false">B410</f>
        <v>f-l_hsk_m</v>
      </c>
      <c r="D635" s="0" t="n">
        <f aca="false">D410*D189</f>
        <v>0.0106209548412</v>
      </c>
      <c r="E635" s="0" t="n">
        <f aca="false">E410*E189</f>
        <v>0.0091670022784</v>
      </c>
      <c r="F635" s="0" t="n">
        <f aca="false">F410*F189</f>
        <v>0.008963222528</v>
      </c>
      <c r="G635" s="0" t="n">
        <f aca="false">G410*G189</f>
        <v>0.0089812423316</v>
      </c>
      <c r="H635" s="0" t="n">
        <f aca="false">H410*H189</f>
        <v>0.0092497723504</v>
      </c>
      <c r="I635" s="0" t="n">
        <f aca="false">I410*I189</f>
        <v>0.025047287304</v>
      </c>
      <c r="J635" s="0" t="n">
        <f aca="false">J410*J189</f>
        <v>0.041059128651</v>
      </c>
      <c r="K635" s="0" t="n">
        <f aca="false">K410*K189</f>
        <v>0.057586516016</v>
      </c>
      <c r="L635" s="0" t="n">
        <f aca="false">L410*L189</f>
        <v>0.07567198122</v>
      </c>
      <c r="M635" s="0" t="n">
        <f aca="false">M410*M189</f>
        <v>0.093855956274</v>
      </c>
      <c r="N635" s="0" t="n">
        <f aca="false">N410*N189</f>
        <v>0.111269662724</v>
      </c>
      <c r="O635" s="0" t="n">
        <f aca="false">O410*O189</f>
        <v>0.129059134404</v>
      </c>
      <c r="P635" s="0" t="n">
        <f aca="false">P410*P189</f>
        <v>0.149798745045</v>
      </c>
      <c r="Q635" s="0" t="n">
        <f aca="false">Q410*Q189</f>
        <v>0.16299644934</v>
      </c>
      <c r="R635" s="0" t="n">
        <f aca="false">R410*R189</f>
        <v>0.179371359426</v>
      </c>
      <c r="S635" s="0" t="n">
        <f aca="false">S410*S189</f>
        <v>0.196519392936</v>
      </c>
      <c r="T635" s="0" t="n">
        <f aca="false">T410*T189</f>
        <v>0.21380726328</v>
      </c>
      <c r="U635" s="0" t="n">
        <f aca="false">U410*U189</f>
        <v>0.23224082359</v>
      </c>
      <c r="V635" s="0" t="n">
        <f aca="false">V410*V189</f>
        <v>0.25281496188</v>
      </c>
      <c r="W635" s="0" t="n">
        <f aca="false">W410*W189</f>
        <v>0.27948095505</v>
      </c>
      <c r="X635" s="0" t="n">
        <f aca="false">X410*X189</f>
        <v>0.30523318715</v>
      </c>
      <c r="Y635" s="0" t="n">
        <f aca="false">Y410*Y189</f>
        <v>0.33126343026</v>
      </c>
      <c r="Z635" s="0" t="n">
        <f aca="false">Z410*Z189</f>
        <v>0.36005932889</v>
      </c>
      <c r="AA635" s="0" t="n">
        <f aca="false">AA410*AA189</f>
        <v>0.39335692704</v>
      </c>
      <c r="AB635" s="0" t="n">
        <f aca="false">AB410*AB189</f>
        <v>0.4307830886</v>
      </c>
      <c r="AC635" s="0" t="n">
        <f aca="false">AC410*AC189</f>
        <v>0.46967842948</v>
      </c>
      <c r="AD635" s="0" t="n">
        <f aca="false">AD410*AD189</f>
        <v>0.49735385826</v>
      </c>
      <c r="AE635" s="0" t="n">
        <f aca="false">AE410*AE189</f>
        <v>0.5239399951</v>
      </c>
    </row>
    <row r="636" customFormat="false" ht="14.25" hidden="false" customHeight="false" outlineLevel="0" collapsed="false">
      <c r="A636" s="0" t="str">
        <f aca="false">A411</f>
        <v>a-HydroBL</v>
      </c>
      <c r="B636" s="0" t="str">
        <f aca="false">B411</f>
        <v>f-l_msk_f</v>
      </c>
      <c r="D636" s="0" t="n">
        <f aca="false">D411*D190</f>
        <v>0.023617980558</v>
      </c>
      <c r="E636" s="0" t="n">
        <f aca="false">E411*E190</f>
        <v>0.0142656109161</v>
      </c>
      <c r="F636" s="0" t="n">
        <f aca="false">F411*F190</f>
        <v>0.0130348940895</v>
      </c>
      <c r="G636" s="0" t="n">
        <f aca="false">G411*G190</f>
        <v>0.0130161372032</v>
      </c>
      <c r="H636" s="0" t="n">
        <f aca="false">H411*H190</f>
        <v>0.014707341014</v>
      </c>
      <c r="I636" s="0" t="n">
        <f aca="false">I411*I190</f>
        <v>0.0150263973216</v>
      </c>
      <c r="J636" s="0" t="n">
        <f aca="false">J411*J190</f>
        <v>0.0153409203213</v>
      </c>
      <c r="K636" s="0" t="n">
        <f aca="false">K411*K190</f>
        <v>0.0153462322079</v>
      </c>
      <c r="L636" s="0" t="n">
        <f aca="false">L411*L190</f>
        <v>0.0154156740081</v>
      </c>
      <c r="M636" s="0" t="n">
        <f aca="false">M411*M190</f>
        <v>0.0147249482492</v>
      </c>
      <c r="N636" s="0" t="n">
        <f aca="false">N411*N190</f>
        <v>0.014041511442</v>
      </c>
      <c r="O636" s="0" t="n">
        <f aca="false">O411*O190</f>
        <v>0.0140517123138</v>
      </c>
      <c r="P636" s="0" t="n">
        <f aca="false">P411*P190</f>
        <v>0.014048392896</v>
      </c>
      <c r="Q636" s="0" t="n">
        <f aca="false">Q411*Q190</f>
        <v>0.01349088</v>
      </c>
      <c r="R636" s="0" t="n">
        <f aca="false">R411*R190</f>
        <v>0.0130234196736</v>
      </c>
      <c r="S636" s="0" t="n">
        <f aca="false">S411*S190</f>
        <v>0.0130988782815</v>
      </c>
      <c r="T636" s="0" t="n">
        <f aca="false">T411*T190</f>
        <v>0.0131613702573</v>
      </c>
      <c r="U636" s="0" t="n">
        <f aca="false">U411*U190</f>
        <v>0.012804503139</v>
      </c>
      <c r="V636" s="0" t="n">
        <f aca="false">V411*V190</f>
        <v>0.0124873086678</v>
      </c>
      <c r="W636" s="0" t="n">
        <f aca="false">W411*W190</f>
        <v>0.0128096521798</v>
      </c>
      <c r="X636" s="0" t="n">
        <f aca="false">X411*X190</f>
        <v>0.0126384812724</v>
      </c>
      <c r="Y636" s="0" t="n">
        <f aca="false">Y411*Y190</f>
        <v>0.0129147762825</v>
      </c>
      <c r="Z636" s="0" t="n">
        <f aca="false">Z411*Z190</f>
        <v>0.0127170256581</v>
      </c>
      <c r="AA636" s="0" t="n">
        <f aca="false">AA411*AA190</f>
        <v>0.013018715394</v>
      </c>
      <c r="AB636" s="0" t="n">
        <f aca="false">AB411*AB190</f>
        <v>0.012738267025</v>
      </c>
      <c r="AC636" s="0" t="n">
        <f aca="false">AC411*AC190</f>
        <v>0.0124453692957</v>
      </c>
      <c r="AD636" s="0" t="n">
        <f aca="false">AD411*AD190</f>
        <v>0.0126343500024</v>
      </c>
      <c r="AE636" s="0" t="n">
        <f aca="false">AE411*AE190</f>
        <v>0.0126800117182</v>
      </c>
    </row>
    <row r="637" customFormat="false" ht="14.25" hidden="false" customHeight="false" outlineLevel="0" collapsed="false">
      <c r="A637" s="0" t="str">
        <f aca="false">A412</f>
        <v>a-HydroBL</v>
      </c>
      <c r="B637" s="0" t="str">
        <f aca="false">B412</f>
        <v>f-l_hsk_f</v>
      </c>
      <c r="D637" s="0" t="n">
        <f aca="false">D412*D191</f>
        <v>0.0336008494</v>
      </c>
      <c r="E637" s="0" t="n">
        <f aca="false">E412*E191</f>
        <v>0.0209353317111</v>
      </c>
      <c r="F637" s="0" t="n">
        <f aca="false">F412*F191</f>
        <v>0.0189123351844</v>
      </c>
      <c r="G637" s="0" t="n">
        <f aca="false">G412*G191</f>
        <v>0.01900805445</v>
      </c>
      <c r="H637" s="0" t="n">
        <f aca="false">H412*H191</f>
        <v>0.0213560760096</v>
      </c>
      <c r="I637" s="0" t="n">
        <f aca="false">I412*I191</f>
        <v>0.021872520797</v>
      </c>
      <c r="J637" s="0" t="n">
        <f aca="false">J412*J191</f>
        <v>0.022385940887</v>
      </c>
      <c r="K637" s="0" t="n">
        <f aca="false">K412*K191</f>
        <v>0.0224195573725</v>
      </c>
      <c r="L637" s="0" t="n">
        <f aca="false">L412*L191</f>
        <v>0.022535597326</v>
      </c>
      <c r="M637" s="0" t="n">
        <f aca="false">M412*M191</f>
        <v>0.0216262600653</v>
      </c>
      <c r="N637" s="0" t="n">
        <f aca="false">N412*N191</f>
        <v>0.020686755108</v>
      </c>
      <c r="O637" s="0" t="n">
        <f aca="false">O412*O191</f>
        <v>0.0207010578333</v>
      </c>
      <c r="P637" s="0" t="n">
        <f aca="false">P412*P191</f>
        <v>0.02068557348</v>
      </c>
      <c r="Q637" s="0" t="n">
        <f aca="false">Q412*Q191</f>
        <v>0.019899726639</v>
      </c>
      <c r="R637" s="0" t="n">
        <f aca="false">R412*R191</f>
        <v>0.0192447872526</v>
      </c>
      <c r="S637" s="0" t="n">
        <f aca="false">S412*S191</f>
        <v>0.019324046136</v>
      </c>
      <c r="T637" s="0" t="n">
        <f aca="false">T412*T191</f>
        <v>0.0193961436914</v>
      </c>
      <c r="U637" s="0" t="n">
        <f aca="false">U412*U191</f>
        <v>0.0189050902074</v>
      </c>
      <c r="V637" s="0" t="n">
        <f aca="false">V412*V191</f>
        <v>0.0184715786288</v>
      </c>
      <c r="W637" s="0" t="n">
        <f aca="false">W412*W191</f>
        <v>0.0189682162488</v>
      </c>
      <c r="X637" s="0" t="n">
        <f aca="false">X412*X191</f>
        <v>0.0187917903396</v>
      </c>
      <c r="Y637" s="0" t="n">
        <f aca="false">Y412*Y191</f>
        <v>0.0192315339951</v>
      </c>
      <c r="Z637" s="0" t="n">
        <f aca="false">Z412*Z191</f>
        <v>0.0190132095177</v>
      </c>
      <c r="AA637" s="0" t="n">
        <f aca="false">AA412*AA191</f>
        <v>0.01948482324</v>
      </c>
      <c r="AB637" s="0" t="n">
        <f aca="false">AB412*AB191</f>
        <v>0.0191414366136</v>
      </c>
      <c r="AC637" s="0" t="n">
        <f aca="false">AC412*AC191</f>
        <v>0.0187748758728</v>
      </c>
      <c r="AD637" s="0" t="n">
        <f aca="false">AD412*AD191</f>
        <v>0.019086766778</v>
      </c>
      <c r="AE637" s="0" t="n">
        <f aca="false">AE412*AE191</f>
        <v>0.019198293804</v>
      </c>
    </row>
    <row r="638" customFormat="false" ht="14.25" hidden="false" customHeight="false" outlineLevel="0" collapsed="false">
      <c r="A638" s="0" t="str">
        <f aca="false">A413</f>
        <v>a-HydroBL</v>
      </c>
      <c r="B638" s="0" t="str">
        <f aca="false">B413</f>
        <v>f-l_unsk_m</v>
      </c>
      <c r="D638" s="0" t="n">
        <f aca="false">D413*D192</f>
        <v>0.000168336877244</v>
      </c>
      <c r="E638" s="0" t="n">
        <f aca="false">E413*E192</f>
        <v>0.000100693319719</v>
      </c>
      <c r="F638" s="0" t="n">
        <f aca="false">F413*F192</f>
        <v>9.2670124734E-005</v>
      </c>
      <c r="G638" s="0" t="n">
        <f aca="false">G413*G192</f>
        <v>9.244476983E-005</v>
      </c>
      <c r="H638" s="0" t="n">
        <f aca="false">H413*H192</f>
        <v>0.000105275950505</v>
      </c>
      <c r="I638" s="0" t="n">
        <f aca="false">I413*I192</f>
        <v>0.000107870609613</v>
      </c>
      <c r="J638" s="0" t="n">
        <f aca="false">J413*J192</f>
        <v>0.000110456159644</v>
      </c>
      <c r="K638" s="0" t="n">
        <f aca="false">K413*K192</f>
        <v>0.000110768948732</v>
      </c>
      <c r="L638" s="0" t="n">
        <f aca="false">L413*L192</f>
        <v>0.000111723797148</v>
      </c>
      <c r="M638" s="0" t="n">
        <f aca="false">M413*M192</f>
        <v>0.000106692728834</v>
      </c>
      <c r="N638" s="0" t="n">
        <f aca="false">N413*N192</f>
        <v>0.000101518489617</v>
      </c>
      <c r="O638" s="0" t="n">
        <f aca="false">O413*O192</f>
        <v>0.000101497699806</v>
      </c>
      <c r="P638" s="0" t="n">
        <f aca="false">P413*P192</f>
        <v>0.000101552777968</v>
      </c>
      <c r="Q638" s="0" t="n">
        <f aca="false">Q413*Q192</f>
        <v>9.707673932E-005</v>
      </c>
      <c r="R638" s="0" t="n">
        <f aca="false">R413*R192</f>
        <v>9.3249415107E-005</v>
      </c>
      <c r="S638" s="0" t="n">
        <f aca="false">S413*S192</f>
        <v>9.3644282068E-005</v>
      </c>
      <c r="T638" s="0" t="n">
        <f aca="false">T413*T192</f>
        <v>9.3724486761E-005</v>
      </c>
      <c r="U638" s="0" t="n">
        <f aca="false">U413*U192</f>
        <v>9.0662459976E-005</v>
      </c>
      <c r="V638" s="0" t="n">
        <f aca="false">V413*V192</f>
        <v>8.7908332135E-005</v>
      </c>
      <c r="W638" s="0" t="n">
        <f aca="false">W413*W192</f>
        <v>9.0088407325E-005</v>
      </c>
      <c r="X638" s="0" t="n">
        <f aca="false">X413*X192</f>
        <v>8.846723007E-005</v>
      </c>
      <c r="Y638" s="0" t="n">
        <f aca="false">Y413*Y192</f>
        <v>9.0111054516E-005</v>
      </c>
      <c r="Z638" s="0" t="n">
        <f aca="false">Z413*Z192</f>
        <v>8.8278212532E-005</v>
      </c>
      <c r="AA638" s="0" t="n">
        <f aca="false">AA413*AA192</f>
        <v>9.022764702E-005</v>
      </c>
      <c r="AB638" s="0" t="n">
        <f aca="false">AB413*AB192</f>
        <v>8.7799864544E-005</v>
      </c>
      <c r="AC638" s="0" t="n">
        <f aca="false">AC413*AC192</f>
        <v>8.530210962E-005</v>
      </c>
      <c r="AD638" s="0" t="n">
        <f aca="false">AD413*AD192</f>
        <v>8.6272097211E-005</v>
      </c>
      <c r="AE638" s="0" t="n">
        <f aca="false">AE413*AE192</f>
        <v>8.6253693324E-005</v>
      </c>
    </row>
    <row r="639" customFormat="false" ht="14.25" hidden="false" customHeight="false" outlineLevel="0" collapsed="false">
      <c r="A639" s="0" t="str">
        <f aca="false">A414</f>
        <v>a-HydroBL</v>
      </c>
      <c r="B639" s="0" t="str">
        <f aca="false">B414</f>
        <v>f-l_msk_m</v>
      </c>
      <c r="D639" s="0" t="n">
        <f aca="false">D414*D193</f>
        <v>0.071593612896</v>
      </c>
      <c r="E639" s="0" t="n">
        <f aca="false">E414*E193</f>
        <v>0.043830009048</v>
      </c>
      <c r="F639" s="0" t="n">
        <f aca="false">F414*F193</f>
        <v>0.0400890073169</v>
      </c>
      <c r="G639" s="0" t="n">
        <f aca="false">G414*G193</f>
        <v>0.0400491034355</v>
      </c>
      <c r="H639" s="0" t="n">
        <f aca="false">H414*H193</f>
        <v>0.0451460815808</v>
      </c>
      <c r="I639" s="0" t="n">
        <f aca="false">I414*I193</f>
        <v>0.0461210701597</v>
      </c>
      <c r="J639" s="0" t="n">
        <f aca="false">J414*J193</f>
        <v>0.0470907413</v>
      </c>
      <c r="K639" s="0" t="n">
        <f aca="false">K414*K193</f>
        <v>0.0471225831588</v>
      </c>
      <c r="L639" s="0" t="n">
        <f aca="false">L414*L193</f>
        <v>0.04739434455</v>
      </c>
      <c r="M639" s="0" t="n">
        <f aca="false">M414*M193</f>
        <v>0.0453315957652</v>
      </c>
      <c r="N639" s="0" t="n">
        <f aca="false">N414*N193</f>
        <v>0.0432668728968</v>
      </c>
      <c r="O639" s="0" t="n">
        <f aca="false">O414*O193</f>
        <v>0.043274818203</v>
      </c>
      <c r="P639" s="0" t="n">
        <f aca="false">P414*P193</f>
        <v>0.043277625972</v>
      </c>
      <c r="Q639" s="0" t="n">
        <f aca="false">Q414*Q193</f>
        <v>0.0415669496671</v>
      </c>
      <c r="R639" s="0" t="n">
        <f aca="false">R414*R193</f>
        <v>0.0401288049594</v>
      </c>
      <c r="S639" s="0" t="n">
        <f aca="false">S414*S193</f>
        <v>0.0403454195878</v>
      </c>
      <c r="T639" s="0" t="n">
        <f aca="false">T414*T193</f>
        <v>0.0404790540816</v>
      </c>
      <c r="U639" s="0" t="n">
        <f aca="false">U414*U193</f>
        <v>0.039376674621</v>
      </c>
      <c r="V639" s="0" t="n">
        <f aca="false">V414*V193</f>
        <v>0.038398533384</v>
      </c>
      <c r="W639" s="0" t="n">
        <f aca="false">W414*W193</f>
        <v>0.039372005856</v>
      </c>
      <c r="X639" s="0" t="n">
        <f aca="false">X414*X193</f>
        <v>0.0388504437699</v>
      </c>
      <c r="Y639" s="0" t="n">
        <f aca="false">Y414*Y193</f>
        <v>0.0396446476224</v>
      </c>
      <c r="Z639" s="0" t="n">
        <f aca="false">Z414*Z193</f>
        <v>0.0390389432524</v>
      </c>
      <c r="AA639" s="0" t="n">
        <f aca="false">AA414*AA193</f>
        <v>0.0399413024665</v>
      </c>
      <c r="AB639" s="0" t="n">
        <f aca="false">AB414*AB193</f>
        <v>0.039078989945</v>
      </c>
      <c r="AC639" s="0" t="n">
        <f aca="false">AC414*AC193</f>
        <v>0.038179092444</v>
      </c>
      <c r="AD639" s="0" t="n">
        <f aca="false">AD414*AD193</f>
        <v>0.0386974017234</v>
      </c>
      <c r="AE639" s="0" t="n">
        <f aca="false">AE414*AE193</f>
        <v>0.0388233046125</v>
      </c>
    </row>
    <row r="640" customFormat="false" ht="14.25" hidden="false" customHeight="false" outlineLevel="0" collapsed="false">
      <c r="A640" s="0" t="str">
        <f aca="false">A415</f>
        <v>a-HydroBL</v>
      </c>
      <c r="B640" s="0" t="str">
        <f aca="false">B415</f>
        <v>f-l_hsk_m</v>
      </c>
      <c r="D640" s="0" t="n">
        <f aca="false">D415*D194</f>
        <v>0.146050263128</v>
      </c>
      <c r="E640" s="0" t="n">
        <f aca="false">E415*E194</f>
        <v>0.090626882688</v>
      </c>
      <c r="F640" s="0" t="n">
        <f aca="false">F415*F194</f>
        <v>0.081901119276</v>
      </c>
      <c r="G640" s="0" t="n">
        <f aca="false">G415*G194</f>
        <v>0.08218349073</v>
      </c>
      <c r="H640" s="0" t="n">
        <f aca="false">H415*H194</f>
        <v>0.092319970974</v>
      </c>
      <c r="I640" s="0" t="n">
        <f aca="false">I415*I194</f>
        <v>0.094524698408</v>
      </c>
      <c r="J640" s="0" t="n">
        <f aca="false">J415*J194</f>
        <v>0.09672027392</v>
      </c>
      <c r="K640" s="0" t="n">
        <f aca="false">K415*K194</f>
        <v>0.096859257767</v>
      </c>
      <c r="L640" s="0" t="n">
        <f aca="false">L415*L194</f>
        <v>0.097441011118</v>
      </c>
      <c r="M640" s="0" t="n">
        <f aca="false">M415*M194</f>
        <v>0.093492986048</v>
      </c>
      <c r="N640" s="0" t="n">
        <f aca="false">N415*N194</f>
        <v>0.08940211218</v>
      </c>
      <c r="O640" s="0" t="n">
        <f aca="false">O415*O194</f>
        <v>0.08942590965</v>
      </c>
      <c r="P640" s="0" t="n">
        <f aca="false">P415*P194</f>
        <v>0.089404238574</v>
      </c>
      <c r="Q640" s="0" t="n">
        <f aca="false">Q415*Q194</f>
        <v>0.085946375584</v>
      </c>
      <c r="R640" s="0" t="n">
        <f aca="false">R415*R194</f>
        <v>0.0830642253156</v>
      </c>
      <c r="S640" s="0" t="n">
        <f aca="false">S415*S194</f>
        <v>0.0834234705387</v>
      </c>
      <c r="T640" s="0" t="n">
        <f aca="false">T415*T194</f>
        <v>0.083676242865</v>
      </c>
      <c r="U640" s="0" t="n">
        <f aca="false">U415*U194</f>
        <v>0.0815112570384</v>
      </c>
      <c r="V640" s="0" t="n">
        <f aca="false">V415*V194</f>
        <v>0.079601995897</v>
      </c>
      <c r="W640" s="0" t="n">
        <f aca="false">W415*W194</f>
        <v>0.0817471378752</v>
      </c>
      <c r="X640" s="0" t="n">
        <f aca="false">X415*X194</f>
        <v>0.0809341863</v>
      </c>
      <c r="Y640" s="0" t="n">
        <f aca="false">Y415*Y194</f>
        <v>0.082758341214</v>
      </c>
      <c r="Z640" s="0" t="n">
        <f aca="false">Z415*Z194</f>
        <v>0.081764373824</v>
      </c>
      <c r="AA640" s="0" t="n">
        <f aca="false">AA415*AA194</f>
        <v>0.083793128078</v>
      </c>
      <c r="AB640" s="0" t="n">
        <f aca="false">AB415*AB194</f>
        <v>0.082268612715</v>
      </c>
      <c r="AC640" s="0" t="n">
        <f aca="false">AC415*AC194</f>
        <v>0.080648054888</v>
      </c>
      <c r="AD640" s="0" t="n">
        <f aca="false">AD415*AD194</f>
        <v>0.081907478281</v>
      </c>
      <c r="AE640" s="0" t="n">
        <f aca="false">AE415*AE194</f>
        <v>0.082344045208</v>
      </c>
    </row>
    <row r="641" customFormat="false" ht="14.25" hidden="false" customHeight="false" outlineLevel="0" collapsed="false">
      <c r="A641" s="0" t="str">
        <f aca="false">A416</f>
        <v>a-wtr</v>
      </c>
      <c r="B641" s="0" t="str">
        <f aca="false">B416</f>
        <v>f-l_unsk_f</v>
      </c>
      <c r="D641" s="0" t="n">
        <f aca="false">D416*D195</f>
        <v>0.007940667422</v>
      </c>
      <c r="E641" s="0" t="n">
        <f aca="false">E416*E195</f>
        <v>0.0072301570794</v>
      </c>
      <c r="F641" s="0" t="n">
        <f aca="false">F416*F195</f>
        <v>0.007605438862</v>
      </c>
      <c r="G641" s="0" t="n">
        <f aca="false">G416*G195</f>
        <v>0.0080191476663</v>
      </c>
      <c r="H641" s="0" t="n">
        <f aca="false">H416*H195</f>
        <v>0.0089162577306</v>
      </c>
      <c r="I641" s="0" t="n">
        <f aca="false">I416*I195</f>
        <v>0.009559300698</v>
      </c>
      <c r="J641" s="0" t="n">
        <f aca="false">J416*J195</f>
        <v>0.0102503649414</v>
      </c>
      <c r="K641" s="0" t="n">
        <f aca="false">K416*K195</f>
        <v>0.0109164452332</v>
      </c>
      <c r="L641" s="0" t="n">
        <f aca="false">L416*L195</f>
        <v>0.011623679624</v>
      </c>
      <c r="M641" s="0" t="n">
        <f aca="false">M416*M195</f>
        <v>0.0121790370016</v>
      </c>
      <c r="N641" s="0" t="n">
        <f aca="false">N416*N195</f>
        <v>0.012625116627</v>
      </c>
      <c r="O641" s="0" t="n">
        <f aca="false">O416*O195</f>
        <v>0.0132345678798</v>
      </c>
      <c r="P641" s="0" t="n">
        <f aca="false">P416*P195</f>
        <v>0.0138531567056</v>
      </c>
      <c r="Q641" s="0" t="n">
        <f aca="false">Q416*Q195</f>
        <v>0.014133825594</v>
      </c>
      <c r="R641" s="0" t="n">
        <f aca="false">R416*R195</f>
        <v>0.0143992740096</v>
      </c>
      <c r="S641" s="0" t="n">
        <f aca="false">S416*S195</f>
        <v>0.01488011395</v>
      </c>
      <c r="T641" s="0" t="n">
        <f aca="false">T416*T195</f>
        <v>0.0153070750125</v>
      </c>
      <c r="U641" s="0" t="n">
        <f aca="false">U416*U195</f>
        <v>0.015520553517</v>
      </c>
      <c r="V641" s="0" t="n">
        <f aca="false">V416*V195</f>
        <v>0.015731308614</v>
      </c>
      <c r="W641" s="0" t="n">
        <f aca="false">W416*W195</f>
        <v>0.0163464784032</v>
      </c>
      <c r="X641" s="0" t="n">
        <f aca="false">X416*X195</f>
        <v>0.0167195094045</v>
      </c>
      <c r="Y641" s="0" t="n">
        <f aca="false">Y416*Y195</f>
        <v>0.0172949773499</v>
      </c>
      <c r="Z641" s="0" t="n">
        <f aca="false">Z416*Z195</f>
        <v>0.01764374497</v>
      </c>
      <c r="AA641" s="0" t="n">
        <f aca="false">AA416*AA195</f>
        <v>0.0182630535888</v>
      </c>
      <c r="AB641" s="0" t="n">
        <f aca="false">AB416*AB195</f>
        <v>0.018550649613</v>
      </c>
      <c r="AC641" s="0" t="n">
        <f aca="false">AC416*AC195</f>
        <v>0.018813716115</v>
      </c>
      <c r="AD641" s="0" t="n">
        <f aca="false">AD416*AD195</f>
        <v>0.0192978178708</v>
      </c>
      <c r="AE641" s="0" t="n">
        <f aca="false">AE416*AE195</f>
        <v>0.019713748411</v>
      </c>
    </row>
    <row r="642" customFormat="false" ht="14.25" hidden="false" customHeight="false" outlineLevel="0" collapsed="false">
      <c r="A642" s="0" t="str">
        <f aca="false">A417</f>
        <v>a-wtr</v>
      </c>
      <c r="B642" s="0" t="str">
        <f aca="false">B417</f>
        <v>f-l_msk_f</v>
      </c>
      <c r="D642" s="0" t="n">
        <f aca="false">D417*D196</f>
        <v>0.036270713973</v>
      </c>
      <c r="E642" s="0" t="n">
        <f aca="false">E417*E196</f>
        <v>0.0338747005591</v>
      </c>
      <c r="F642" s="0" t="n">
        <f aca="false">F417*F196</f>
        <v>0.0353769555794</v>
      </c>
      <c r="G642" s="0" t="n">
        <f aca="false">G417*G196</f>
        <v>0.0373972500546</v>
      </c>
      <c r="H642" s="0" t="n">
        <f aca="false">H417*H196</f>
        <v>0.0411731493909</v>
      </c>
      <c r="I642" s="0" t="n">
        <f aca="false">I417*I196</f>
        <v>0.0440586814185</v>
      </c>
      <c r="J642" s="0" t="n">
        <f aca="false">J417*J196</f>
        <v>0.0471619092163</v>
      </c>
      <c r="K642" s="0" t="n">
        <f aca="false">K417*K196</f>
        <v>0.050152427584</v>
      </c>
      <c r="L642" s="0" t="n">
        <f aca="false">L417*L196</f>
        <v>0.053321988225</v>
      </c>
      <c r="M642" s="0" t="n">
        <f aca="false">M417*M196</f>
        <v>0.056019906536</v>
      </c>
      <c r="N642" s="0" t="n">
        <f aca="false">N417*N196</f>
        <v>0.058269911094</v>
      </c>
      <c r="O642" s="0" t="n">
        <f aca="false">O417*O196</f>
        <v>0.061087277526</v>
      </c>
      <c r="P642" s="0" t="n">
        <f aca="false">P417*P196</f>
        <v>0.063936118812</v>
      </c>
      <c r="Q642" s="0" t="n">
        <f aca="false">Q417*Q196</f>
        <v>0.065510845232</v>
      </c>
      <c r="R642" s="0" t="n">
        <f aca="false">R417*R196</f>
        <v>0.067041591887</v>
      </c>
      <c r="S642" s="0" t="n">
        <f aca="false">S417*S196</f>
        <v>0.069333424798</v>
      </c>
      <c r="T642" s="0" t="n">
        <f aca="false">T417*T196</f>
        <v>0.071412139084</v>
      </c>
      <c r="U642" s="0" t="n">
        <f aca="false">U417*U196</f>
        <v>0.072763629792</v>
      </c>
      <c r="V642" s="0" t="n">
        <f aca="false">V417*V196</f>
        <v>0.0741193515</v>
      </c>
      <c r="W642" s="0" t="n">
        <f aca="false">W417*W196</f>
        <v>0.077076885856</v>
      </c>
      <c r="X642" s="0" t="n">
        <f aca="false">X417*X196</f>
        <v>0.079211809542</v>
      </c>
      <c r="Y642" s="0" t="n">
        <f aca="false">Y417*Y196</f>
        <v>0.0820366467</v>
      </c>
      <c r="Z642" s="0" t="n">
        <f aca="false">Z417*Z196</f>
        <v>0.084105163242</v>
      </c>
      <c r="AA642" s="0" t="n">
        <f aca="false">AA417*AA196</f>
        <v>0.087145564832</v>
      </c>
      <c r="AB642" s="0" t="n">
        <f aca="false">AB417*AB196</f>
        <v>0.088968768245</v>
      </c>
      <c r="AC642" s="0" t="n">
        <f aca="false">AC417*AC196</f>
        <v>0.090695517299</v>
      </c>
      <c r="AD642" s="0" t="n">
        <f aca="false">AD417*AD196</f>
        <v>0.093151714334</v>
      </c>
      <c r="AE642" s="0" t="n">
        <f aca="false">AE417*AE196</f>
        <v>0.095460460147</v>
      </c>
    </row>
    <row r="643" customFormat="false" ht="14.25" hidden="false" customHeight="false" outlineLevel="0" collapsed="false">
      <c r="A643" s="0" t="str">
        <f aca="false">A418</f>
        <v>a-wtr</v>
      </c>
      <c r="B643" s="0" t="str">
        <f aca="false">B418</f>
        <v>f-l_hsk_f</v>
      </c>
      <c r="D643" s="0" t="n">
        <f aca="false">D418*D197</f>
        <v>0.0096045452658</v>
      </c>
      <c r="E643" s="0" t="n">
        <f aca="false">E418*E197</f>
        <v>0.0092686794633</v>
      </c>
      <c r="F643" s="0" t="n">
        <f aca="false">F418*F197</f>
        <v>0.009567665536</v>
      </c>
      <c r="G643" s="0" t="n">
        <f aca="false">G418*G197</f>
        <v>0.0101808324354</v>
      </c>
      <c r="H643" s="0" t="n">
        <f aca="false">H418*H197</f>
        <v>0.0111389093101</v>
      </c>
      <c r="I643" s="0" t="n">
        <f aca="false">I418*I197</f>
        <v>0.011947139652</v>
      </c>
      <c r="J643" s="0" t="n">
        <f aca="false">J418*J197</f>
        <v>0.0128191190166</v>
      </c>
      <c r="K643" s="0" t="n">
        <f aca="false">K418*K197</f>
        <v>0.0136467391472</v>
      </c>
      <c r="L643" s="0" t="n">
        <f aca="false">L418*L197</f>
        <v>0.0145180391436</v>
      </c>
      <c r="M643" s="0" t="n">
        <f aca="false">M418*M197</f>
        <v>0.015325915374</v>
      </c>
      <c r="N643" s="0" t="n">
        <f aca="false">N418*N197</f>
        <v>0.015994395472</v>
      </c>
      <c r="O643" s="0" t="n">
        <f aca="false">O418*O197</f>
        <v>0.016766744496</v>
      </c>
      <c r="P643" s="0" t="n">
        <f aca="false">P418*P197</f>
        <v>0.01753964352</v>
      </c>
      <c r="Q643" s="0" t="n">
        <f aca="false">Q418*Q197</f>
        <v>0.018007328744</v>
      </c>
      <c r="R643" s="0" t="n">
        <f aca="false">R418*R197</f>
        <v>0.0184650509</v>
      </c>
      <c r="S643" s="0" t="n">
        <f aca="false">S418*S197</f>
        <v>0.019065143172</v>
      </c>
      <c r="T643" s="0" t="n">
        <f aca="false">T418*T197</f>
        <v>0.019616693857</v>
      </c>
      <c r="U643" s="0" t="n">
        <f aca="false">U418*U197</f>
        <v>0.020029462752</v>
      </c>
      <c r="V643" s="0" t="n">
        <f aca="false">V418*V197</f>
        <v>0.020446044946</v>
      </c>
      <c r="W643" s="0" t="n">
        <f aca="false">W418*W197</f>
        <v>0.021284174172</v>
      </c>
      <c r="X643" s="0" t="n">
        <f aca="false">X418*X197</f>
        <v>0.021968342799</v>
      </c>
      <c r="Y643" s="0" t="n">
        <f aca="false">Y418*Y197</f>
        <v>0.0227861148</v>
      </c>
      <c r="Z643" s="0" t="n">
        <f aca="false">Z418*Z197</f>
        <v>0.023459932914</v>
      </c>
      <c r="AA643" s="0" t="n">
        <f aca="false">AA418*AA197</f>
        <v>0.024333995754</v>
      </c>
      <c r="AB643" s="0" t="n">
        <f aca="false">AB418*AB197</f>
        <v>0.024948152977</v>
      </c>
      <c r="AC643" s="0" t="n">
        <f aca="false">AC418*AC197</f>
        <v>0.025538376948</v>
      </c>
      <c r="AD643" s="0" t="n">
        <f aca="false">AD418*AD197</f>
        <v>0.026266770115</v>
      </c>
      <c r="AE643" s="0" t="n">
        <f aca="false">AE418*AE197</f>
        <v>0.02698113177</v>
      </c>
    </row>
    <row r="644" customFormat="false" ht="14.25" hidden="false" customHeight="false" outlineLevel="0" collapsed="false">
      <c r="A644" s="0" t="str">
        <f aca="false">A419</f>
        <v>a-wtr</v>
      </c>
      <c r="B644" s="0" t="str">
        <f aca="false">B419</f>
        <v>f-l_unsk_m</v>
      </c>
      <c r="D644" s="0" t="n">
        <f aca="false">D419*D198</f>
        <v>0.0186988401814</v>
      </c>
      <c r="E644" s="0" t="n">
        <f aca="false">E419*E198</f>
        <v>0.0172783595065</v>
      </c>
      <c r="F644" s="0" t="n">
        <f aca="false">F419*F198</f>
        <v>0.0181751902815</v>
      </c>
      <c r="G644" s="0" t="n">
        <f aca="false">G419*G198</f>
        <v>0.0191919108109</v>
      </c>
      <c r="H644" s="0" t="n">
        <f aca="false">H419*H198</f>
        <v>0.0212976960471</v>
      </c>
      <c r="I644" s="0" t="n">
        <f aca="false">I419*I198</f>
        <v>0.022854483025</v>
      </c>
      <c r="J644" s="0" t="n">
        <f aca="false">J419*J198</f>
        <v>0.0245345698253</v>
      </c>
      <c r="K644" s="0" t="n">
        <f aca="false">K419*K198</f>
        <v>0.0261533470698</v>
      </c>
      <c r="L644" s="0" t="n">
        <f aca="false">L419*L198</f>
        <v>0.0279148777324</v>
      </c>
      <c r="M644" s="0" t="n">
        <f aca="false">M419*M198</f>
        <v>0.0293154171024</v>
      </c>
      <c r="N644" s="0" t="n">
        <f aca="false">N419*N198</f>
        <v>0.0304242683152</v>
      </c>
      <c r="O644" s="0" t="n">
        <f aca="false">O419*O198</f>
        <v>0.0318670362276</v>
      </c>
      <c r="P644" s="0" t="n">
        <f aca="false">P419*P198</f>
        <v>0.03337785117</v>
      </c>
      <c r="Q644" s="0" t="n">
        <f aca="false">Q419*Q198</f>
        <v>0.034044589519</v>
      </c>
      <c r="R644" s="0" t="n">
        <f aca="false">R419*R198</f>
        <v>0.034668983232</v>
      </c>
      <c r="S644" s="0" t="n">
        <f aca="false">S419*S198</f>
        <v>0.035800326406</v>
      </c>
      <c r="T644" s="0" t="n">
        <f aca="false">T419*T198</f>
        <v>0.036736535348</v>
      </c>
      <c r="U644" s="0" t="n">
        <f aca="false">U419*U198</f>
        <v>0.0372201916</v>
      </c>
      <c r="V644" s="0" t="n">
        <f aca="false">V419*V198</f>
        <v>0.037697815116</v>
      </c>
      <c r="W644" s="0" t="n">
        <f aca="false">W419*W198</f>
        <v>0.039163781965</v>
      </c>
      <c r="X644" s="0" t="n">
        <f aca="false">X419*X198</f>
        <v>0.04005953787</v>
      </c>
      <c r="Y644" s="0" t="n">
        <f aca="false">Y419*Y198</f>
        <v>0.041360299302</v>
      </c>
      <c r="Z644" s="0" t="n">
        <f aca="false">Z419*Z198</f>
        <v>0.042187364074</v>
      </c>
      <c r="AA644" s="0" t="n">
        <f aca="false">AA419*AA198</f>
        <v>0.043643565408</v>
      </c>
      <c r="AB644" s="0" t="n">
        <f aca="false">AB419*AB198</f>
        <v>0.04431364415</v>
      </c>
      <c r="AC644" s="0" t="n">
        <f aca="false">AC419*AC198</f>
        <v>0.044923261136</v>
      </c>
      <c r="AD644" s="0" t="n">
        <f aca="false">AD419*AD198</f>
        <v>0.045973674788</v>
      </c>
      <c r="AE644" s="0" t="n">
        <f aca="false">AE419*AE198</f>
        <v>0.046935554065</v>
      </c>
    </row>
    <row r="645" customFormat="false" ht="14.25" hidden="false" customHeight="false" outlineLevel="0" collapsed="false">
      <c r="A645" s="0" t="str">
        <f aca="false">A420</f>
        <v>a-wtr</v>
      </c>
      <c r="B645" s="0" t="str">
        <f aca="false">B420</f>
        <v>f-l_msk_m</v>
      </c>
      <c r="D645" s="0" t="n">
        <f aca="false">D420*D199</f>
        <v>0.073823624495</v>
      </c>
      <c r="E645" s="0" t="n">
        <f aca="false">E420*E199</f>
        <v>0.06988166906</v>
      </c>
      <c r="F645" s="0" t="n">
        <f aca="false">F420*F199</f>
        <v>0.07305425152</v>
      </c>
      <c r="G645" s="0" t="n">
        <f aca="false">G420*G199</f>
        <v>0.077260692534</v>
      </c>
      <c r="H645" s="0" t="n">
        <f aca="false">H420*H199</f>
        <v>0.084860900553</v>
      </c>
      <c r="I645" s="0" t="n">
        <f aca="false">I420*I199</f>
        <v>0.0907998848</v>
      </c>
      <c r="J645" s="0" t="n">
        <f aca="false">J420*J199</f>
        <v>0.097203915315</v>
      </c>
      <c r="K645" s="0" t="n">
        <f aca="false">K420*K199</f>
        <v>0.103401347952</v>
      </c>
      <c r="L645" s="0" t="n">
        <f aca="false">L420*L199</f>
        <v>0.110072956254</v>
      </c>
      <c r="M645" s="0" t="n">
        <f aca="false">M420*M199</f>
        <v>0.1157967818</v>
      </c>
      <c r="N645" s="0" t="n">
        <f aca="false">N420*N199</f>
        <v>0.120558050669</v>
      </c>
      <c r="O645" s="0" t="n">
        <f aca="false">O420*O199</f>
        <v>0.12631720018</v>
      </c>
      <c r="P645" s="0" t="n">
        <f aca="false">P420*P199</f>
        <v>0.13224926736</v>
      </c>
      <c r="Q645" s="0" t="n">
        <f aca="false">Q420*Q199</f>
        <v>0.1355282721</v>
      </c>
      <c r="R645" s="0" t="n">
        <f aca="false">R420*R199</f>
        <v>0.13870157567</v>
      </c>
      <c r="S645" s="0" t="n">
        <f aca="false">S420*S199</f>
        <v>0.14338833012</v>
      </c>
      <c r="T645" s="0" t="n">
        <f aca="false">T420*T199</f>
        <v>0.1474720263</v>
      </c>
      <c r="U645" s="0" t="n">
        <f aca="false">U420*U199</f>
        <v>0.15024454424</v>
      </c>
      <c r="V645" s="0" t="n">
        <f aca="false">V420*V199</f>
        <v>0.1530325406</v>
      </c>
      <c r="W645" s="0" t="n">
        <f aca="false">W420*W199</f>
        <v>0.15906755876</v>
      </c>
      <c r="X645" s="0" t="n">
        <f aca="false">X420*X199</f>
        <v>0.1634925435</v>
      </c>
      <c r="Y645" s="0" t="n">
        <f aca="false">Y420*Y199</f>
        <v>0.1690878888</v>
      </c>
      <c r="Z645" s="0" t="n">
        <f aca="false">Z420*Z199</f>
        <v>0.1733591725</v>
      </c>
      <c r="AA645" s="0" t="n">
        <f aca="false">AA420*AA199</f>
        <v>0.1795181157</v>
      </c>
      <c r="AB645" s="0" t="n">
        <f aca="false">AB420*AB199</f>
        <v>0.18326407304</v>
      </c>
      <c r="AC645" s="0" t="n">
        <f aca="false">AC420*AC199</f>
        <v>0.18681594664</v>
      </c>
      <c r="AD645" s="0" t="n">
        <f aca="false">AD420*AD199</f>
        <v>0.1915698522</v>
      </c>
      <c r="AE645" s="0" t="n">
        <f aca="false">AE420*AE199</f>
        <v>0.19624701458</v>
      </c>
    </row>
    <row r="646" customFormat="false" ht="14.25" hidden="false" customHeight="false" outlineLevel="0" collapsed="false">
      <c r="A646" s="0" t="str">
        <f aca="false">A421</f>
        <v>a-wtr</v>
      </c>
      <c r="B646" s="0" t="str">
        <f aca="false">B421</f>
        <v>f-l_hsk_m</v>
      </c>
      <c r="D646" s="0" t="n">
        <f aca="false">D421*D200</f>
        <v>0.044990127806</v>
      </c>
      <c r="E646" s="0" t="n">
        <f aca="false">E421*E200</f>
        <v>0.0432399035088</v>
      </c>
      <c r="F646" s="0" t="n">
        <f aca="false">F421*F200</f>
        <v>0.0446518040564</v>
      </c>
      <c r="G646" s="0" t="n">
        <f aca="false">G421*G200</f>
        <v>0.0474368983088</v>
      </c>
      <c r="H646" s="0" t="n">
        <f aca="false">H421*H200</f>
        <v>0.0518926546456</v>
      </c>
      <c r="I646" s="0" t="n">
        <f aca="false">I421*I200</f>
        <v>0.055641354384</v>
      </c>
      <c r="J646" s="0" t="n">
        <f aca="false">J421*J200</f>
        <v>0.059688016756</v>
      </c>
      <c r="K646" s="0" t="n">
        <f aca="false">K421*K200</f>
        <v>0.063537567063</v>
      </c>
      <c r="L646" s="0" t="n">
        <f aca="false">L421*L200</f>
        <v>0.06764983542</v>
      </c>
      <c r="M646" s="0" t="n">
        <f aca="false">M421*M200</f>
        <v>0.0714018996</v>
      </c>
      <c r="N646" s="0" t="n">
        <f aca="false">N421*N200</f>
        <v>0.074491758691</v>
      </c>
      <c r="O646" s="0" t="n">
        <f aca="false">O421*O200</f>
        <v>0.078055147176</v>
      </c>
      <c r="P646" s="0" t="n">
        <f aca="false">P421*P200</f>
        <v>0.08169578088</v>
      </c>
      <c r="Q646" s="0" t="n">
        <f aca="false">Q421*Q200</f>
        <v>0.083813703629</v>
      </c>
      <c r="R646" s="0" t="n">
        <f aca="false">R421*R200</f>
        <v>0.085889276869</v>
      </c>
      <c r="S646" s="0" t="n">
        <f aca="false">S421*S200</f>
        <v>0.08869833774</v>
      </c>
      <c r="T646" s="0" t="n">
        <f aca="false">T421*T200</f>
        <v>0.091201111722</v>
      </c>
      <c r="U646" s="0" t="n">
        <f aca="false">U421*U200</f>
        <v>0.093066576575</v>
      </c>
      <c r="V646" s="0" t="n">
        <f aca="false">V421*V200</f>
        <v>0.094954148736</v>
      </c>
      <c r="W646" s="0" t="n">
        <f aca="false">W421*W200</f>
        <v>0.098853045005</v>
      </c>
      <c r="X646" s="0" t="n">
        <f aca="false">X421*X200</f>
        <v>0.10196486199</v>
      </c>
      <c r="Y646" s="0" t="n">
        <f aca="false">Y421*Y200</f>
        <v>0.105671250698</v>
      </c>
      <c r="Z646" s="0" t="n">
        <f aca="false">Z421*Z200</f>
        <v>0.108723374298</v>
      </c>
      <c r="AA646" s="0" t="n">
        <f aca="false">AA421*AA200</f>
        <v>0.112774646699</v>
      </c>
      <c r="AB646" s="0" t="n">
        <f aca="false">AB421*AB200</f>
        <v>0.115553824804</v>
      </c>
      <c r="AC646" s="0" t="n">
        <f aca="false">AC421*AC200</f>
        <v>0.118221417608</v>
      </c>
      <c r="AD646" s="0" t="n">
        <f aca="false">AD421*AD200</f>
        <v>0.121474449584</v>
      </c>
      <c r="AE646" s="0" t="n">
        <f aca="false">AE421*AE200</f>
        <v>0.124713941104</v>
      </c>
    </row>
    <row r="647" customFormat="false" ht="14.25" hidden="false" customHeight="false" outlineLevel="0" collapsed="false">
      <c r="A647" s="0" t="str">
        <f aca="false">A422</f>
        <v>a-cns</v>
      </c>
      <c r="B647" s="0" t="str">
        <f aca="false">B422</f>
        <v>f-l_unsk_f</v>
      </c>
      <c r="D647" s="0" t="n">
        <f aca="false">D422*D201</f>
        <v>0.00399151692</v>
      </c>
      <c r="E647" s="0" t="n">
        <f aca="false">E422*E201</f>
        <v>0.0039713369304</v>
      </c>
      <c r="F647" s="0" t="n">
        <f aca="false">F422*F201</f>
        <v>0.0042167539873</v>
      </c>
      <c r="G647" s="0" t="n">
        <f aca="false">G422*G201</f>
        <v>0.0043696849339</v>
      </c>
      <c r="H647" s="0" t="n">
        <f aca="false">H422*H201</f>
        <v>0.0046616408752</v>
      </c>
      <c r="I647" s="0" t="n">
        <f aca="false">I422*I201</f>
        <v>0.004907129991</v>
      </c>
      <c r="J647" s="0" t="n">
        <f aca="false">J422*J201</f>
        <v>0.00516950027</v>
      </c>
      <c r="K647" s="0" t="n">
        <f aca="false">K422*K201</f>
        <v>0.0054700958285</v>
      </c>
      <c r="L647" s="0" t="n">
        <f aca="false">L422*L201</f>
        <v>0.0058248443918</v>
      </c>
      <c r="M647" s="0" t="n">
        <f aca="false">M422*M201</f>
        <v>0.0061029518382</v>
      </c>
      <c r="N647" s="0" t="n">
        <f aca="false">N422*N201</f>
        <v>0.0063640476262</v>
      </c>
      <c r="O647" s="0" t="n">
        <f aca="false">O422*O201</f>
        <v>0.006632558178</v>
      </c>
      <c r="P647" s="0" t="n">
        <f aca="false">P422*P201</f>
        <v>0.00694773759</v>
      </c>
      <c r="Q647" s="0" t="n">
        <f aca="false">Q422*Q201</f>
        <v>0.0071692015824</v>
      </c>
      <c r="R647" s="0" t="n">
        <f aca="false">R422*R201</f>
        <v>0.0073782181128</v>
      </c>
      <c r="S647" s="0" t="n">
        <f aca="false">S422*S201</f>
        <v>0.0076473026506</v>
      </c>
      <c r="T647" s="0" t="n">
        <f aca="false">T422*T201</f>
        <v>0.0078340251717</v>
      </c>
      <c r="U647" s="0" t="n">
        <f aca="false">U422*U201</f>
        <v>0.0079958601826</v>
      </c>
      <c r="V647" s="0" t="n">
        <f aca="false">V422*V201</f>
        <v>0.0081556295084</v>
      </c>
      <c r="W647" s="0" t="n">
        <f aca="false">W422*W201</f>
        <v>0.0083749867773</v>
      </c>
      <c r="X647" s="0" t="n">
        <f aca="false">X422*X201</f>
        <v>0.0085180683</v>
      </c>
      <c r="Y647" s="0" t="n">
        <f aca="false">Y422*Y201</f>
        <v>0.0086519104496</v>
      </c>
      <c r="Z647" s="0" t="n">
        <f aca="false">Z422*Z201</f>
        <v>0.008770297212</v>
      </c>
      <c r="AA647" s="0" t="n">
        <f aca="false">AA422*AA201</f>
        <v>0.0089482127452</v>
      </c>
      <c r="AB647" s="0" t="n">
        <f aca="false">AB422*AB201</f>
        <v>0.0090391905608</v>
      </c>
      <c r="AC647" s="0" t="n">
        <f aca="false">AC422*AC201</f>
        <v>0.0091214464908</v>
      </c>
      <c r="AD647" s="0" t="n">
        <f aca="false">AD422*AD201</f>
        <v>0.0091964555922</v>
      </c>
      <c r="AE647" s="0" t="n">
        <f aca="false">AE422*AE201</f>
        <v>0.00930247788</v>
      </c>
    </row>
    <row r="648" customFormat="false" ht="14.25" hidden="false" customHeight="false" outlineLevel="0" collapsed="false">
      <c r="A648" s="0" t="str">
        <f aca="false">A423</f>
        <v>a-cns</v>
      </c>
      <c r="B648" s="0" t="str">
        <f aca="false">B423</f>
        <v>f-l_msk_f</v>
      </c>
      <c r="D648" s="0" t="n">
        <f aca="false">D423*D202</f>
        <v>0.03673003464</v>
      </c>
      <c r="E648" s="0" t="n">
        <f aca="false">E423*E202</f>
        <v>0.037487752398</v>
      </c>
      <c r="F648" s="0" t="n">
        <f aca="false">F423*F202</f>
        <v>0.039521804168</v>
      </c>
      <c r="G648" s="0" t="n">
        <f aca="false">G423*G202</f>
        <v>0.0410577778</v>
      </c>
      <c r="H648" s="0" t="n">
        <f aca="false">H423*H202</f>
        <v>0.04336862043</v>
      </c>
      <c r="I648" s="0" t="n">
        <f aca="false">I423*I202</f>
        <v>0.045562229083</v>
      </c>
      <c r="J648" s="0" t="n">
        <f aca="false">J423*J202</f>
        <v>0.047911483386</v>
      </c>
      <c r="K648" s="0" t="n">
        <f aca="false">K423*K202</f>
        <v>0.050620716955</v>
      </c>
      <c r="L648" s="0" t="n">
        <f aca="false">L423*L202</f>
        <v>0.05381989569</v>
      </c>
      <c r="M648" s="0" t="n">
        <f aca="false">M423*M202</f>
        <v>0.056537815752</v>
      </c>
      <c r="N648" s="0" t="n">
        <f aca="false">N423*N202</f>
        <v>0.059157796502</v>
      </c>
      <c r="O648" s="0" t="n">
        <f aca="false">O423*O202</f>
        <v>0.06165893244</v>
      </c>
      <c r="P648" s="0" t="n">
        <f aca="false">P423*P202</f>
        <v>0.064580863253</v>
      </c>
      <c r="Q648" s="0" t="n">
        <f aca="false">Q423*Q202</f>
        <v>0.066927691353</v>
      </c>
      <c r="R648" s="0" t="n">
        <f aca="false">R423*R202</f>
        <v>0.069190874235</v>
      </c>
      <c r="S648" s="0" t="n">
        <f aca="false">S423*S202</f>
        <v>0.071771188216</v>
      </c>
      <c r="T648" s="0" t="n">
        <f aca="false">T423*T202</f>
        <v>0.073619506264</v>
      </c>
      <c r="U648" s="0" t="n">
        <f aca="false">U423*U202</f>
        <v>0.07551269451</v>
      </c>
      <c r="V648" s="0" t="n">
        <f aca="false">V423*V202</f>
        <v>0.077408943128</v>
      </c>
      <c r="W648" s="0" t="n">
        <f aca="false">W423*W202</f>
        <v>0.079550075088</v>
      </c>
      <c r="X648" s="0" t="n">
        <f aca="false">X423*X202</f>
        <v>0.081295922943</v>
      </c>
      <c r="Y648" s="0" t="n">
        <f aca="false">Y423*Y202</f>
        <v>0.082673720115</v>
      </c>
      <c r="Z648" s="0" t="n">
        <f aca="false">Z423*Z202</f>
        <v>0.08422145869</v>
      </c>
      <c r="AA648" s="0" t="n">
        <f aca="false">AA423*AA202</f>
        <v>0.08601608472</v>
      </c>
      <c r="AB648" s="0" t="n">
        <f aca="false">AB423*AB202</f>
        <v>0.087335035599</v>
      </c>
      <c r="AC648" s="0" t="n">
        <f aca="false">AC423*AC202</f>
        <v>0.08858664448</v>
      </c>
      <c r="AD648" s="0" t="n">
        <f aca="false">AD423*AD202</f>
        <v>0.089435592042</v>
      </c>
      <c r="AE648" s="0" t="n">
        <f aca="false">AE423*AE202</f>
        <v>0.09075380512</v>
      </c>
    </row>
    <row r="649" customFormat="false" ht="14.25" hidden="false" customHeight="false" outlineLevel="0" collapsed="false">
      <c r="A649" s="0" t="str">
        <f aca="false">A424</f>
        <v>a-cns</v>
      </c>
      <c r="B649" s="0" t="str">
        <f aca="false">B424</f>
        <v>f-l_hsk_f</v>
      </c>
      <c r="D649" s="0" t="n">
        <f aca="false">D424*D203</f>
        <v>0.125099567802</v>
      </c>
      <c r="E649" s="0" t="n">
        <f aca="false">E424*E203</f>
        <v>0.131483579026</v>
      </c>
      <c r="F649" s="0" t="n">
        <f aca="false">F424*F203</f>
        <v>0.137019762504</v>
      </c>
      <c r="G649" s="0" t="n">
        <f aca="false">G424*G203</f>
        <v>0.143255632124</v>
      </c>
      <c r="H649" s="0" t="n">
        <f aca="false">H424*H203</f>
        <v>0.150488593377</v>
      </c>
      <c r="I649" s="0" t="n">
        <f aca="false">I424*I203</f>
        <v>0.158480967176</v>
      </c>
      <c r="J649" s="0" t="n">
        <f aca="false">J424*J203</f>
        <v>0.167058087361</v>
      </c>
      <c r="K649" s="0" t="n">
        <f aca="false">K424*K203</f>
        <v>0.17669556531</v>
      </c>
      <c r="L649" s="0" t="n">
        <f aca="false">L424*L203</f>
        <v>0.187954003165</v>
      </c>
      <c r="M649" s="0" t="n">
        <f aca="false">M424*M203</f>
        <v>0.198333241932</v>
      </c>
      <c r="N649" s="0" t="n">
        <f aca="false">N424*N203</f>
        <v>0.208152022518</v>
      </c>
      <c r="O649" s="0" t="n">
        <f aca="false">O424*O203</f>
        <v>0.216955358116</v>
      </c>
      <c r="P649" s="0" t="n">
        <f aca="false">P424*P203</f>
        <v>0.22711630522</v>
      </c>
      <c r="Q649" s="0" t="n">
        <f aca="false">Q424*Q203</f>
        <v>0.235785992792</v>
      </c>
      <c r="R649" s="0" t="n">
        <f aca="false">R424*R203</f>
        <v>0.244204283375</v>
      </c>
      <c r="S649" s="0" t="n">
        <f aca="false">S424*S203</f>
        <v>0.25290772584</v>
      </c>
      <c r="T649" s="0" t="n">
        <f aca="false">T424*T203</f>
        <v>0.259201238878</v>
      </c>
      <c r="U649" s="0" t="n">
        <f aca="false">U424*U203</f>
        <v>0.2663731875</v>
      </c>
      <c r="V649" s="0" t="n">
        <f aca="false">V424*V203</f>
        <v>0.273593112494</v>
      </c>
      <c r="W649" s="0" t="n">
        <f aca="false">W424*W203</f>
        <v>0.281474208864</v>
      </c>
      <c r="X649" s="0" t="n">
        <f aca="false">X424*X203</f>
        <v>0.28883812776</v>
      </c>
      <c r="Y649" s="0" t="n">
        <f aca="false">Y424*Y203</f>
        <v>0.294225920707</v>
      </c>
      <c r="Z649" s="0" t="n">
        <f aca="false">Z424*Z203</f>
        <v>0.300947065932</v>
      </c>
      <c r="AA649" s="0" t="n">
        <f aca="false">AA424*AA203</f>
        <v>0.307712684436</v>
      </c>
      <c r="AB649" s="0" t="n">
        <f aca="false">AB424*AB203</f>
        <v>0.313696482248</v>
      </c>
      <c r="AC649" s="0" t="n">
        <f aca="false">AC424*AC203</f>
        <v>0.31945702516</v>
      </c>
      <c r="AD649" s="0" t="n">
        <f aca="false">AD424*AD203</f>
        <v>0.32303381068</v>
      </c>
      <c r="AE649" s="0" t="n">
        <f aca="false">AE424*AE203</f>
        <v>0.328544610166</v>
      </c>
    </row>
    <row r="650" customFormat="false" ht="14.25" hidden="false" customHeight="false" outlineLevel="0" collapsed="false">
      <c r="A650" s="0" t="str">
        <f aca="false">A425</f>
        <v>a-cns</v>
      </c>
      <c r="B650" s="0" t="str">
        <f aca="false">B425</f>
        <v>f-l_unsk_m</v>
      </c>
      <c r="D650" s="0" t="n">
        <f aca="false">D425*D204</f>
        <v>0.105893183634</v>
      </c>
      <c r="E650" s="0" t="n">
        <f aca="false">E425*E204</f>
        <v>0.10692161088</v>
      </c>
      <c r="F650" s="0" t="n">
        <f aca="false">F425*F204</f>
        <v>0.113528620542</v>
      </c>
      <c r="G650" s="0" t="n">
        <f aca="false">G425*G204</f>
        <v>0.11781839849</v>
      </c>
      <c r="H650" s="0" t="n">
        <f aca="false">H425*H204</f>
        <v>0.125447360401</v>
      </c>
      <c r="I650" s="0" t="n">
        <f aca="false">I425*I204</f>
        <v>0.1321739196</v>
      </c>
      <c r="J650" s="0" t="n">
        <f aca="false">J425*J204</f>
        <v>0.139399610392</v>
      </c>
      <c r="K650" s="0" t="n">
        <f aca="false">K425*K204</f>
        <v>0.147643806632</v>
      </c>
      <c r="L650" s="0" t="n">
        <f aca="false">L425*L204</f>
        <v>0.157598885436</v>
      </c>
      <c r="M650" s="0" t="n">
        <f aca="false">M425*M204</f>
        <v>0.165499841088</v>
      </c>
      <c r="N650" s="0" t="n">
        <f aca="false">N425*N204</f>
        <v>0.17277955049</v>
      </c>
      <c r="O650" s="0" t="n">
        <f aca="false">O425*O204</f>
        <v>0.179922404424</v>
      </c>
      <c r="P650" s="0" t="n">
        <f aca="false">P425*P204</f>
        <v>0.188592345816</v>
      </c>
      <c r="Q650" s="0" t="n">
        <f aca="false">Q425*Q204</f>
        <v>0.194550542634</v>
      </c>
      <c r="R650" s="0" t="n">
        <f aca="false">R425*R204</f>
        <v>0.200135129328</v>
      </c>
      <c r="S650" s="0" t="n">
        <f aca="false">S425*S204</f>
        <v>0.207283203288</v>
      </c>
      <c r="T650" s="0" t="n">
        <f aca="false">T425*T204</f>
        <v>0.211817046724</v>
      </c>
      <c r="U650" s="0" t="n">
        <f aca="false">U425*U204</f>
        <v>0.2160283041</v>
      </c>
      <c r="V650" s="0" t="n">
        <f aca="false">V425*V204</f>
        <v>0.220182674985</v>
      </c>
      <c r="W650" s="0" t="n">
        <f aca="false">W425*W204</f>
        <v>0.22605539624</v>
      </c>
      <c r="X650" s="0" t="n">
        <f aca="false">X425*X204</f>
        <v>0.229930507248</v>
      </c>
      <c r="Y650" s="0" t="n">
        <f aca="false">Y425*Y204</f>
        <v>0.233102256192</v>
      </c>
      <c r="Z650" s="0" t="n">
        <f aca="false">Z425*Z204</f>
        <v>0.236253183333</v>
      </c>
      <c r="AA650" s="0" t="n">
        <f aca="false">AA425*AA204</f>
        <v>0.240911235054</v>
      </c>
      <c r="AB650" s="0" t="n">
        <f aca="false">AB425*AB204</f>
        <v>0.24326600571</v>
      </c>
      <c r="AC650" s="0" t="n">
        <f aca="false">AC425*AC204</f>
        <v>0.245376339866</v>
      </c>
      <c r="AD650" s="0" t="n">
        <f aca="false">AD425*AD204</f>
        <v>0.246828359424</v>
      </c>
      <c r="AE650" s="0" t="n">
        <f aca="false">AE425*AE204</f>
        <v>0.249519127546</v>
      </c>
    </row>
    <row r="651" customFormat="false" ht="14.25" hidden="false" customHeight="false" outlineLevel="0" collapsed="false">
      <c r="A651" s="0" t="str">
        <f aca="false">A426</f>
        <v>a-cns</v>
      </c>
      <c r="B651" s="0" t="str">
        <f aca="false">B426</f>
        <v>f-l_msk_m</v>
      </c>
      <c r="D651" s="0" t="n">
        <f aca="false">D426*D205</f>
        <v>1.9468463424</v>
      </c>
      <c r="E651" s="0" t="n">
        <f aca="false">E426*E205</f>
        <v>2.01396033825</v>
      </c>
      <c r="F651" s="0" t="n">
        <f aca="false">F426*F205</f>
        <v>2.12536664401</v>
      </c>
      <c r="G651" s="0" t="n">
        <f aca="false">G426*G205</f>
        <v>2.20894489332</v>
      </c>
      <c r="H651" s="0" t="n">
        <f aca="false">H426*H205</f>
        <v>2.32777255928</v>
      </c>
      <c r="I651" s="0" t="n">
        <f aca="false">I426*I205</f>
        <v>2.44528982643</v>
      </c>
      <c r="J651" s="0" t="n">
        <f aca="false">J426*J205</f>
        <v>2.57160043881</v>
      </c>
      <c r="K651" s="0" t="n">
        <f aca="false">K426*K205</f>
        <v>2.7179179374</v>
      </c>
      <c r="L651" s="0" t="n">
        <f aca="false">L426*L205</f>
        <v>2.893258583</v>
      </c>
      <c r="M651" s="0" t="n">
        <f aca="false">M426*M205</f>
        <v>3.04344924</v>
      </c>
      <c r="N651" s="0" t="n">
        <f aca="false">N426*N205</f>
        <v>3.18739787524</v>
      </c>
      <c r="O651" s="0" t="n">
        <f aca="false">O426*O205</f>
        <v>3.32032071909</v>
      </c>
      <c r="P651" s="0" t="n">
        <f aca="false">P426*P205</f>
        <v>3.47874247214</v>
      </c>
      <c r="Q651" s="0" t="n">
        <f aca="false">Q426*Q205</f>
        <v>3.60574591351</v>
      </c>
      <c r="R651" s="0" t="n">
        <f aca="false">R426*R205</f>
        <v>3.72788115614</v>
      </c>
      <c r="S651" s="0" t="n">
        <f aca="false">S426*S205</f>
        <v>3.86538094116</v>
      </c>
      <c r="T651" s="0" t="n">
        <f aca="false">T426*T205</f>
        <v>3.95914722105</v>
      </c>
      <c r="U651" s="0" t="n">
        <f aca="false">U426*U205</f>
        <v>4.06048859429</v>
      </c>
      <c r="V651" s="0" t="n">
        <f aca="false">V426*V205</f>
        <v>4.16214945792</v>
      </c>
      <c r="W651" s="0" t="n">
        <f aca="false">W426*W205</f>
        <v>4.27536762552</v>
      </c>
      <c r="X651" s="0" t="n">
        <f aca="false">X426*X205</f>
        <v>4.36969175338</v>
      </c>
      <c r="Y651" s="0" t="n">
        <f aca="false">Y426*Y205</f>
        <v>4.43757072292</v>
      </c>
      <c r="Z651" s="0" t="n">
        <f aca="false">Z426*Z205</f>
        <v>4.52080942975</v>
      </c>
      <c r="AA651" s="0" t="n">
        <f aca="false">AA426*AA205</f>
        <v>4.61439114304</v>
      </c>
      <c r="AB651" s="0" t="n">
        <f aca="false">AB426*AB205</f>
        <v>4.6849254899</v>
      </c>
      <c r="AC651" s="0" t="n">
        <f aca="false">AC426*AC205</f>
        <v>4.75189227</v>
      </c>
      <c r="AD651" s="0" t="n">
        <f aca="false">AD426*AD205</f>
        <v>4.78982237226</v>
      </c>
      <c r="AE651" s="0" t="n">
        <f aca="false">AE426*AE205</f>
        <v>4.85868380634</v>
      </c>
    </row>
    <row r="652" customFormat="false" ht="14.25" hidden="false" customHeight="false" outlineLevel="0" collapsed="false">
      <c r="A652" s="0" t="str">
        <f aca="false">A427</f>
        <v>a-cns</v>
      </c>
      <c r="B652" s="0" t="str">
        <f aca="false">B427</f>
        <v>f-l_hsk_m</v>
      </c>
      <c r="D652" s="0" t="n">
        <f aca="false">D427*D206</f>
        <v>0.97111213173</v>
      </c>
      <c r="E652" s="0" t="n">
        <f aca="false">E427*E206</f>
        <v>1.01651204016</v>
      </c>
      <c r="F652" s="0" t="n">
        <f aca="false">F427*F206</f>
        <v>1.05971943024</v>
      </c>
      <c r="G652" s="0" t="n">
        <f aca="false">G427*G206</f>
        <v>1.10616300482</v>
      </c>
      <c r="H652" s="0" t="n">
        <f aca="false">H427*H206</f>
        <v>1.16182367102</v>
      </c>
      <c r="I652" s="0" t="n">
        <f aca="false">I427*I206</f>
        <v>1.22316241388</v>
      </c>
      <c r="J652" s="0" t="n">
        <f aca="false">J427*J206</f>
        <v>1.28905584516</v>
      </c>
      <c r="K652" s="0" t="n">
        <f aca="false">K427*K206</f>
        <v>1.36333081305</v>
      </c>
      <c r="L652" s="0" t="n">
        <f aca="false">L427*L206</f>
        <v>1.45139611155</v>
      </c>
      <c r="M652" s="0" t="n">
        <f aca="false">M427*M206</f>
        <v>1.53128374973</v>
      </c>
      <c r="N652" s="0" t="n">
        <f aca="false">N427*N206</f>
        <v>1.60656307452</v>
      </c>
      <c r="O652" s="0" t="n">
        <f aca="false">O427*O206</f>
        <v>1.67378972072</v>
      </c>
      <c r="P652" s="0" t="n">
        <f aca="false">P427*P206</f>
        <v>1.7530766916</v>
      </c>
      <c r="Q652" s="0" t="n">
        <f aca="false">Q427*Q206</f>
        <v>1.8186977152</v>
      </c>
      <c r="R652" s="0" t="n">
        <f aca="false">R427*R206</f>
        <v>1.88241330112</v>
      </c>
      <c r="S652" s="0" t="n">
        <f aca="false">S427*S206</f>
        <v>1.94990352221</v>
      </c>
      <c r="T652" s="0" t="n">
        <f aca="false">T427*T206</f>
        <v>1.99703109056</v>
      </c>
      <c r="U652" s="0" t="n">
        <f aca="false">U427*U206</f>
        <v>2.05111935084</v>
      </c>
      <c r="V652" s="0" t="n">
        <f aca="false">V427*V206</f>
        <v>2.10564796428</v>
      </c>
      <c r="W652" s="0" t="n">
        <f aca="false">W427*W206</f>
        <v>2.16643614746</v>
      </c>
      <c r="X652" s="0" t="n">
        <f aca="false">X427*X206</f>
        <v>2.22166809414</v>
      </c>
      <c r="Y652" s="0" t="n">
        <f aca="false">Y427*Y206</f>
        <v>2.26120929184</v>
      </c>
      <c r="Z652" s="0" t="n">
        <f aca="false">Z427*Z206</f>
        <v>2.31133014405</v>
      </c>
      <c r="AA652" s="0" t="n">
        <f aca="false">AA427*AA206</f>
        <v>2.36328827832</v>
      </c>
      <c r="AB652" s="0" t="n">
        <f aca="false">AB427*AB206</f>
        <v>2.40784490375</v>
      </c>
      <c r="AC652" s="0" t="n">
        <f aca="false">AC427*AC206</f>
        <v>2.45069968</v>
      </c>
      <c r="AD652" s="0" t="n">
        <f aca="false">AD427*AD206</f>
        <v>2.47571727422</v>
      </c>
      <c r="AE652" s="0" t="n">
        <f aca="false">AE427*AE206</f>
        <v>2.5166799298</v>
      </c>
    </row>
    <row r="653" customFormat="false" ht="14.25" hidden="false" customHeight="false" outlineLevel="0" collapsed="false">
      <c r="A653" s="0" t="str">
        <f aca="false">A428</f>
        <v>a-trd</v>
      </c>
      <c r="B653" s="0" t="str">
        <f aca="false">B428</f>
        <v>f-l_unsk_f</v>
      </c>
      <c r="D653" s="0" t="n">
        <f aca="false">D428*D207</f>
        <v>0.0670536758112</v>
      </c>
      <c r="E653" s="0" t="n">
        <f aca="false">E428*E207</f>
        <v>0.0639604795107</v>
      </c>
      <c r="F653" s="0" t="n">
        <f aca="false">F428*F207</f>
        <v>0.0654655776192</v>
      </c>
      <c r="G653" s="0" t="n">
        <f aca="false">G428*G207</f>
        <v>0.0666952907501</v>
      </c>
      <c r="H653" s="0" t="n">
        <f aca="false">H428*H207</f>
        <v>0.0695744540491</v>
      </c>
      <c r="I653" s="0" t="n">
        <f aca="false">I428*I207</f>
        <v>0.071487963862</v>
      </c>
      <c r="J653" s="0" t="n">
        <f aca="false">J428*J207</f>
        <v>0.0733444659228</v>
      </c>
      <c r="K653" s="0" t="n">
        <f aca="false">K428*K207</f>
        <v>0.076056201021</v>
      </c>
      <c r="L653" s="0" t="n">
        <f aca="false">L428*L207</f>
        <v>0.078141832983</v>
      </c>
      <c r="M653" s="0" t="n">
        <f aca="false">M428*M207</f>
        <v>0.080142399939</v>
      </c>
      <c r="N653" s="0" t="n">
        <f aca="false">N428*N207</f>
        <v>0.083276277422</v>
      </c>
      <c r="O653" s="0" t="n">
        <f aca="false">O428*O207</f>
        <v>0.08719052786</v>
      </c>
      <c r="P653" s="0" t="n">
        <f aca="false">P428*P207</f>
        <v>0.090366191161</v>
      </c>
      <c r="Q653" s="0" t="n">
        <f aca="false">Q428*Q207</f>
        <v>0.09472321114</v>
      </c>
      <c r="R653" s="0" t="n">
        <f aca="false">R428*R207</f>
        <v>0.099201715664</v>
      </c>
      <c r="S653" s="0" t="n">
        <f aca="false">S428*S207</f>
        <v>0.103734207675</v>
      </c>
      <c r="T653" s="0" t="n">
        <f aca="false">T428*T207</f>
        <v>0.10918827696</v>
      </c>
      <c r="U653" s="0" t="n">
        <f aca="false">U428*U207</f>
        <v>0.113864788884</v>
      </c>
      <c r="V653" s="0" t="n">
        <f aca="false">V428*V207</f>
        <v>0.118664847875</v>
      </c>
      <c r="W653" s="0" t="n">
        <f aca="false">W428*W207</f>
        <v>0.121687560852</v>
      </c>
      <c r="X653" s="0" t="n">
        <f aca="false">X428*X207</f>
        <v>0.124849455922</v>
      </c>
      <c r="Y653" s="0" t="n">
        <f aca="false">Y428*Y207</f>
        <v>0.128912783192</v>
      </c>
      <c r="Z653" s="0" t="n">
        <f aca="false">Z428*Z207</f>
        <v>0.1322320967</v>
      </c>
      <c r="AA653" s="0" t="n">
        <f aca="false">AA428*AA207</f>
        <v>0.135396006879</v>
      </c>
      <c r="AB653" s="0" t="n">
        <f aca="false">AB428*AB207</f>
        <v>0.138772525885</v>
      </c>
      <c r="AC653" s="0" t="n">
        <f aca="false">AC428*AC207</f>
        <v>0.142189815586</v>
      </c>
      <c r="AD653" s="0" t="n">
        <f aca="false">AD428*AD207</f>
        <v>0.146457841014</v>
      </c>
      <c r="AE653" s="0" t="n">
        <f aca="false">AE428*AE207</f>
        <v>0.149892257022</v>
      </c>
    </row>
    <row r="654" customFormat="false" ht="14.25" hidden="false" customHeight="false" outlineLevel="0" collapsed="false">
      <c r="A654" s="0" t="str">
        <f aca="false">A429</f>
        <v>a-trd</v>
      </c>
      <c r="B654" s="0" t="str">
        <f aca="false">B429</f>
        <v>f-l_msk_f</v>
      </c>
      <c r="D654" s="0" t="n">
        <f aca="false">D429*D208</f>
        <v>1.44288727282</v>
      </c>
      <c r="E654" s="0" t="n">
        <f aca="false">E429*E208</f>
        <v>1.41213124255</v>
      </c>
      <c r="F654" s="0" t="n">
        <f aca="false">F429*F208</f>
        <v>1.43493792785</v>
      </c>
      <c r="G654" s="0" t="n">
        <f aca="false">G429*G208</f>
        <v>1.4657209519</v>
      </c>
      <c r="H654" s="0" t="n">
        <f aca="false">H429*H208</f>
        <v>1.5139587381</v>
      </c>
      <c r="I654" s="0" t="n">
        <f aca="false">I429*I208</f>
        <v>1.55269615608</v>
      </c>
      <c r="J654" s="0" t="n">
        <f aca="false">J429*J208</f>
        <v>1.59032608819</v>
      </c>
      <c r="K654" s="0" t="n">
        <f aca="false">K429*K208</f>
        <v>1.6467419286</v>
      </c>
      <c r="L654" s="0" t="n">
        <f aca="false">L429*L208</f>
        <v>1.68948924579</v>
      </c>
      <c r="M654" s="0" t="n">
        <f aca="false">M429*M208</f>
        <v>1.7375042484</v>
      </c>
      <c r="N654" s="0" t="n">
        <f aca="false">N429*N208</f>
        <v>1.81165610475</v>
      </c>
      <c r="O654" s="0" t="n">
        <f aca="false">O429*O208</f>
        <v>1.89690890031</v>
      </c>
      <c r="P654" s="0" t="n">
        <f aca="false">P429*P208</f>
        <v>1.96583060144</v>
      </c>
      <c r="Q654" s="0" t="n">
        <f aca="false">Q429*Q208</f>
        <v>2.06943201847</v>
      </c>
      <c r="R654" s="0" t="n">
        <f aca="false">R429*R208</f>
        <v>2.17696338294</v>
      </c>
      <c r="S654" s="0" t="n">
        <f aca="false">S429*S208</f>
        <v>2.2781426976</v>
      </c>
      <c r="T654" s="0" t="n">
        <f aca="false">T429*T208</f>
        <v>2.40076315344</v>
      </c>
      <c r="U654" s="0" t="n">
        <f aca="false">U429*U208</f>
        <v>2.51582191231</v>
      </c>
      <c r="V654" s="0" t="n">
        <f aca="false">V429*V208</f>
        <v>2.63487325106</v>
      </c>
      <c r="W654" s="0" t="n">
        <f aca="false">W429*W208</f>
        <v>2.70407411621</v>
      </c>
      <c r="X654" s="0" t="n">
        <f aca="false">X429*X208</f>
        <v>2.78755428432</v>
      </c>
      <c r="Y654" s="0" t="n">
        <f aca="false">Y429*Y208</f>
        <v>2.88162088785</v>
      </c>
      <c r="Z654" s="0" t="n">
        <f aca="false">Z429*Z208</f>
        <v>2.9704282301</v>
      </c>
      <c r="AA654" s="0" t="n">
        <f aca="false">AA429*AA208</f>
        <v>3.04456865344</v>
      </c>
      <c r="AB654" s="0" t="n">
        <f aca="false">AB429*AB208</f>
        <v>3.13633133474</v>
      </c>
      <c r="AC654" s="0" t="n">
        <f aca="false">AC429*AC208</f>
        <v>3.23007761076</v>
      </c>
      <c r="AD654" s="0" t="n">
        <f aca="false">AD429*AD208</f>
        <v>3.33123111916</v>
      </c>
      <c r="AE654" s="0" t="n">
        <f aca="false">AE429*AE208</f>
        <v>3.4200869076</v>
      </c>
    </row>
    <row r="655" customFormat="false" ht="14.25" hidden="false" customHeight="false" outlineLevel="0" collapsed="false">
      <c r="A655" s="0" t="str">
        <f aca="false">A430</f>
        <v>a-trd</v>
      </c>
      <c r="B655" s="0" t="str">
        <f aca="false">B430</f>
        <v>f-l_hsk_f</v>
      </c>
      <c r="D655" s="0" t="n">
        <f aca="false">D430*D209</f>
        <v>1.14753478275</v>
      </c>
      <c r="E655" s="0" t="n">
        <f aca="false">E430*E209</f>
        <v>1.1607950302</v>
      </c>
      <c r="F655" s="0" t="n">
        <f aca="false">F430*F209</f>
        <v>1.16614065489</v>
      </c>
      <c r="G655" s="0" t="n">
        <f aca="false">G430*G209</f>
        <v>1.19925113658</v>
      </c>
      <c r="H655" s="0" t="n">
        <f aca="false">H430*H209</f>
        <v>1.2313512442</v>
      </c>
      <c r="I655" s="0" t="n">
        <f aca="false">I430*I209</f>
        <v>1.26595330785</v>
      </c>
      <c r="J655" s="0" t="n">
        <f aca="false">J430*J209</f>
        <v>1.2998905434</v>
      </c>
      <c r="K655" s="0" t="n">
        <f aca="false">K430*K209</f>
        <v>1.34758369674</v>
      </c>
      <c r="L655" s="0" t="n">
        <f aca="false">L430*L209</f>
        <v>1.38342818484</v>
      </c>
      <c r="M655" s="0" t="n">
        <f aca="false">M430*M209</f>
        <v>1.42960605102</v>
      </c>
      <c r="N655" s="0" t="n">
        <f aca="false">N430*N209</f>
        <v>1.49551325838</v>
      </c>
      <c r="O655" s="0" t="n">
        <f aca="false">O430*O209</f>
        <v>1.56584037367</v>
      </c>
      <c r="P655" s="0" t="n">
        <f aca="false">P430*P209</f>
        <v>1.62183180757</v>
      </c>
      <c r="Q655" s="0" t="n">
        <f aca="false">Q430*Q209</f>
        <v>1.71058048971</v>
      </c>
      <c r="R655" s="0" t="n">
        <f aca="false">R430*R209</f>
        <v>1.802953899</v>
      </c>
      <c r="S655" s="0" t="n">
        <f aca="false">S430*S209</f>
        <v>1.88349966145</v>
      </c>
      <c r="T655" s="0" t="n">
        <f aca="false">T430*T209</f>
        <v>1.98280153581</v>
      </c>
      <c r="U655" s="0" t="n">
        <f aca="false">U430*U209</f>
        <v>2.08191280419</v>
      </c>
      <c r="V655" s="0" t="n">
        <f aca="false">V430*V209</f>
        <v>2.18480435646</v>
      </c>
      <c r="W655" s="0" t="n">
        <f aca="false">W430*W209</f>
        <v>2.24442964251</v>
      </c>
      <c r="X655" s="0" t="n">
        <f aca="false">X430*X209</f>
        <v>2.32358362839</v>
      </c>
      <c r="Y655" s="0" t="n">
        <f aca="false">Y430*Y209</f>
        <v>2.40561972684</v>
      </c>
      <c r="Z655" s="0" t="n">
        <f aca="false">Z430*Z209</f>
        <v>2.49009729792</v>
      </c>
      <c r="AA655" s="0" t="n">
        <f aca="false">AA430*AA209</f>
        <v>2.55482565624</v>
      </c>
      <c r="AB655" s="0" t="n">
        <f aca="false">AB430*AB209</f>
        <v>2.64269122092</v>
      </c>
      <c r="AC655" s="0" t="n">
        <f aca="false">AC430*AC209</f>
        <v>2.7327174828</v>
      </c>
      <c r="AD655" s="0" t="n">
        <f aca="false">AD430*AD209</f>
        <v>2.8223037645</v>
      </c>
      <c r="AE655" s="0" t="n">
        <f aca="false">AE430*AE209</f>
        <v>2.90422355773</v>
      </c>
    </row>
    <row r="656" customFormat="false" ht="14.25" hidden="false" customHeight="false" outlineLevel="0" collapsed="false">
      <c r="A656" s="0" t="str">
        <f aca="false">A431</f>
        <v>a-trd</v>
      </c>
      <c r="B656" s="0" t="str">
        <f aca="false">B431</f>
        <v>f-l_unsk_m</v>
      </c>
      <c r="D656" s="0" t="n">
        <f aca="false">D431*D210</f>
        <v>0.08951920524</v>
      </c>
      <c r="E656" s="0" t="n">
        <f aca="false">E431*E210</f>
        <v>0.086657238207</v>
      </c>
      <c r="F656" s="0" t="n">
        <f aca="false">F431*F210</f>
        <v>0.08869608242</v>
      </c>
      <c r="G656" s="0" t="n">
        <f aca="false">G431*G210</f>
        <v>0.090494352375</v>
      </c>
      <c r="H656" s="0" t="n">
        <f aca="false">H431*H210</f>
        <v>0.094218115602</v>
      </c>
      <c r="I656" s="0" t="n">
        <f aca="false">I431*I210</f>
        <v>0.09689793147</v>
      </c>
      <c r="J656" s="0" t="n">
        <f aca="false">J431*J210</f>
        <v>0.09952749336</v>
      </c>
      <c r="K656" s="0" t="n">
        <f aca="false">K431*K210</f>
        <v>0.10330390048</v>
      </c>
      <c r="L656" s="0" t="n">
        <f aca="false">L431*L210</f>
        <v>0.106392570752</v>
      </c>
      <c r="M656" s="0" t="n">
        <f aca="false">M431*M210</f>
        <v>0.109366457065</v>
      </c>
      <c r="N656" s="0" t="n">
        <f aca="false">N431*N210</f>
        <v>0.113774213334</v>
      </c>
      <c r="O656" s="0" t="n">
        <f aca="false">O431*O210</f>
        <v>0.119024981243</v>
      </c>
      <c r="P656" s="0" t="n">
        <f aca="false">P431*P210</f>
        <v>0.123438965904</v>
      </c>
      <c r="Q656" s="0" t="n">
        <f aca="false">Q431*Q210</f>
        <v>0.129354907332</v>
      </c>
      <c r="R656" s="0" t="n">
        <f aca="false">R431*R210</f>
        <v>0.13541086707</v>
      </c>
      <c r="S656" s="0" t="n">
        <f aca="false">S431*S210</f>
        <v>0.141494441704</v>
      </c>
      <c r="T656" s="0" t="n">
        <f aca="false">T431*T210</f>
        <v>0.148564286892</v>
      </c>
      <c r="U656" s="0" t="n">
        <f aca="false">U431*U210</f>
        <v>0.154809745328</v>
      </c>
      <c r="V656" s="0" t="n">
        <f aca="false">V431*V210</f>
        <v>0.16121772656</v>
      </c>
      <c r="W656" s="0" t="n">
        <f aca="false">W431*W210</f>
        <v>0.165288084983</v>
      </c>
      <c r="X656" s="0" t="n">
        <f aca="false">X431*X210</f>
        <v>0.1695921003</v>
      </c>
      <c r="Y656" s="0" t="n">
        <f aca="false">Y431*Y210</f>
        <v>0.174781551056</v>
      </c>
      <c r="Z656" s="0" t="n">
        <f aca="false">Z431*Z210</f>
        <v>0.179252122884</v>
      </c>
      <c r="AA656" s="0" t="n">
        <f aca="false">AA431*AA210</f>
        <v>0.183438404387</v>
      </c>
      <c r="AB656" s="0" t="n">
        <f aca="false">AB431*AB210</f>
        <v>0.18793928144</v>
      </c>
      <c r="AC656" s="0" t="n">
        <f aca="false">AC431*AC210</f>
        <v>0.19248706625</v>
      </c>
      <c r="AD656" s="0" t="n">
        <f aca="false">AD431*AD210</f>
        <v>0.197810677852</v>
      </c>
      <c r="AE656" s="0" t="n">
        <f aca="false">AE431*AE210</f>
        <v>0.202325168315</v>
      </c>
    </row>
    <row r="657" customFormat="false" ht="14.25" hidden="false" customHeight="false" outlineLevel="0" collapsed="false">
      <c r="A657" s="0" t="str">
        <f aca="false">A432</f>
        <v>a-trd</v>
      </c>
      <c r="B657" s="0" t="str">
        <f aca="false">B432</f>
        <v>f-l_msk_m</v>
      </c>
      <c r="D657" s="0" t="n">
        <f aca="false">D432*D211</f>
        <v>2.184813039</v>
      </c>
      <c r="E657" s="0" t="n">
        <f aca="false">E432*E211</f>
        <v>2.167235547</v>
      </c>
      <c r="F657" s="0" t="n">
        <f aca="false">F432*F211</f>
        <v>2.2044514583</v>
      </c>
      <c r="G657" s="0" t="n">
        <f aca="false">G432*G211</f>
        <v>2.25274605292</v>
      </c>
      <c r="H657" s="0" t="n">
        <f aca="false">H432*H211</f>
        <v>2.32139833212</v>
      </c>
      <c r="I657" s="0" t="n">
        <f aca="false">I432*I211</f>
        <v>2.38057372224</v>
      </c>
      <c r="J657" s="0" t="n">
        <f aca="false">J432*J211</f>
        <v>2.43848887684</v>
      </c>
      <c r="K657" s="0" t="n">
        <f aca="false">K432*K211</f>
        <v>2.52582277103</v>
      </c>
      <c r="L657" s="0" t="n">
        <f aca="false">L432*L211</f>
        <v>2.59459233</v>
      </c>
      <c r="M657" s="0" t="n">
        <f aca="false">M432*M211</f>
        <v>2.671909539</v>
      </c>
      <c r="N657" s="0" t="n">
        <f aca="false">N432*N211</f>
        <v>2.78849386905</v>
      </c>
      <c r="O657" s="0" t="n">
        <f aca="false">O432*O211</f>
        <v>2.9181099948</v>
      </c>
      <c r="P657" s="0" t="n">
        <f aca="false">P432*P211</f>
        <v>3.02506262296</v>
      </c>
      <c r="Q657" s="0" t="n">
        <f aca="false">Q432*Q211</f>
        <v>3.18499661424</v>
      </c>
      <c r="R657" s="0" t="n">
        <f aca="false">R432*R211</f>
        <v>3.35067822557</v>
      </c>
      <c r="S657" s="0" t="n">
        <f aca="false">S432*S211</f>
        <v>3.50502490164</v>
      </c>
      <c r="T657" s="0" t="n">
        <f aca="false">T432*T211</f>
        <v>3.68830820521</v>
      </c>
      <c r="U657" s="0" t="n">
        <f aca="false">U432*U211</f>
        <v>3.86462763164</v>
      </c>
      <c r="V657" s="0" t="n">
        <f aca="false">V432*V211</f>
        <v>4.04721672504</v>
      </c>
      <c r="W657" s="0" t="n">
        <f aca="false">W432*W211</f>
        <v>4.15164179731</v>
      </c>
      <c r="X657" s="0" t="n">
        <f aca="false">X432*X211</f>
        <v>4.28031966684</v>
      </c>
      <c r="Y657" s="0" t="n">
        <f aca="false">Y432*Y211</f>
        <v>4.41860090769</v>
      </c>
      <c r="Z657" s="0" t="n">
        <f aca="false">Z432*Z211</f>
        <v>4.55495255145</v>
      </c>
      <c r="AA657" s="0" t="n">
        <f aca="false">AA432*AA211</f>
        <v>4.66585240818</v>
      </c>
      <c r="AB657" s="0" t="n">
        <f aca="false">AB432*AB211</f>
        <v>4.80623063613</v>
      </c>
      <c r="AC657" s="0" t="n">
        <f aca="false">AC432*AC211</f>
        <v>4.94972940672</v>
      </c>
      <c r="AD657" s="0" t="n">
        <f aca="false">AD432*AD211</f>
        <v>5.0966420475</v>
      </c>
      <c r="AE657" s="0" t="n">
        <f aca="false">AE432*AE211</f>
        <v>5.23070987231</v>
      </c>
    </row>
    <row r="658" customFormat="false" ht="14.25" hidden="false" customHeight="false" outlineLevel="0" collapsed="false">
      <c r="A658" s="0" t="str">
        <f aca="false">A433</f>
        <v>a-trd</v>
      </c>
      <c r="B658" s="0" t="str">
        <f aca="false">B433</f>
        <v>f-l_hsk_m</v>
      </c>
      <c r="D658" s="0" t="n">
        <f aca="false">D433*D212</f>
        <v>1.5572995452</v>
      </c>
      <c r="E658" s="0" t="n">
        <f aca="false">E433*E212</f>
        <v>1.56887208016</v>
      </c>
      <c r="F658" s="0" t="n">
        <f aca="false">F433*F212</f>
        <v>1.5767041968</v>
      </c>
      <c r="G658" s="0" t="n">
        <f aca="false">G433*G212</f>
        <v>1.618860672</v>
      </c>
      <c r="H658" s="0" t="n">
        <f aca="false">H433*H212</f>
        <v>1.661926323</v>
      </c>
      <c r="I658" s="0" t="n">
        <f aca="false">I433*I212</f>
        <v>1.70811739414</v>
      </c>
      <c r="J658" s="0" t="n">
        <f aca="false">J433*J212</f>
        <v>1.75348497594</v>
      </c>
      <c r="K658" s="0" t="n">
        <f aca="false">K433*K212</f>
        <v>1.81771097378</v>
      </c>
      <c r="L658" s="0" t="n">
        <f aca="false">L433*L212</f>
        <v>1.86758824912</v>
      </c>
      <c r="M658" s="0" t="n">
        <f aca="false">M433*M212</f>
        <v>1.92960439672</v>
      </c>
      <c r="N658" s="0" t="n">
        <f aca="false">N433*N212</f>
        <v>2.01789575124</v>
      </c>
      <c r="O658" s="0" t="n">
        <f aca="false">O433*O212</f>
        <v>2.11188444132</v>
      </c>
      <c r="P658" s="0" t="n">
        <f aca="false">P433*P212</f>
        <v>2.18851934862</v>
      </c>
      <c r="Q658" s="0" t="n">
        <f aca="false">Q433*Q212</f>
        <v>2.30662835256</v>
      </c>
      <c r="R658" s="0" t="n">
        <f aca="false">R433*R212</f>
        <v>2.42962853496</v>
      </c>
      <c r="S658" s="0" t="n">
        <f aca="false">S433*S212</f>
        <v>2.53869547941</v>
      </c>
      <c r="T658" s="0" t="n">
        <f aca="false">T433*T212</f>
        <v>2.6706673596</v>
      </c>
      <c r="U658" s="0" t="n">
        <f aca="false">U433*U212</f>
        <v>2.80256453828</v>
      </c>
      <c r="V658" s="0" t="n">
        <f aca="false">V433*V212</f>
        <v>2.93957738688</v>
      </c>
      <c r="W658" s="0" t="n">
        <f aca="false">W433*W212</f>
        <v>3.0199933332</v>
      </c>
      <c r="X658" s="0" t="n">
        <f aca="false">X433*X212</f>
        <v>3.12446498706</v>
      </c>
      <c r="Y658" s="0" t="n">
        <f aca="false">Y433*Y212</f>
        <v>3.2320811593</v>
      </c>
      <c r="Z658" s="0" t="n">
        <f aca="false">Z433*Z212</f>
        <v>3.3433418932</v>
      </c>
      <c r="AA658" s="0" t="n">
        <f aca="false">AA433*AA212</f>
        <v>3.43024323</v>
      </c>
      <c r="AB658" s="0" t="n">
        <f aca="false">AB433*AB212</f>
        <v>3.546164996</v>
      </c>
      <c r="AC658" s="0" t="n">
        <f aca="false">AC433*AC212</f>
        <v>3.6649324836</v>
      </c>
      <c r="AD658" s="0" t="n">
        <f aca="false">AD433*AD212</f>
        <v>3.7813739409</v>
      </c>
      <c r="AE658" s="0" t="n">
        <f aca="false">AE433*AE212</f>
        <v>3.8891357713</v>
      </c>
    </row>
    <row r="659" customFormat="false" ht="14.25" hidden="false" customHeight="false" outlineLevel="0" collapsed="false">
      <c r="A659" s="0" t="str">
        <f aca="false">A434</f>
        <v>a-trans</v>
      </c>
      <c r="B659" s="0" t="str">
        <f aca="false">B434</f>
        <v>f-l_msk_f</v>
      </c>
      <c r="D659" s="0" t="n">
        <f aca="false">D434*D213</f>
        <v>0.060054138242</v>
      </c>
      <c r="E659" s="0" t="n">
        <f aca="false">E434*E213</f>
        <v>0.060820765649</v>
      </c>
      <c r="F659" s="0" t="n">
        <f aca="false">F434*F213</f>
        <v>0.065671001748</v>
      </c>
      <c r="G659" s="0" t="n">
        <f aca="false">G434*G213</f>
        <v>0.06995560484</v>
      </c>
      <c r="H659" s="0" t="n">
        <f aca="false">H434*H213</f>
        <v>0.07740177588</v>
      </c>
      <c r="I659" s="0" t="n">
        <f aca="false">I434*I213</f>
        <v>0.083455148506</v>
      </c>
      <c r="J659" s="0" t="n">
        <f aca="false">J434*J213</f>
        <v>0.090077752765</v>
      </c>
      <c r="K659" s="0" t="n">
        <f aca="false">K434*K213</f>
        <v>0.097017494838</v>
      </c>
      <c r="L659" s="0" t="n">
        <f aca="false">L434*L213</f>
        <v>0.10472860224</v>
      </c>
      <c r="M659" s="0" t="n">
        <f aca="false">M434*M213</f>
        <v>0.11134551816</v>
      </c>
      <c r="N659" s="0" t="n">
        <f aca="false">N434*N213</f>
        <v>0.117202316696</v>
      </c>
      <c r="O659" s="0" t="n">
        <f aca="false">O434*O213</f>
        <v>0.12394476406</v>
      </c>
      <c r="P659" s="0" t="n">
        <f aca="false">P434*P213</f>
        <v>0.131177718079</v>
      </c>
      <c r="Q659" s="0" t="n">
        <f aca="false">Q434*Q213</f>
        <v>0.13591138358</v>
      </c>
      <c r="R659" s="0" t="n">
        <f aca="false">R434*R213</f>
        <v>0.140475147412</v>
      </c>
      <c r="S659" s="0" t="n">
        <f aca="false">S434*S213</f>
        <v>0.146618334968</v>
      </c>
      <c r="T659" s="0" t="n">
        <f aca="false">T434*T213</f>
        <v>0.152011876258</v>
      </c>
      <c r="U659" s="0" t="n">
        <f aca="false">U434*U213</f>
        <v>0.156043542402</v>
      </c>
      <c r="V659" s="0" t="n">
        <f aca="false">V434*V213</f>
        <v>0.15997692886</v>
      </c>
      <c r="W659" s="0" t="n">
        <f aca="false">W434*W213</f>
        <v>0.166992599584</v>
      </c>
      <c r="X659" s="0" t="n">
        <f aca="false">X434*X213</f>
        <v>0.17202567648</v>
      </c>
      <c r="Y659" s="0" t="n">
        <f aca="false">Y434*Y213</f>
        <v>0.178315194528</v>
      </c>
      <c r="Z659" s="0" t="n">
        <f aca="false">Z434*Z213</f>
        <v>0.18298110092</v>
      </c>
      <c r="AA659" s="0" t="n">
        <f aca="false">AA434*AA213</f>
        <v>0.189807819547</v>
      </c>
      <c r="AB659" s="0" t="n">
        <f aca="false">AB434*AB213</f>
        <v>0.194015533565</v>
      </c>
      <c r="AC659" s="0" t="n">
        <f aca="false">AC434*AC213</f>
        <v>0.197953901208</v>
      </c>
      <c r="AD659" s="0" t="n">
        <f aca="false">AD434*AD213</f>
        <v>0.203385266136</v>
      </c>
      <c r="AE659" s="0" t="n">
        <f aca="false">AE434*AE213</f>
        <v>0.208251258508</v>
      </c>
    </row>
    <row r="660" customFormat="false" ht="14.25" hidden="false" customHeight="false" outlineLevel="0" collapsed="false">
      <c r="A660" s="0" t="str">
        <f aca="false">A435</f>
        <v>a-trans</v>
      </c>
      <c r="B660" s="0" t="str">
        <f aca="false">B435</f>
        <v>f-l_hsk_f</v>
      </c>
      <c r="D660" s="0" t="n">
        <f aca="false">D435*D214</f>
        <v>0.154523813664</v>
      </c>
      <c r="E660" s="0" t="n">
        <f aca="false">E435*E214</f>
        <v>0.161195464422</v>
      </c>
      <c r="F660" s="0" t="n">
        <f aca="false">F435*F214</f>
        <v>0.172046543906</v>
      </c>
      <c r="G660" s="0" t="n">
        <f aca="false">G435*G214</f>
        <v>0.184457411292</v>
      </c>
      <c r="H660" s="0" t="n">
        <f aca="false">H435*H214</f>
        <v>0.202977242468</v>
      </c>
      <c r="I660" s="0" t="n">
        <f aca="false">I435*I214</f>
        <v>0.219382157676</v>
      </c>
      <c r="J660" s="0" t="n">
        <f aca="false">J435*J214</f>
        <v>0.237373614774</v>
      </c>
      <c r="K660" s="0" t="n">
        <f aca="false">K435*K214</f>
        <v>0.25594089084</v>
      </c>
      <c r="L660" s="0" t="n">
        <f aca="false">L435*L214</f>
        <v>0.276413586592</v>
      </c>
      <c r="M660" s="0" t="n">
        <f aca="false">M435*M214</f>
        <v>0.295204426284</v>
      </c>
      <c r="N660" s="0" t="n">
        <f aca="false">N435*N214</f>
        <v>0.311674543014</v>
      </c>
      <c r="O660" s="0" t="n">
        <f aca="false">O435*O214</f>
        <v>0.329614784115</v>
      </c>
      <c r="P660" s="0" t="n">
        <f aca="false">P435*P214</f>
        <v>0.348658747608</v>
      </c>
      <c r="Q660" s="0" t="n">
        <f aca="false">Q435*Q214</f>
        <v>0.36188407907</v>
      </c>
      <c r="R660" s="0" t="n">
        <f aca="false">R435*R214</f>
        <v>0.374722635618</v>
      </c>
      <c r="S660" s="0" t="n">
        <f aca="false">S435*S214</f>
        <v>0.390479149656</v>
      </c>
      <c r="T660" s="0" t="n">
        <f aca="false">T435*T214</f>
        <v>0.404505948576</v>
      </c>
      <c r="U660" s="0" t="n">
        <f aca="false">U435*U214</f>
        <v>0.416027672058</v>
      </c>
      <c r="V660" s="0" t="n">
        <f aca="false">V435*V214</f>
        <v>0.42734495016</v>
      </c>
      <c r="W660" s="0" t="n">
        <f aca="false">W435*W214</f>
        <v>0.44657849151</v>
      </c>
      <c r="X660" s="0" t="n">
        <f aca="false">X435*X214</f>
        <v>0.46194382426</v>
      </c>
      <c r="Y660" s="0" t="n">
        <f aca="false">Y435*Y214</f>
        <v>0.479644106574</v>
      </c>
      <c r="Z660" s="0" t="n">
        <f aca="false">Z435*Z214</f>
        <v>0.494196419757</v>
      </c>
      <c r="AA660" s="0" t="n">
        <f aca="false">AA435*AA214</f>
        <v>0.513214765432</v>
      </c>
      <c r="AB660" s="0" t="n">
        <f aca="false">AB435*AB214</f>
        <v>0.52672321867</v>
      </c>
      <c r="AC660" s="0" t="n">
        <f aca="false">AC435*AC214</f>
        <v>0.5395548496</v>
      </c>
      <c r="AD660" s="0" t="n">
        <f aca="false">AD435*AD214</f>
        <v>0.55525770216</v>
      </c>
      <c r="AE660" s="0" t="n">
        <f aca="false">AE435*AE214</f>
        <v>0.56984589062</v>
      </c>
    </row>
    <row r="661" customFormat="false" ht="14.25" hidden="false" customHeight="false" outlineLevel="0" collapsed="false">
      <c r="A661" s="0" t="str">
        <f aca="false">A436</f>
        <v>a-trans</v>
      </c>
      <c r="B661" s="0" t="str">
        <f aca="false">B436</f>
        <v>f-l_unsk_m</v>
      </c>
      <c r="D661" s="0" t="n">
        <f aca="false">D436*D215</f>
        <v>0.06196143168</v>
      </c>
      <c r="E661" s="0" t="n">
        <f aca="false">E436*E215</f>
        <v>0.062094878538</v>
      </c>
      <c r="F661" s="0" t="n">
        <f aca="false">F436*F215</f>
        <v>0.067525972596</v>
      </c>
      <c r="G661" s="0" t="n">
        <f aca="false">G436*G215</f>
        <v>0.071858325184</v>
      </c>
      <c r="H661" s="0" t="n">
        <f aca="false">H436*H215</f>
        <v>0.08014195118</v>
      </c>
      <c r="I661" s="0" t="n">
        <f aca="false">I436*I215</f>
        <v>0.086660083832</v>
      </c>
      <c r="J661" s="0" t="n">
        <f aca="false">J436*J215</f>
        <v>0.09381447858</v>
      </c>
      <c r="K661" s="0" t="n">
        <f aca="false">K436*K215</f>
        <v>0.10129145175</v>
      </c>
      <c r="L661" s="0" t="n">
        <f aca="false">L436*L215</f>
        <v>0.109780341398</v>
      </c>
      <c r="M661" s="0" t="n">
        <f aca="false">M436*M215</f>
        <v>0.116679393019</v>
      </c>
      <c r="N661" s="0" t="n">
        <f aca="false">N436*N215</f>
        <v>0.12254205067</v>
      </c>
      <c r="O661" s="0" t="n">
        <f aca="false">O436*O215</f>
        <v>0.129474479904</v>
      </c>
      <c r="P661" s="0" t="n">
        <f aca="false">P436*P215</f>
        <v>0.137135173077</v>
      </c>
      <c r="Q661" s="0" t="n">
        <f aca="false">Q436*Q215</f>
        <v>0.141432446175</v>
      </c>
      <c r="R661" s="0" t="n">
        <f aca="false">R436*R215</f>
        <v>0.14545809555</v>
      </c>
      <c r="S661" s="0" t="n">
        <f aca="false">S436*S215</f>
        <v>0.151586975912</v>
      </c>
      <c r="T661" s="0" t="n">
        <f aca="false">T436*T215</f>
        <v>0.156564600068</v>
      </c>
      <c r="U661" s="0" t="n">
        <f aca="false">U436*U215</f>
        <v>0.159801083548</v>
      </c>
      <c r="V661" s="0" t="n">
        <f aca="false">V436*V215</f>
        <v>0.162887757584</v>
      </c>
      <c r="W661" s="0" t="n">
        <f aca="false">W436*W215</f>
        <v>0.169866806564</v>
      </c>
      <c r="X661" s="0" t="n">
        <f aca="false">X436*X215</f>
        <v>0.17416433574</v>
      </c>
      <c r="Y661" s="0" t="n">
        <f aca="false">Y436*Y215</f>
        <v>0.1799678342</v>
      </c>
      <c r="Z661" s="0" t="n">
        <f aca="false">Z436*Z215</f>
        <v>0.183734381016</v>
      </c>
      <c r="AA661" s="0" t="n">
        <f aca="false">AA436*AA215</f>
        <v>0.190289072748</v>
      </c>
      <c r="AB661" s="0" t="n">
        <f aca="false">AB436*AB215</f>
        <v>0.19344160533</v>
      </c>
      <c r="AC661" s="0" t="n">
        <f aca="false">AC436*AC215</f>
        <v>0.196267265649</v>
      </c>
      <c r="AD661" s="0" t="n">
        <f aca="false">AD436*AD215</f>
        <v>0.20091374941</v>
      </c>
      <c r="AE661" s="0" t="n">
        <f aca="false">AE436*AE215</f>
        <v>0.204941789402</v>
      </c>
    </row>
    <row r="662" customFormat="false" ht="14.25" hidden="false" customHeight="false" outlineLevel="0" collapsed="false">
      <c r="A662" s="0" t="str">
        <f aca="false">A437</f>
        <v>a-trans</v>
      </c>
      <c r="B662" s="0" t="str">
        <f aca="false">B437</f>
        <v>f-l_msk_m</v>
      </c>
      <c r="D662" s="0" t="n">
        <f aca="false">D437*D216</f>
        <v>1.5842570674</v>
      </c>
      <c r="E662" s="0" t="n">
        <f aca="false">E437*E216</f>
        <v>1.62624693138</v>
      </c>
      <c r="F662" s="0" t="n">
        <f aca="false">F437*F216</f>
        <v>1.75768984065</v>
      </c>
      <c r="G662" s="0" t="n">
        <f aca="false">G437*G216</f>
        <v>1.8732022335</v>
      </c>
      <c r="H662" s="0" t="n">
        <f aca="false">H437*H216</f>
        <v>2.06770495492</v>
      </c>
      <c r="I662" s="0" t="n">
        <f aca="false">I437*I216</f>
        <v>2.22919749002</v>
      </c>
      <c r="J662" s="0" t="n">
        <f aca="false">J437*J216</f>
        <v>2.40631670972</v>
      </c>
      <c r="K662" s="0" t="n">
        <f aca="false">K437*K216</f>
        <v>2.59255928366</v>
      </c>
      <c r="L662" s="0" t="n">
        <f aca="false">L437*L216</f>
        <v>2.8020771329</v>
      </c>
      <c r="M662" s="0" t="n">
        <f aca="false">M437*M216</f>
        <v>2.98312819409</v>
      </c>
      <c r="N662" s="0" t="n">
        <f aca="false">N437*N216</f>
        <v>3.1429038711</v>
      </c>
      <c r="O662" s="0" t="n">
        <f aca="false">O437*O216</f>
        <v>3.32187975633</v>
      </c>
      <c r="P662" s="0" t="n">
        <f aca="false">P437*P216</f>
        <v>3.51682355015</v>
      </c>
      <c r="Q662" s="0" t="n">
        <f aca="false">Q437*Q216</f>
        <v>3.64431255772</v>
      </c>
      <c r="R662" s="0" t="n">
        <f aca="false">R437*R216</f>
        <v>3.76689033728</v>
      </c>
      <c r="S662" s="0" t="n">
        <f aca="false">S437*S216</f>
        <v>3.93007187862</v>
      </c>
      <c r="T662" s="0" t="n">
        <f aca="false">T437*T216</f>
        <v>4.06870923466</v>
      </c>
      <c r="U662" s="0" t="n">
        <f aca="false">U437*U216</f>
        <v>4.17614004612</v>
      </c>
      <c r="V662" s="0" t="n">
        <f aca="false">V437*V216</f>
        <v>4.28108630664</v>
      </c>
      <c r="W662" s="0" t="n">
        <f aca="false">W437*W216</f>
        <v>4.46684048977</v>
      </c>
      <c r="X662" s="0" t="n">
        <f aca="false">X437*X216</f>
        <v>4.6019903544</v>
      </c>
      <c r="Y662" s="0" t="n">
        <f aca="false">Y437*Y216</f>
        <v>4.76361316554</v>
      </c>
      <c r="Z662" s="0" t="n">
        <f aca="false">Z437*Z216</f>
        <v>4.88846926788</v>
      </c>
      <c r="AA662" s="0" t="n">
        <f aca="false">AA437*AA216</f>
        <v>5.0678056312</v>
      </c>
      <c r="AB662" s="0" t="n">
        <f aca="false">AB437*AB216</f>
        <v>5.1798975904</v>
      </c>
      <c r="AC662" s="0" t="n">
        <f aca="false">AC437*AC216</f>
        <v>5.28487002204</v>
      </c>
      <c r="AD662" s="0" t="n">
        <f aca="false">AD437*AD216</f>
        <v>5.42125020216</v>
      </c>
      <c r="AE662" s="0" t="n">
        <f aca="false">AE437*AE216</f>
        <v>5.5489790015</v>
      </c>
    </row>
    <row r="663" customFormat="false" ht="14.25" hidden="false" customHeight="false" outlineLevel="0" collapsed="false">
      <c r="A663" s="0" t="str">
        <f aca="false">A438</f>
        <v>a-trans</v>
      </c>
      <c r="B663" s="0" t="str">
        <f aca="false">B438</f>
        <v>f-l_hsk_m</v>
      </c>
      <c r="D663" s="0" t="n">
        <f aca="false">D438*D217</f>
        <v>0.64240465625</v>
      </c>
      <c r="E663" s="0" t="n">
        <f aca="false">E438*E217</f>
        <v>0.66741494148</v>
      </c>
      <c r="F663" s="0" t="n">
        <f aca="false">F438*F217</f>
        <v>0.7126159734</v>
      </c>
      <c r="G663" s="0" t="n">
        <f aca="false">G438*G217</f>
        <v>0.76278994543</v>
      </c>
      <c r="H663" s="0" t="n">
        <f aca="false">H438*H217</f>
        <v>0.83923953129</v>
      </c>
      <c r="I663" s="0" t="n">
        <f aca="false">I438*I217</f>
        <v>0.90679653204</v>
      </c>
      <c r="J663" s="0" t="n">
        <f aca="false">J438*J217</f>
        <v>0.98093082352</v>
      </c>
      <c r="K663" s="0" t="n">
        <f aca="false">K438*K217</f>
        <v>1.05758966024</v>
      </c>
      <c r="L663" s="0" t="n">
        <f aca="false">L438*L217</f>
        <v>1.14312837126</v>
      </c>
      <c r="M663" s="0" t="n">
        <f aca="false">M438*M217</f>
        <v>1.22062972684</v>
      </c>
      <c r="N663" s="0" t="n">
        <f aca="false">N438*N217</f>
        <v>1.28830678392</v>
      </c>
      <c r="O663" s="0" t="n">
        <f aca="false">O438*O217</f>
        <v>1.3618830748</v>
      </c>
      <c r="P663" s="0" t="n">
        <f aca="false">P438*P217</f>
        <v>1.44130039776</v>
      </c>
      <c r="Q663" s="0" t="n">
        <f aca="false">Q438*Q217</f>
        <v>1.49490457116</v>
      </c>
      <c r="R663" s="0" t="n">
        <f aca="false">R438*R217</f>
        <v>1.5469422698</v>
      </c>
      <c r="S663" s="0" t="n">
        <f aca="false">S438*S217</f>
        <v>1.61232610912</v>
      </c>
      <c r="T663" s="0" t="n">
        <f aca="false">T438*T217</f>
        <v>1.6690707883</v>
      </c>
      <c r="U663" s="0" t="n">
        <f aca="false">U438*U217</f>
        <v>1.71563291898</v>
      </c>
      <c r="V663" s="0" t="n">
        <f aca="false">V438*V217</f>
        <v>1.76141107141</v>
      </c>
      <c r="W663" s="0" t="n">
        <f aca="false">W438*W217</f>
        <v>1.84080760808</v>
      </c>
      <c r="X663" s="0" t="n">
        <f aca="false">X438*X217</f>
        <v>1.90289624448</v>
      </c>
      <c r="Y663" s="0" t="n">
        <f aca="false">Y438*Y217</f>
        <v>1.97415682308</v>
      </c>
      <c r="Z663" s="0" t="n">
        <f aca="false">Z438*Z217</f>
        <v>2.03269186146</v>
      </c>
      <c r="AA663" s="0" t="n">
        <f aca="false">AA438*AA217</f>
        <v>2.11092440448</v>
      </c>
      <c r="AB663" s="0" t="n">
        <f aca="false">AB438*AB217</f>
        <v>2.16522178054</v>
      </c>
      <c r="AC663" s="0" t="n">
        <f aca="false">AC438*AC217</f>
        <v>2.21672782674</v>
      </c>
      <c r="AD663" s="0" t="n">
        <f aca="false">AD438*AD217</f>
        <v>2.27901525134</v>
      </c>
      <c r="AE663" s="0" t="n">
        <f aca="false">AE438*AE217</f>
        <v>2.3377136915</v>
      </c>
    </row>
    <row r="664" customFormat="false" ht="14.25" hidden="false" customHeight="false" outlineLevel="0" collapsed="false">
      <c r="A664" s="0" t="str">
        <f aca="false">A439</f>
        <v>a-afs</v>
      </c>
      <c r="B664" s="0" t="str">
        <f aca="false">B439</f>
        <v>f-l_unsk_f</v>
      </c>
      <c r="D664" s="0" t="n">
        <f aca="false">D439*D218</f>
        <v>0.0106224717763</v>
      </c>
      <c r="E664" s="0" t="n">
        <f aca="false">E439*E218</f>
        <v>0.0086848342308</v>
      </c>
      <c r="F664" s="0" t="n">
        <f aca="false">F439*F218</f>
        <v>0.0089955099536</v>
      </c>
      <c r="G664" s="0" t="n">
        <f aca="false">G439*G218</f>
        <v>0.0094936919472</v>
      </c>
      <c r="H664" s="0" t="n">
        <f aca="false">H439*H218</f>
        <v>0.0109087754215</v>
      </c>
      <c r="I664" s="0" t="n">
        <f aca="false">I439*I218</f>
        <v>0.0118471901801</v>
      </c>
      <c r="J664" s="0" t="n">
        <f aca="false">J439*J218</f>
        <v>0.0128647775784</v>
      </c>
      <c r="K664" s="0" t="n">
        <f aca="false">K439*K218</f>
        <v>0.0138788979344</v>
      </c>
      <c r="L664" s="0" t="n">
        <f aca="false">L439*L218</f>
        <v>0.0150254298376</v>
      </c>
      <c r="M664" s="0" t="n">
        <f aca="false">M439*M218</f>
        <v>0.0157904281392</v>
      </c>
      <c r="N664" s="0" t="n">
        <f aca="false">N439*N218</f>
        <v>0.016378764142</v>
      </c>
      <c r="O664" s="0" t="n">
        <f aca="false">O439*O218</f>
        <v>0.017316587295</v>
      </c>
      <c r="P664" s="0" t="n">
        <f aca="false">P439*P218</f>
        <v>0.0183687636848</v>
      </c>
      <c r="Q664" s="0" t="n">
        <f aca="false">Q439*Q218</f>
        <v>0.018772460408</v>
      </c>
      <c r="R664" s="0" t="n">
        <f aca="false">R439*R218</f>
        <v>0.019160166846</v>
      </c>
      <c r="S664" s="0" t="n">
        <f aca="false">S439*S218</f>
        <v>0.0200418497324</v>
      </c>
      <c r="T664" s="0" t="n">
        <f aca="false">T439*T218</f>
        <v>0.020805715236</v>
      </c>
      <c r="U664" s="0" t="n">
        <f aca="false">U439*U218</f>
        <v>0.0211185335956</v>
      </c>
      <c r="V664" s="0" t="n">
        <f aca="false">V439*V218</f>
        <v>0.0214132527</v>
      </c>
      <c r="W664" s="0" t="n">
        <f aca="false">W439*W218</f>
        <v>0.0224799627726</v>
      </c>
      <c r="X664" s="0" t="n">
        <f aca="false">X439*X218</f>
        <v>0.0229455974292</v>
      </c>
      <c r="Y664" s="0" t="n">
        <f aca="false">Y439*Y218</f>
        <v>0.0238812218707</v>
      </c>
      <c r="Z664" s="0" t="n">
        <f aca="false">Z439*Z218</f>
        <v>0.0242785538364</v>
      </c>
      <c r="AA664" s="0" t="n">
        <f aca="false">AA439*AA218</f>
        <v>0.0253029551998</v>
      </c>
      <c r="AB664" s="0" t="n">
        <f aca="false">AB439*AB218</f>
        <v>0.0256315052422</v>
      </c>
      <c r="AC664" s="0" t="n">
        <f aca="false">AC439*AC218</f>
        <v>0.0259210157265</v>
      </c>
      <c r="AD664" s="0" t="n">
        <f aca="false">AD439*AD218</f>
        <v>0.0267732353615</v>
      </c>
      <c r="AE664" s="0" t="n">
        <f aca="false">AE439*AE218</f>
        <v>0.0273656898504</v>
      </c>
    </row>
    <row r="665" customFormat="false" ht="14.25" hidden="false" customHeight="false" outlineLevel="0" collapsed="false">
      <c r="A665" s="0" t="str">
        <f aca="false">A440</f>
        <v>a-afs</v>
      </c>
      <c r="B665" s="0" t="str">
        <f aca="false">B440</f>
        <v>f-l_msk_f</v>
      </c>
      <c r="D665" s="0" t="n">
        <f aca="false">D440*D219</f>
        <v>0.25746452607</v>
      </c>
      <c r="E665" s="0" t="n">
        <f aca="false">E440*E219</f>
        <v>0.21583327435</v>
      </c>
      <c r="F665" s="0" t="n">
        <f aca="false">F440*F219</f>
        <v>0.2219262222</v>
      </c>
      <c r="G665" s="0" t="n">
        <f aca="false">G440*G219</f>
        <v>0.23482831694</v>
      </c>
      <c r="H665" s="0" t="n">
        <f aca="false">H440*H219</f>
        <v>0.26721352812</v>
      </c>
      <c r="I665" s="0" t="n">
        <f aca="false">I440*I219</f>
        <v>0.2896653282</v>
      </c>
      <c r="J665" s="0" t="n">
        <f aca="false">J440*J219</f>
        <v>0.31401712284</v>
      </c>
      <c r="K665" s="0" t="n">
        <f aca="false">K440*K219</f>
        <v>0.33827725676</v>
      </c>
      <c r="L665" s="0" t="n">
        <f aca="false">L440*L219</f>
        <v>0.365685579</v>
      </c>
      <c r="M665" s="0" t="n">
        <f aca="false">M440*M219</f>
        <v>0.38533783498</v>
      </c>
      <c r="N665" s="0" t="n">
        <f aca="false">N440*N219</f>
        <v>0.40105398025</v>
      </c>
      <c r="O665" s="0" t="n">
        <f aca="false">O440*O219</f>
        <v>0.4240500179</v>
      </c>
      <c r="P665" s="0" t="n">
        <f aca="false">P440*P219</f>
        <v>0.44977397535</v>
      </c>
      <c r="Q665" s="0" t="n">
        <f aca="false">Q440*Q219</f>
        <v>0.4616162301</v>
      </c>
      <c r="R665" s="0" t="n">
        <f aca="false">R440*R219</f>
        <v>0.47325264258</v>
      </c>
      <c r="S665" s="0" t="n">
        <f aca="false">S440*S219</f>
        <v>0.49541125581</v>
      </c>
      <c r="T665" s="0" t="n">
        <f aca="false">T440*T219</f>
        <v>0.51493406832</v>
      </c>
      <c r="U665" s="0" t="n">
        <f aca="false">U440*U219</f>
        <v>0.52522392582</v>
      </c>
      <c r="V665" s="0" t="n">
        <f aca="false">V440*V219</f>
        <v>0.53518756096</v>
      </c>
      <c r="W665" s="0" t="n">
        <f aca="false">W440*W219</f>
        <v>0.5622976812</v>
      </c>
      <c r="X665" s="0" t="n">
        <f aca="false">X440*X219</f>
        <v>0.57667831969</v>
      </c>
      <c r="Y665" s="0" t="n">
        <f aca="false">Y440*Y219</f>
        <v>0.60092321508</v>
      </c>
      <c r="Z665" s="0" t="n">
        <f aca="false">Z440*Z219</f>
        <v>0.6139428372</v>
      </c>
      <c r="AA665" s="0" t="n">
        <f aca="false">AA440*AA219</f>
        <v>0.64050963058</v>
      </c>
      <c r="AB665" s="0" t="n">
        <f aca="false">AB440*AB219</f>
        <v>0.65211406317</v>
      </c>
      <c r="AC665" s="0" t="n">
        <f aca="false">AC440*AC219</f>
        <v>0.66286816916</v>
      </c>
      <c r="AD665" s="0" t="n">
        <f aca="false">AD440*AD219</f>
        <v>0.68557309816</v>
      </c>
      <c r="AE665" s="0" t="n">
        <f aca="false">AE440*AE219</f>
        <v>0.70295685993</v>
      </c>
    </row>
    <row r="666" customFormat="false" ht="14.25" hidden="false" customHeight="false" outlineLevel="0" collapsed="false">
      <c r="A666" s="0" t="str">
        <f aca="false">A441</f>
        <v>a-afs</v>
      </c>
      <c r="B666" s="0" t="str">
        <f aca="false">B441</f>
        <v>f-l_hsk_f</v>
      </c>
      <c r="D666" s="0" t="n">
        <f aca="false">D441*D220</f>
        <v>0.120910048317</v>
      </c>
      <c r="E666" s="0" t="n">
        <f aca="false">E441*E220</f>
        <v>0.10494576378</v>
      </c>
      <c r="F666" s="0" t="n">
        <f aca="false">F441*F220</f>
        <v>0.106697394771</v>
      </c>
      <c r="G666" s="0" t="n">
        <f aca="false">G441*G220</f>
        <v>0.113667088015</v>
      </c>
      <c r="H666" s="0" t="n">
        <f aca="false">H441*H220</f>
        <v>0.128528190804</v>
      </c>
      <c r="I666" s="0" t="n">
        <f aca="false">I441*I220</f>
        <v>0.139664246715</v>
      </c>
      <c r="J666" s="0" t="n">
        <f aca="false">J441*J220</f>
        <v>0.151785708534</v>
      </c>
      <c r="K666" s="0" t="n">
        <f aca="false">K441*K220</f>
        <v>0.163711550604</v>
      </c>
      <c r="L666" s="0" t="n">
        <f aca="false">L441*L220</f>
        <v>0.177122566398</v>
      </c>
      <c r="M666" s="0" t="n">
        <f aca="false">M441*M220</f>
        <v>0.187575365275</v>
      </c>
      <c r="N666" s="0" t="n">
        <f aca="false">N441*N220</f>
        <v>0.195889074704</v>
      </c>
      <c r="O666" s="0" t="n">
        <f aca="false">O441*O220</f>
        <v>0.207096499602</v>
      </c>
      <c r="P666" s="0" t="n">
        <f aca="false">P441*P220</f>
        <v>0.219551274267</v>
      </c>
      <c r="Q666" s="0" t="n">
        <f aca="false">Q441*Q220</f>
        <v>0.22576464855</v>
      </c>
      <c r="R666" s="0" t="n">
        <f aca="false">R441*R220</f>
        <v>0.231903160638</v>
      </c>
      <c r="S666" s="0" t="n">
        <f aca="false">S441*S220</f>
        <v>0.242331820799</v>
      </c>
      <c r="T666" s="0" t="n">
        <f aca="false">T441*T220</f>
        <v>0.25155972015</v>
      </c>
      <c r="U666" s="0" t="n">
        <f aca="false">U441*U220</f>
        <v>0.257083856146</v>
      </c>
      <c r="V666" s="0" t="n">
        <f aca="false">V441*V220</f>
        <v>0.262480482108</v>
      </c>
      <c r="W666" s="0" t="n">
        <f aca="false">W441*W220</f>
        <v>0.27603678078</v>
      </c>
      <c r="X666" s="0" t="n">
        <f aca="false">X441*X220</f>
        <v>0.284302021672</v>
      </c>
      <c r="Y666" s="0" t="n">
        <f aca="false">Y441*Y220</f>
        <v>0.296637351472</v>
      </c>
      <c r="Z666" s="0" t="n">
        <f aca="false">Z441*Z220</f>
        <v>0.30432253794</v>
      </c>
      <c r="AA666" s="0" t="n">
        <f aca="false">AA441*AA220</f>
        <v>0.317786165632</v>
      </c>
      <c r="AB666" s="0" t="n">
        <f aca="false">AB441*AB220</f>
        <v>0.324874822752</v>
      </c>
      <c r="AC666" s="0" t="n">
        <f aca="false">AC441*AC220</f>
        <v>0.331566413696</v>
      </c>
      <c r="AD666" s="0" t="n">
        <f aca="false">AD441*AD220</f>
        <v>0.343321351592</v>
      </c>
      <c r="AE666" s="0" t="n">
        <f aca="false">AE441*AE220</f>
        <v>0.35281053765</v>
      </c>
    </row>
    <row r="667" customFormat="false" ht="14.25" hidden="false" customHeight="false" outlineLevel="0" collapsed="false">
      <c r="A667" s="0" t="str">
        <f aca="false">A442</f>
        <v>a-afs</v>
      </c>
      <c r="B667" s="0" t="str">
        <f aca="false">B442</f>
        <v>f-l_unsk_m</v>
      </c>
      <c r="D667" s="0" t="n">
        <f aca="false">D442*D221</f>
        <v>0.011112517359</v>
      </c>
      <c r="E667" s="0" t="n">
        <f aca="false">E442*E221</f>
        <v>0.0092203407648</v>
      </c>
      <c r="F667" s="0" t="n">
        <f aca="false">F442*F221</f>
        <v>0.009550122318</v>
      </c>
      <c r="G667" s="0" t="n">
        <f aca="false">G442*G221</f>
        <v>0.0100937927938</v>
      </c>
      <c r="H667" s="0" t="n">
        <f aca="false">H442*H221</f>
        <v>0.0115759376267</v>
      </c>
      <c r="I667" s="0" t="n">
        <f aca="false">I442*I221</f>
        <v>0.012583173496</v>
      </c>
      <c r="J667" s="0" t="n">
        <f aca="false">J442*J221</f>
        <v>0.013679546094</v>
      </c>
      <c r="K667" s="0" t="n">
        <f aca="false">K442*K221</f>
        <v>0.014771707096</v>
      </c>
      <c r="L667" s="0" t="n">
        <f aca="false">L442*L221</f>
        <v>0.0160305740118</v>
      </c>
      <c r="M667" s="0" t="n">
        <f aca="false">M442*M221</f>
        <v>0.0168852012506</v>
      </c>
      <c r="N667" s="0" t="n">
        <f aca="false">N442*N221</f>
        <v>0.0175344770441</v>
      </c>
      <c r="O667" s="0" t="n">
        <f aca="false">O442*O221</f>
        <v>0.0185234817915</v>
      </c>
      <c r="P667" s="0" t="n">
        <f aca="false">P442*P221</f>
        <v>0.0196615251252</v>
      </c>
      <c r="Q667" s="0" t="n">
        <f aca="false">Q442*Q221</f>
        <v>0.020088049191</v>
      </c>
      <c r="R667" s="0" t="n">
        <f aca="false">R442*R221</f>
        <v>0.0204939907578</v>
      </c>
      <c r="S667" s="0" t="n">
        <f aca="false">S442*S221</f>
        <v>0.0214214452452</v>
      </c>
      <c r="T667" s="0" t="n">
        <f aca="false">T442*T221</f>
        <v>0.0221827895217</v>
      </c>
      <c r="U667" s="0" t="n">
        <f aca="false">U442*U221</f>
        <v>0.0224990718014</v>
      </c>
      <c r="V667" s="0" t="n">
        <f aca="false">V442*V221</f>
        <v>0.022796262173</v>
      </c>
      <c r="W667" s="0" t="n">
        <f aca="false">W442*W221</f>
        <v>0.0239267214165</v>
      </c>
      <c r="X667" s="0" t="n">
        <f aca="false">X442*X221</f>
        <v>0.024423617998</v>
      </c>
      <c r="Y667" s="0" t="n">
        <f aca="false">Y442*Y221</f>
        <v>0.0253715377892</v>
      </c>
      <c r="Z667" s="0" t="n">
        <f aca="false">Z442*Z221</f>
        <v>0.0257894954016</v>
      </c>
      <c r="AA667" s="0" t="n">
        <f aca="false">AA442*AA221</f>
        <v>0.026862530149</v>
      </c>
      <c r="AB667" s="0" t="n">
        <f aca="false">AB442*AB221</f>
        <v>0.0272007427521</v>
      </c>
      <c r="AC667" s="0" t="n">
        <f aca="false">AC442*AC221</f>
        <v>0.027496523523</v>
      </c>
      <c r="AD667" s="0" t="n">
        <f aca="false">AD442*AD221</f>
        <v>0.0283355153004</v>
      </c>
      <c r="AE667" s="0" t="n">
        <f aca="false">AE442*AE221</f>
        <v>0.0289445486934</v>
      </c>
    </row>
    <row r="668" customFormat="false" ht="14.25" hidden="false" customHeight="false" outlineLevel="0" collapsed="false">
      <c r="A668" s="0" t="str">
        <f aca="false">A443</f>
        <v>a-afs</v>
      </c>
      <c r="B668" s="0" t="str">
        <f aca="false">B443</f>
        <v>f-l_msk_m</v>
      </c>
      <c r="D668" s="0" t="n">
        <f aca="false">D443*D222</f>
        <v>0.146903225605</v>
      </c>
      <c r="E668" s="0" t="n">
        <f aca="false">E443*E222</f>
        <v>0.124819341856</v>
      </c>
      <c r="F668" s="0" t="n">
        <f aca="false">F443*F222</f>
        <v>0.128471923904</v>
      </c>
      <c r="G668" s="0" t="n">
        <f aca="false">G443*G222</f>
        <v>0.136001755704</v>
      </c>
      <c r="H668" s="0" t="n">
        <f aca="false">H443*H222</f>
        <v>0.154392270246</v>
      </c>
      <c r="I668" s="0" t="n">
        <f aca="false">I443*I222</f>
        <v>0.167349029172</v>
      </c>
      <c r="J668" s="0" t="n">
        <f aca="false">J443*J222</f>
        <v>0.181434797856</v>
      </c>
      <c r="K668" s="0" t="n">
        <f aca="false">K443*K222</f>
        <v>0.19551735792</v>
      </c>
      <c r="L668" s="0" t="n">
        <f aca="false">L443*L222</f>
        <v>0.211620436228</v>
      </c>
      <c r="M668" s="0" t="n">
        <f aca="false">M443*M222</f>
        <v>0.223291603758</v>
      </c>
      <c r="N668" s="0" t="n">
        <f aca="false">N443*N222</f>
        <v>0.232609913</v>
      </c>
      <c r="O668" s="0" t="n">
        <f aca="false">O443*O222</f>
        <v>0.245813428185</v>
      </c>
      <c r="P668" s="0" t="n">
        <f aca="false">P443*P222</f>
        <v>0.26080451133</v>
      </c>
      <c r="Q668" s="0" t="n">
        <f aca="false">Q443*Q222</f>
        <v>0.267714692587</v>
      </c>
      <c r="R668" s="0" t="n">
        <f aca="false">R443*R222</f>
        <v>0.27447908427</v>
      </c>
      <c r="S668" s="0" t="n">
        <f aca="false">S443*S222</f>
        <v>0.287216862228</v>
      </c>
      <c r="T668" s="0" t="n">
        <f aca="false">T443*T222</f>
        <v>0.298100167136</v>
      </c>
      <c r="U668" s="0" t="n">
        <f aca="false">U443*U222</f>
        <v>0.304022509116</v>
      </c>
      <c r="V668" s="0" t="n">
        <f aca="false">V443*V222</f>
        <v>0.309767620668</v>
      </c>
      <c r="W668" s="0" t="n">
        <f aca="false">W443*W222</f>
        <v>0.325312766928</v>
      </c>
      <c r="X668" s="0" t="n">
        <f aca="false">X443*X222</f>
        <v>0.333670818978</v>
      </c>
      <c r="Y668" s="0" t="n">
        <f aca="false">Y443*Y222</f>
        <v>0.347216544262</v>
      </c>
      <c r="Z668" s="0" t="n">
        <f aca="false">Z443*Z222</f>
        <v>0.354751262576</v>
      </c>
      <c r="AA668" s="0" t="n">
        <f aca="false">AA443*AA222</f>
        <v>0.369881043378</v>
      </c>
      <c r="AB668" s="0" t="n">
        <f aca="false">AB443*AB222</f>
        <v>0.376566571413</v>
      </c>
      <c r="AC668" s="0" t="n">
        <f aca="false">AC443*AC222</f>
        <v>0.38276338321</v>
      </c>
      <c r="AD668" s="0" t="n">
        <f aca="false">AD443*AD222</f>
        <v>0.395245584548</v>
      </c>
      <c r="AE668" s="0" t="n">
        <f aca="false">AE443*AE222</f>
        <v>0.40512347694</v>
      </c>
    </row>
    <row r="669" customFormat="false" ht="14.25" hidden="false" customHeight="false" outlineLevel="0" collapsed="false">
      <c r="A669" s="0" t="str">
        <f aca="false">A444</f>
        <v>a-afs</v>
      </c>
      <c r="B669" s="0" t="str">
        <f aca="false">B444</f>
        <v>f-l_hsk_m</v>
      </c>
      <c r="D669" s="0" t="n">
        <f aca="false">D444*D223</f>
        <v>0.222468132717</v>
      </c>
      <c r="E669" s="0" t="n">
        <f aca="false">E444*E223</f>
        <v>0.192308024272</v>
      </c>
      <c r="F669" s="0" t="n">
        <f aca="false">F444*F223</f>
        <v>0.195592562865</v>
      </c>
      <c r="G669" s="0" t="n">
        <f aca="false">G444*G223</f>
        <v>0.20803500458</v>
      </c>
      <c r="H669" s="0" t="n">
        <f aca="false">H444*H223</f>
        <v>0.235194857262</v>
      </c>
      <c r="I669" s="0" t="n">
        <f aca="false">I444*I223</f>
        <v>0.255496178256</v>
      </c>
      <c r="J669" s="0" t="n">
        <f aca="false">J444*J223</f>
        <v>0.277605315904</v>
      </c>
      <c r="K669" s="0" t="n">
        <f aca="false">K444*K223</f>
        <v>0.299397838392</v>
      </c>
      <c r="L669" s="0" t="n">
        <f aca="false">L444*L223</f>
        <v>0.324190267386</v>
      </c>
      <c r="M669" s="0" t="n">
        <f aca="false">M444*M223</f>
        <v>0.343263694488</v>
      </c>
      <c r="N669" s="0" t="n">
        <f aca="false">N444*N223</f>
        <v>0.35835920596</v>
      </c>
      <c r="O669" s="0" t="n">
        <f aca="false">O444*O223</f>
        <v>0.378700439208</v>
      </c>
      <c r="P669" s="0" t="n">
        <f aca="false">P444*P223</f>
        <v>0.401679775224</v>
      </c>
      <c r="Q669" s="0" t="n">
        <f aca="false">Q444*Q223</f>
        <v>0.41275341767</v>
      </c>
      <c r="R669" s="0" t="n">
        <f aca="false">R444*R223</f>
        <v>0.42370341758</v>
      </c>
      <c r="S669" s="0" t="n">
        <f aca="false">S444*S223</f>
        <v>0.442848641766</v>
      </c>
      <c r="T669" s="0" t="n">
        <f aca="false">T444*T223</f>
        <v>0.45939054372</v>
      </c>
      <c r="U669" s="0" t="n">
        <f aca="false">U444*U223</f>
        <v>0.46921145481</v>
      </c>
      <c r="V669" s="0" t="n">
        <f aca="false">V444*V223</f>
        <v>0.478818070668</v>
      </c>
      <c r="W669" s="0" t="n">
        <f aca="false">W444*W223</f>
        <v>0.503579061733</v>
      </c>
      <c r="X669" s="0" t="n">
        <f aca="false">X444*X223</f>
        <v>0.518320377435</v>
      </c>
      <c r="Y669" s="0" t="n">
        <f aca="false">Y444*Y223</f>
        <v>0.540354881318</v>
      </c>
      <c r="Z669" s="0" t="n">
        <f aca="false">Z444*Z223</f>
        <v>0.55398419378</v>
      </c>
      <c r="AA669" s="0" t="n">
        <f aca="false">AA444*AA223</f>
        <v>0.578495726523</v>
      </c>
      <c r="AB669" s="0" t="n">
        <f aca="false">AB444*AB223</f>
        <v>0.591056358853</v>
      </c>
      <c r="AC669" s="0" t="n">
        <f aca="false">AC444*AC223</f>
        <v>0.602893614573</v>
      </c>
      <c r="AD669" s="0" t="n">
        <f aca="false">AD444*AD223</f>
        <v>0.62365828838</v>
      </c>
      <c r="AE669" s="0" t="n">
        <f aca="false">AE444*AE223</f>
        <v>0.640569750106</v>
      </c>
    </row>
    <row r="670" customFormat="false" ht="14.25" hidden="false" customHeight="false" outlineLevel="0" collapsed="false">
      <c r="A670" s="0" t="str">
        <f aca="false">A445</f>
        <v>a-comm</v>
      </c>
      <c r="B670" s="0" t="str">
        <f aca="false">B445</f>
        <v>f-l_msk_f</v>
      </c>
      <c r="D670" s="0" t="n">
        <f aca="false">D445*D224</f>
        <v>0.056757030057</v>
      </c>
      <c r="E670" s="0" t="n">
        <f aca="false">E445*E224</f>
        <v>0.057645790674</v>
      </c>
      <c r="F670" s="0" t="n">
        <f aca="false">F445*F224</f>
        <v>0.062239471278</v>
      </c>
      <c r="G670" s="0" t="n">
        <f aca="false">G445*G224</f>
        <v>0.06568362981</v>
      </c>
      <c r="H670" s="0" t="n">
        <f aca="false">H445*H224</f>
        <v>0.071278849984</v>
      </c>
      <c r="I670" s="0" t="n">
        <f aca="false">I445*I224</f>
        <v>0.075991457256</v>
      </c>
      <c r="J670" s="0" t="n">
        <f aca="false">J445*J224</f>
        <v>0.08103605268</v>
      </c>
      <c r="K670" s="0" t="n">
        <f aca="false">K445*K224</f>
        <v>0.086162799792</v>
      </c>
      <c r="L670" s="0" t="n">
        <f aca="false">L445*L224</f>
        <v>0.091859267115</v>
      </c>
      <c r="M670" s="0" t="n">
        <f aca="false">M445*M224</f>
        <v>0.096744442277</v>
      </c>
      <c r="N670" s="0" t="n">
        <f aca="false">N445*N224</f>
        <v>0.10108975095</v>
      </c>
      <c r="O670" s="0" t="n">
        <f aca="false">O445*O224</f>
        <v>0.105941727094</v>
      </c>
      <c r="P670" s="0" t="n">
        <f aca="false">P445*P224</f>
        <v>0.111209519465</v>
      </c>
      <c r="Q670" s="0" t="n">
        <f aca="false">Q445*Q224</f>
        <v>0.11479260524</v>
      </c>
      <c r="R670" s="0" t="n">
        <f aca="false">R445*R224</f>
        <v>0.118250003017</v>
      </c>
      <c r="S670" s="0" t="n">
        <f aca="false">S445*S224</f>
        <v>0.122760827903</v>
      </c>
      <c r="T670" s="0" t="n">
        <f aca="false">T445*T224</f>
        <v>0.126562899684</v>
      </c>
      <c r="U670" s="0" t="n">
        <f aca="false">U445*U224</f>
        <v>0.129494878476</v>
      </c>
      <c r="V670" s="0" t="n">
        <f aca="false">V445*V224</f>
        <v>0.132314136006</v>
      </c>
      <c r="W670" s="0" t="n">
        <f aca="false">W445*W224</f>
        <v>0.13698936837</v>
      </c>
      <c r="X670" s="0" t="n">
        <f aca="false">X445*X224</f>
        <v>0.140295764208</v>
      </c>
      <c r="Y670" s="0" t="n">
        <f aca="false">Y445*Y224</f>
        <v>0.14425438982</v>
      </c>
      <c r="Z670" s="0" t="n">
        <f aca="false">Z445*Z224</f>
        <v>0.147330073847</v>
      </c>
      <c r="AA670" s="0" t="n">
        <f aca="false">AA445*AA224</f>
        <v>0.15171825907</v>
      </c>
      <c r="AB670" s="0" t="n">
        <f aca="false">AB445*AB224</f>
        <v>0.154508241804</v>
      </c>
      <c r="AC670" s="0" t="n">
        <f aca="false">AC445*AC224</f>
        <v>0.157147767516</v>
      </c>
      <c r="AD670" s="0" t="n">
        <f aca="false">AD445*AD224</f>
        <v>0.1605517875</v>
      </c>
      <c r="AE670" s="0" t="n">
        <f aca="false">AE445*AE224</f>
        <v>0.163797347791</v>
      </c>
    </row>
    <row r="671" customFormat="false" ht="14.25" hidden="false" customHeight="false" outlineLevel="0" collapsed="false">
      <c r="A671" s="0" t="str">
        <f aca="false">A446</f>
        <v>a-comm</v>
      </c>
      <c r="B671" s="0" t="str">
        <f aca="false">B446</f>
        <v>f-l_hsk_f</v>
      </c>
      <c r="D671" s="0" t="n">
        <f aca="false">D446*D225</f>
        <v>0.396815787534</v>
      </c>
      <c r="E671" s="0" t="n">
        <f aca="false">E446*E225</f>
        <v>0.41562374061</v>
      </c>
      <c r="F671" s="0" t="n">
        <f aca="false">F446*F225</f>
        <v>0.443510269064</v>
      </c>
      <c r="G671" s="0" t="n">
        <f aca="false">G446*G225</f>
        <v>0.471134571803</v>
      </c>
      <c r="H671" s="0" t="n">
        <f aca="false">H446*H225</f>
        <v>0.50830305246</v>
      </c>
      <c r="I671" s="0" t="n">
        <f aca="false">I446*I225</f>
        <v>0.543186304416</v>
      </c>
      <c r="J671" s="0" t="n">
        <f aca="false">J446*J225</f>
        <v>0.58062812899</v>
      </c>
      <c r="K671" s="0" t="n">
        <f aca="false">K446*K225</f>
        <v>0.618010892793</v>
      </c>
      <c r="L671" s="0" t="n">
        <f aca="false">L446*L225</f>
        <v>0.659130985205</v>
      </c>
      <c r="M671" s="0" t="n">
        <f aca="false">M446*M225</f>
        <v>0.69737974745</v>
      </c>
      <c r="N671" s="0" t="n">
        <f aca="false">N446*N225</f>
        <v>0.731004064437</v>
      </c>
      <c r="O671" s="0" t="n">
        <f aca="false">O446*O225</f>
        <v>0.766122364832</v>
      </c>
      <c r="P671" s="0" t="n">
        <f aca="false">P446*P225</f>
        <v>0.803755862142</v>
      </c>
      <c r="Q671" s="0" t="n">
        <f aca="false">Q446*Q225</f>
        <v>0.83126091136</v>
      </c>
      <c r="R671" s="0" t="n">
        <f aca="false">R446*R225</f>
        <v>0.85801376035</v>
      </c>
      <c r="S671" s="0" t="n">
        <f aca="false">S446*S225</f>
        <v>0.88932203802</v>
      </c>
      <c r="T671" s="0" t="n">
        <f aca="false">T446*T225</f>
        <v>0.9161425731</v>
      </c>
      <c r="U671" s="0" t="n">
        <f aca="false">U446*U225</f>
        <v>0.939315095</v>
      </c>
      <c r="V671" s="0" t="n">
        <f aca="false">V446*V225</f>
        <v>0.96179104006</v>
      </c>
      <c r="W671" s="0" t="n">
        <f aca="false">W446*W225</f>
        <v>0.99687506568</v>
      </c>
      <c r="X671" s="0" t="n">
        <f aca="false">X446*X225</f>
        <v>1.02532559355</v>
      </c>
      <c r="Y671" s="0" t="n">
        <f aca="false">Y446*Y225</f>
        <v>1.05608449141</v>
      </c>
      <c r="Z671" s="0" t="n">
        <f aca="false">Z446*Z225</f>
        <v>1.08315813001</v>
      </c>
      <c r="AA671" s="0" t="n">
        <f aca="false">AA446*AA225</f>
        <v>1.11669386454</v>
      </c>
      <c r="AB671" s="0" t="n">
        <f aca="false">AB446*AB225</f>
        <v>1.1420228527</v>
      </c>
      <c r="AC671" s="0" t="n">
        <f aca="false">AC446*AC225</f>
        <v>1.16635830856</v>
      </c>
      <c r="AD671" s="0" t="n">
        <f aca="false">AD446*AD225</f>
        <v>1.19361024444</v>
      </c>
      <c r="AE671" s="0" t="n">
        <f aca="false">AE446*AE225</f>
        <v>1.22065716966</v>
      </c>
    </row>
    <row r="672" customFormat="false" ht="14.25" hidden="false" customHeight="false" outlineLevel="0" collapsed="false">
      <c r="A672" s="0" t="str">
        <f aca="false">A447</f>
        <v>a-comm</v>
      </c>
      <c r="B672" s="0" t="str">
        <f aca="false">B447</f>
        <v>f-l_unsk_m</v>
      </c>
      <c r="D672" s="0" t="n">
        <f aca="false">D447*D226</f>
        <v>0.11163009648</v>
      </c>
      <c r="E672" s="0" t="n">
        <f aca="false">E447*E226</f>
        <v>0.11221357178</v>
      </c>
      <c r="F672" s="0" t="n">
        <f aca="false">F447*F226</f>
        <v>0.12202349896</v>
      </c>
      <c r="G672" s="0" t="n">
        <f aca="false">G447*G226</f>
        <v>0.12864545235</v>
      </c>
      <c r="H672" s="0" t="n">
        <f aca="false">H447*H226</f>
        <v>0.140713584354</v>
      </c>
      <c r="I672" s="0" t="n">
        <f aca="false">I447*I226</f>
        <v>0.15045256514</v>
      </c>
      <c r="J672" s="0" t="n">
        <f aca="false">J447*J226</f>
        <v>0.160915801576</v>
      </c>
      <c r="K672" s="0" t="n">
        <f aca="false">K447*K226</f>
        <v>0.17151980787</v>
      </c>
      <c r="L672" s="0" t="n">
        <f aca="false">L447*L226</f>
        <v>0.183594452587</v>
      </c>
      <c r="M672" s="0" t="n">
        <f aca="false">M447*M226</f>
        <v>0.193301101092</v>
      </c>
      <c r="N672" s="0" t="n">
        <f aca="false">N447*N226</f>
        <v>0.201534475788</v>
      </c>
      <c r="O672" s="0" t="n">
        <f aca="false">O447*O226</f>
        <v>0.21101549525</v>
      </c>
      <c r="P672" s="0" t="n">
        <f aca="false">P447*P226</f>
        <v>0.22167820371</v>
      </c>
      <c r="Q672" s="0" t="n">
        <f aca="false">Q447*Q226</f>
        <v>0.227771588</v>
      </c>
      <c r="R672" s="0" t="n">
        <f aca="false">R447*R226</f>
        <v>0.23347153412</v>
      </c>
      <c r="S672" s="0" t="n">
        <f aca="false">S447*S226</f>
        <v>0.2420065426</v>
      </c>
      <c r="T672" s="0" t="n">
        <f aca="false">T447*T226</f>
        <v>0.24854292968</v>
      </c>
      <c r="U672" s="0" t="n">
        <f aca="false">U447*U226</f>
        <v>0.25285264876</v>
      </c>
      <c r="V672" s="0" t="n">
        <f aca="false">V447*V226</f>
        <v>0.25687149138</v>
      </c>
      <c r="W672" s="0" t="n">
        <f aca="false">W447*W226</f>
        <v>0.26568899008</v>
      </c>
      <c r="X672" s="0" t="n">
        <f aca="false">X447*X226</f>
        <v>0.27082607712</v>
      </c>
      <c r="Y672" s="0" t="n">
        <f aca="false">Y447*Y226</f>
        <v>0.27759030922</v>
      </c>
      <c r="Z672" s="0" t="n">
        <f aca="false">Z447*Z226</f>
        <v>0.2820601014</v>
      </c>
      <c r="AA672" s="0" t="n">
        <f aca="false">AA447*AA226</f>
        <v>0.29000483974</v>
      </c>
      <c r="AB672" s="0" t="n">
        <f aca="false">AB447*AB226</f>
        <v>0.2937166848</v>
      </c>
      <c r="AC672" s="0" t="n">
        <f aca="false">AC447*AC226</f>
        <v>0.29706917405</v>
      </c>
      <c r="AD672" s="0" t="n">
        <f aca="false">AD447*AD226</f>
        <v>0.30238466106</v>
      </c>
      <c r="AE672" s="0" t="n">
        <f aca="false">AE447*AE226</f>
        <v>0.30732588312</v>
      </c>
    </row>
    <row r="673" customFormat="false" ht="14.25" hidden="false" customHeight="false" outlineLevel="0" collapsed="false">
      <c r="A673" s="0" t="str">
        <f aca="false">A448</f>
        <v>a-comm</v>
      </c>
      <c r="B673" s="0" t="str">
        <f aca="false">B448</f>
        <v>f-l_msk_m</v>
      </c>
      <c r="D673" s="0" t="n">
        <f aca="false">D448*D227</f>
        <v>0.564944183372</v>
      </c>
      <c r="E673" s="0" t="n">
        <f aca="false">E448*E227</f>
        <v>0.581574330624</v>
      </c>
      <c r="F673" s="0" t="n">
        <f aca="false">F448*F227</f>
        <v>0.62854611911</v>
      </c>
      <c r="G673" s="0" t="n">
        <f aca="false">G448*G227</f>
        <v>0.66362492568</v>
      </c>
      <c r="H673" s="0" t="n">
        <f aca="false">H448*H227</f>
        <v>0.718457044393</v>
      </c>
      <c r="I673" s="0" t="n">
        <f aca="false">I448*I227</f>
        <v>0.765888028272</v>
      </c>
      <c r="J673" s="0" t="n">
        <f aca="false">J448*J227</f>
        <v>0.816801514574</v>
      </c>
      <c r="K673" s="0" t="n">
        <f aca="false">K448*K227</f>
        <v>0.868766102698</v>
      </c>
      <c r="L673" s="0" t="n">
        <f aca="false">L448*L227</f>
        <v>0.927345241728</v>
      </c>
      <c r="M673" s="0" t="n">
        <f aca="false">M448*M227</f>
        <v>0.97797503166</v>
      </c>
      <c r="N673" s="0" t="n">
        <f aca="false">N448*N227</f>
        <v>1.0228357311</v>
      </c>
      <c r="O673" s="0" t="n">
        <f aca="false">O448*O227</f>
        <v>1.07134552551</v>
      </c>
      <c r="P673" s="0" t="n">
        <f aca="false">P448*P227</f>
        <v>1.12495922897</v>
      </c>
      <c r="Q673" s="0" t="n">
        <f aca="false">Q448*Q227</f>
        <v>1.16138475376</v>
      </c>
      <c r="R673" s="0" t="n">
        <f aca="false">R448*R227</f>
        <v>1.19642989707</v>
      </c>
      <c r="S673" s="0" t="n">
        <f aca="false">S448*S227</f>
        <v>1.24158519342</v>
      </c>
      <c r="T673" s="0" t="n">
        <f aca="false">T448*T227</f>
        <v>1.27817383935</v>
      </c>
      <c r="U673" s="0" t="n">
        <f aca="false">U448*U227</f>
        <v>1.30763205452</v>
      </c>
      <c r="V673" s="0" t="n">
        <f aca="false">V448*V227</f>
        <v>1.3360034756</v>
      </c>
      <c r="W673" s="0" t="n">
        <f aca="false">W448*W227</f>
        <v>1.3825871528</v>
      </c>
      <c r="X673" s="0" t="n">
        <f aca="false">X448*X227</f>
        <v>1.4161250248</v>
      </c>
      <c r="Y673" s="0" t="n">
        <f aca="false">Y448*Y227</f>
        <v>1.4540569476</v>
      </c>
      <c r="Z673" s="0" t="n">
        <f aca="false">Z448*Z227</f>
        <v>1.48512049551</v>
      </c>
      <c r="AA673" s="0" t="n">
        <f aca="false">AA448*AA227</f>
        <v>1.52843697888</v>
      </c>
      <c r="AB673" s="0" t="n">
        <f aca="false">AB448*AB227</f>
        <v>1.55646413712</v>
      </c>
      <c r="AC673" s="0" t="n">
        <f aca="false">AC448*AC227</f>
        <v>1.58299811323</v>
      </c>
      <c r="AD673" s="0" t="n">
        <f aca="false">AD448*AD227</f>
        <v>1.614733769</v>
      </c>
      <c r="AE673" s="0" t="n">
        <f aca="false">AE448*AE227</f>
        <v>1.6467813614</v>
      </c>
    </row>
    <row r="674" customFormat="false" ht="14.25" hidden="false" customHeight="false" outlineLevel="0" collapsed="false">
      <c r="A674" s="0" t="str">
        <f aca="false">A449</f>
        <v>a-comm</v>
      </c>
      <c r="B674" s="0" t="str">
        <f aca="false">B449</f>
        <v>f-l_hsk_m</v>
      </c>
      <c r="D674" s="0" t="n">
        <f aca="false">D449*D228</f>
        <v>1.15746236564</v>
      </c>
      <c r="E674" s="0" t="n">
        <f aca="false">E449*E228</f>
        <v>1.20738217188</v>
      </c>
      <c r="F674" s="0" t="n">
        <f aca="false">F449*F228</f>
        <v>1.28889211664</v>
      </c>
      <c r="G674" s="0" t="n">
        <f aca="false">G449*G228</f>
        <v>1.3669645528</v>
      </c>
      <c r="H674" s="0" t="n">
        <f aca="false">H449*H228</f>
        <v>1.4745735705</v>
      </c>
      <c r="I674" s="0" t="n">
        <f aca="false">I449*I228</f>
        <v>1.5752923872</v>
      </c>
      <c r="J674" s="0" t="n">
        <f aca="false">J449*J228</f>
        <v>1.6834747905</v>
      </c>
      <c r="K674" s="0" t="n">
        <f aca="false">K449*K228</f>
        <v>1.791745674</v>
      </c>
      <c r="L674" s="0" t="n">
        <f aca="false">L449*L228</f>
        <v>1.91252894</v>
      </c>
      <c r="M674" s="0" t="n">
        <f aca="false">M449*M228</f>
        <v>2.0231751874</v>
      </c>
      <c r="N674" s="0" t="n">
        <f aca="false">N449*N228</f>
        <v>2.1200285173</v>
      </c>
      <c r="O674" s="0" t="n">
        <f aca="false">O449*O228</f>
        <v>2.220925238</v>
      </c>
      <c r="P674" s="0" t="n">
        <f aca="false">P449*P228</f>
        <v>2.331210252</v>
      </c>
      <c r="Q674" s="0" t="n">
        <f aca="false">Q449*Q228</f>
        <v>2.4092751736</v>
      </c>
      <c r="R674" s="0" t="n">
        <f aca="false">R449*R228</f>
        <v>2.4851912667</v>
      </c>
      <c r="S674" s="0" t="n">
        <f aca="false">S449*S228</f>
        <v>2.576404835</v>
      </c>
      <c r="T674" s="0" t="n">
        <f aca="false">T449*T228</f>
        <v>2.652265355</v>
      </c>
      <c r="U674" s="0" t="n">
        <f aca="false">U449*U228</f>
        <v>2.717796436</v>
      </c>
      <c r="V674" s="0" t="n">
        <f aca="false">V449*V228</f>
        <v>2.7814324352</v>
      </c>
      <c r="W674" s="0" t="n">
        <f aca="false">W449*W228</f>
        <v>2.8830563156</v>
      </c>
      <c r="X674" s="0" t="n">
        <f aca="false">X449*X228</f>
        <v>2.9634189559</v>
      </c>
      <c r="Y674" s="0" t="n">
        <f aca="false">Y449*Y228</f>
        <v>3.049756576</v>
      </c>
      <c r="Z674" s="0" t="n">
        <f aca="false">Z449*Z228</f>
        <v>3.1258526005</v>
      </c>
      <c r="AA674" s="0" t="n">
        <f aca="false">AA449*AA228</f>
        <v>3.2226359844</v>
      </c>
      <c r="AB674" s="0" t="n">
        <f aca="false">AB449*AB228</f>
        <v>3.2938301856</v>
      </c>
      <c r="AC674" s="0" t="n">
        <f aca="false">AC449*AC228</f>
        <v>3.3621366792</v>
      </c>
      <c r="AD674" s="0" t="n">
        <f aca="false">AD449*AD228</f>
        <v>3.43732952</v>
      </c>
      <c r="AE674" s="0" t="n">
        <f aca="false">AE449*AE228</f>
        <v>3.5134044631</v>
      </c>
    </row>
    <row r="675" customFormat="false" ht="14.25" hidden="false" customHeight="false" outlineLevel="0" collapsed="false">
      <c r="A675" s="0" t="str">
        <f aca="false">A450</f>
        <v>a-ofi</v>
      </c>
      <c r="B675" s="0" t="str">
        <f aca="false">B450</f>
        <v>f-l_unsk_f</v>
      </c>
      <c r="D675" s="0" t="n">
        <f aca="false">D450*D229</f>
        <v>0.00255407404126</v>
      </c>
      <c r="E675" s="0" t="n">
        <f aca="false">E450*E229</f>
        <v>0.00261003885988</v>
      </c>
      <c r="F675" s="0" t="n">
        <f aca="false">F450*F229</f>
        <v>0.00277170318798</v>
      </c>
      <c r="G675" s="0" t="n">
        <f aca="false">G450*G229</f>
        <v>0.00287194641445</v>
      </c>
      <c r="H675" s="0" t="n">
        <f aca="false">H450*H229</f>
        <v>0.00304618303187</v>
      </c>
      <c r="I675" s="0" t="n">
        <f aca="false">I450*I229</f>
        <v>0.0031899476385</v>
      </c>
      <c r="J675" s="0" t="n">
        <f aca="false">J450*J229</f>
        <v>0.0033387263956</v>
      </c>
      <c r="K675" s="0" t="n">
        <f aca="false">K450*K229</f>
        <v>0.0035152759161</v>
      </c>
      <c r="L675" s="0" t="n">
        <f aca="false">L450*L229</f>
        <v>0.00368228337984</v>
      </c>
      <c r="M675" s="0" t="n">
        <f aca="false">M450*M229</f>
        <v>0.00383206976256</v>
      </c>
      <c r="N675" s="0" t="n">
        <f aca="false">N450*N229</f>
        <v>0.00400003162013</v>
      </c>
      <c r="O675" s="0" t="n">
        <f aca="false">O450*O229</f>
        <v>0.0041988389875</v>
      </c>
      <c r="P675" s="0" t="n">
        <f aca="false">P450*P229</f>
        <v>0.0043808263475</v>
      </c>
      <c r="Q675" s="0" t="n">
        <f aca="false">Q450*Q229</f>
        <v>0.0045619258017</v>
      </c>
      <c r="R675" s="0" t="n">
        <f aca="false">R450*R229</f>
        <v>0.0047405738572</v>
      </c>
      <c r="S675" s="0" t="n">
        <f aca="false">S450*S229</f>
        <v>0.0049349581908</v>
      </c>
      <c r="T675" s="0" t="n">
        <f aca="false">T450*T229</f>
        <v>0.005141685703</v>
      </c>
      <c r="U675" s="0" t="n">
        <f aca="false">U450*U229</f>
        <v>0.005304927762</v>
      </c>
      <c r="V675" s="0" t="n">
        <f aca="false">V450*V229</f>
        <v>0.005467255235</v>
      </c>
      <c r="W675" s="0" t="n">
        <f aca="false">W450*W229</f>
        <v>0.0056181075405</v>
      </c>
      <c r="X675" s="0" t="n">
        <f aca="false">X450*X229</f>
        <v>0.005745526413</v>
      </c>
      <c r="Y675" s="0" t="n">
        <f aca="false">Y450*Y229</f>
        <v>0.0059119019876</v>
      </c>
      <c r="Z675" s="0" t="n">
        <f aca="false">Z450*Z229</f>
        <v>0.006035713056</v>
      </c>
      <c r="AA675" s="0" t="n">
        <f aca="false">AA450*AA229</f>
        <v>0.0061795828243</v>
      </c>
      <c r="AB675" s="0" t="n">
        <f aca="false">AB450*AB229</f>
        <v>0.0062976268608</v>
      </c>
      <c r="AC675" s="0" t="n">
        <f aca="false">AC450*AC229</f>
        <v>0.0064130149566</v>
      </c>
      <c r="AD675" s="0" t="n">
        <f aca="false">AD450*AD229</f>
        <v>0.0065691013691</v>
      </c>
      <c r="AE675" s="0" t="n">
        <f aca="false">AE450*AE229</f>
        <v>0.0066935906028</v>
      </c>
    </row>
    <row r="676" customFormat="false" ht="14.25" hidden="false" customHeight="false" outlineLevel="0" collapsed="false">
      <c r="A676" s="0" t="str">
        <f aca="false">A451</f>
        <v>a-ofi</v>
      </c>
      <c r="B676" s="0" t="str">
        <f aca="false">B451</f>
        <v>f-l_msk_f</v>
      </c>
      <c r="D676" s="0" t="n">
        <f aca="false">D451*D230</f>
        <v>0.037379230212</v>
      </c>
      <c r="E676" s="0" t="n">
        <f aca="false">E451*E230</f>
        <v>0.039255385386</v>
      </c>
      <c r="F676" s="0" t="n">
        <f aca="false">F451*F230</f>
        <v>0.0413840656467</v>
      </c>
      <c r="G676" s="0" t="n">
        <f aca="false">G451*G230</f>
        <v>0.043002131958</v>
      </c>
      <c r="H676" s="0" t="n">
        <f aca="false">H451*H230</f>
        <v>0.0451544521548</v>
      </c>
      <c r="I676" s="0" t="n">
        <f aca="false">I451*I230</f>
        <v>0.0472047774405</v>
      </c>
      <c r="J676" s="0" t="n">
        <f aca="false">J451*J230</f>
        <v>0.049331682188</v>
      </c>
      <c r="K676" s="0" t="n">
        <f aca="false">K451*K230</f>
        <v>0.0518722431876</v>
      </c>
      <c r="L676" s="0" t="n">
        <f aca="false">L451*L230</f>
        <v>0.0542770274757</v>
      </c>
      <c r="M676" s="0" t="n">
        <f aca="false">M451*M230</f>
        <v>0.0566566584434</v>
      </c>
      <c r="N676" s="0" t="n">
        <f aca="false">N451*N230</f>
        <v>0.0593514495936</v>
      </c>
      <c r="O676" s="0" t="n">
        <f aca="false">O451*O230</f>
        <v>0.0622979652384</v>
      </c>
      <c r="P676" s="0" t="n">
        <f aca="false">P451*P230</f>
        <v>0.064998555552</v>
      </c>
      <c r="Q676" s="0" t="n">
        <f aca="false">Q451*Q230</f>
        <v>0.0679710483872</v>
      </c>
      <c r="R676" s="0" t="n">
        <f aca="false">R451*R230</f>
        <v>0.07094359707</v>
      </c>
      <c r="S676" s="0" t="n">
        <f aca="false">S451*S230</f>
        <v>0.0739015550493</v>
      </c>
      <c r="T676" s="0" t="n">
        <f aca="false">T451*T230</f>
        <v>0.0770633998547</v>
      </c>
      <c r="U676" s="0" t="n">
        <f aca="false">U451*U230</f>
        <v>0.079889238336</v>
      </c>
      <c r="V676" s="0" t="n">
        <f aca="false">V451*V230</f>
        <v>0.0827321651913</v>
      </c>
      <c r="W676" s="0" t="n">
        <f aca="false">W451*W230</f>
        <v>0.08507948805</v>
      </c>
      <c r="X676" s="0" t="n">
        <f aca="false">X451*X230</f>
        <v>0.087423673077</v>
      </c>
      <c r="Y676" s="0" t="n">
        <f aca="false">Y451*Y230</f>
        <v>0.0900393558664</v>
      </c>
      <c r="Z676" s="0" t="n">
        <f aca="false">Z451*Z230</f>
        <v>0.0923768026317</v>
      </c>
      <c r="AA676" s="0" t="n">
        <f aca="false">AA451*AA230</f>
        <v>0.094668022632</v>
      </c>
      <c r="AB676" s="0" t="n">
        <f aca="false">AB451*AB230</f>
        <v>0.096960805425</v>
      </c>
      <c r="AC676" s="0" t="n">
        <f aca="false">AC451*AC230</f>
        <v>0.099237677022</v>
      </c>
      <c r="AD676" s="0" t="n">
        <f aca="false">AD451*AD230</f>
        <v>0.101753368061</v>
      </c>
      <c r="AE676" s="0" t="n">
        <f aca="false">AE451*AE230</f>
        <v>0.103999035428</v>
      </c>
    </row>
    <row r="677" customFormat="false" ht="14.25" hidden="false" customHeight="false" outlineLevel="0" collapsed="false">
      <c r="A677" s="0" t="str">
        <f aca="false">A452</f>
        <v>a-ofi</v>
      </c>
      <c r="B677" s="0" t="str">
        <f aca="false">B452</f>
        <v>f-l_hsk_f</v>
      </c>
      <c r="D677" s="0" t="n">
        <f aca="false">D452*D231</f>
        <v>0.690315392466</v>
      </c>
      <c r="E677" s="0" t="n">
        <f aca="false">E452*E231</f>
        <v>0.75134552478</v>
      </c>
      <c r="F677" s="0" t="n">
        <f aca="false">F452*F231</f>
        <v>0.78310246326</v>
      </c>
      <c r="G677" s="0" t="n">
        <f aca="false">G452*G231</f>
        <v>0.81963298753</v>
      </c>
      <c r="H677" s="0" t="n">
        <f aca="false">H452*H231</f>
        <v>0.8553263798</v>
      </c>
      <c r="I677" s="0" t="n">
        <f aca="false">I452*I231</f>
        <v>0.89641502017</v>
      </c>
      <c r="J677" s="0" t="n">
        <f aca="false">J452*J231</f>
        <v>0.93922913188</v>
      </c>
      <c r="K677" s="0" t="n">
        <f aca="false">K452*K231</f>
        <v>0.98882027222</v>
      </c>
      <c r="L677" s="0" t="n">
        <f aca="false">L452*L231</f>
        <v>1.03526992109</v>
      </c>
      <c r="M677" s="0" t="n">
        <f aca="false">M452*M231</f>
        <v>1.08610326696</v>
      </c>
      <c r="N677" s="0" t="n">
        <f aca="false">N452*N231</f>
        <v>1.14172068024</v>
      </c>
      <c r="O677" s="0" t="n">
        <f aca="false">O452*O231</f>
        <v>1.1984132908</v>
      </c>
      <c r="P677" s="0" t="n">
        <f aca="false">P452*P231</f>
        <v>1.24955572448</v>
      </c>
      <c r="Q677" s="0" t="n">
        <f aca="false">Q452*Q231</f>
        <v>1.30946100964</v>
      </c>
      <c r="R677" s="0" t="n">
        <f aca="false">R452*R231</f>
        <v>1.3695920741</v>
      </c>
      <c r="S677" s="0" t="n">
        <f aca="false">S452*S231</f>
        <v>1.4241055788</v>
      </c>
      <c r="T677" s="0" t="n">
        <f aca="false">T452*T231</f>
        <v>1.4834406028</v>
      </c>
      <c r="U677" s="0" t="n">
        <f aca="false">U452*U231</f>
        <v>1.5410413131</v>
      </c>
      <c r="V677" s="0" t="n">
        <f aca="false">V452*V231</f>
        <v>1.599260991</v>
      </c>
      <c r="W677" s="0" t="n">
        <f aca="false">W452*W231</f>
        <v>1.6461629856</v>
      </c>
      <c r="X677" s="0" t="n">
        <f aca="false">X452*X231</f>
        <v>1.699022076</v>
      </c>
      <c r="Y677" s="0" t="n">
        <f aca="false">Y452*Y231</f>
        <v>1.7525644906</v>
      </c>
      <c r="Z677" s="0" t="n">
        <f aca="false">Z452*Z231</f>
        <v>1.8058521762</v>
      </c>
      <c r="AA677" s="0" t="n">
        <f aca="false">AA452*AA231</f>
        <v>1.8523802</v>
      </c>
      <c r="AB677" s="0" t="n">
        <f aca="false">AB452*AB231</f>
        <v>1.90531289173</v>
      </c>
      <c r="AC677" s="0" t="n">
        <f aca="false">AC452*AC231</f>
        <v>1.95822922519</v>
      </c>
      <c r="AD677" s="0" t="n">
        <f aca="false">AD452*AD231</f>
        <v>2.01077969288</v>
      </c>
      <c r="AE677" s="0" t="n">
        <f aca="false">AE452*AE231</f>
        <v>2.06004070493</v>
      </c>
    </row>
    <row r="678" customFormat="false" ht="14.25" hidden="false" customHeight="false" outlineLevel="0" collapsed="false">
      <c r="A678" s="0" t="str">
        <f aca="false">A453</f>
        <v>a-ofi</v>
      </c>
      <c r="B678" s="0" t="str">
        <f aca="false">B453</f>
        <v>f-l_msk_m</v>
      </c>
      <c r="D678" s="0" t="n">
        <f aca="false">D453*D232</f>
        <v>0.024511874283</v>
      </c>
      <c r="E678" s="0" t="n">
        <f aca="false">E453*E232</f>
        <v>0.0260913462405</v>
      </c>
      <c r="F678" s="0" t="n">
        <f aca="false">F453*F232</f>
        <v>0.0275336813376</v>
      </c>
      <c r="G678" s="0" t="n">
        <f aca="false">G453*G232</f>
        <v>0.0286229521765</v>
      </c>
      <c r="H678" s="0" t="n">
        <f aca="false">H453*H232</f>
        <v>0.029984771932</v>
      </c>
      <c r="I678" s="0" t="n">
        <f aca="false">I453*I232</f>
        <v>0.031343373805</v>
      </c>
      <c r="J678" s="0" t="n">
        <f aca="false">J453*J232</f>
        <v>0.032758575485</v>
      </c>
      <c r="K678" s="0" t="n">
        <f aca="false">K453*K232</f>
        <v>0.034456912281</v>
      </c>
      <c r="L678" s="0" t="n">
        <f aca="false">L453*L232</f>
        <v>0.036098791929</v>
      </c>
      <c r="M678" s="0" t="n">
        <f aca="false">M453*M232</f>
        <v>0.037732316796</v>
      </c>
      <c r="N678" s="0" t="n">
        <f aca="false">N453*N232</f>
        <v>0.039562980417</v>
      </c>
      <c r="O678" s="0" t="n">
        <f aca="false">O453*O232</f>
        <v>0.041504216204</v>
      </c>
      <c r="P678" s="0" t="n">
        <f aca="false">P453*P232</f>
        <v>0.04331662885</v>
      </c>
      <c r="Q678" s="0" t="n">
        <f aca="false">Q453*Q232</f>
        <v>0.04530493286</v>
      </c>
      <c r="R678" s="0" t="n">
        <f aca="false">R453*R232</f>
        <v>0.047288897244</v>
      </c>
      <c r="S678" s="0" t="n">
        <f aca="false">S453*S232</f>
        <v>0.049241145078</v>
      </c>
      <c r="T678" s="0" t="n">
        <f aca="false">T453*T232</f>
        <v>0.051273298532</v>
      </c>
      <c r="U678" s="0" t="n">
        <f aca="false">U453*U232</f>
        <v>0.053147095596</v>
      </c>
      <c r="V678" s="0" t="n">
        <f aca="false">V453*V232</f>
        <v>0.055034590887</v>
      </c>
      <c r="W678" s="0" t="n">
        <f aca="false">W453*W232</f>
        <v>0.056570520732</v>
      </c>
      <c r="X678" s="0" t="n">
        <f aca="false">X453*X232</f>
        <v>0.058136012715</v>
      </c>
      <c r="Y678" s="0" t="n">
        <f aca="false">Y453*Y232</f>
        <v>0.059792188145</v>
      </c>
      <c r="Z678" s="0" t="n">
        <f aca="false">Z453*Z232</f>
        <v>0.061346656966</v>
      </c>
      <c r="AA678" s="0" t="n">
        <f aca="false">AA453*AA232</f>
        <v>0.062831051112</v>
      </c>
      <c r="AB678" s="0" t="n">
        <f aca="false">AB453*AB232</f>
        <v>0.06434898625</v>
      </c>
      <c r="AC678" s="0" t="n">
        <f aca="false">AC453*AC232</f>
        <v>0.065858166132</v>
      </c>
      <c r="AD678" s="0" t="n">
        <f aca="false">AD453*AD232</f>
        <v>0.067420337196</v>
      </c>
      <c r="AE678" s="0" t="n">
        <f aca="false">AE453*AE232</f>
        <v>0.068883852357</v>
      </c>
    </row>
    <row r="679" customFormat="false" ht="14.25" hidden="false" customHeight="false" outlineLevel="0" collapsed="false">
      <c r="A679" s="0" t="str">
        <f aca="false">A454</f>
        <v>a-ofi</v>
      </c>
      <c r="B679" s="0" t="str">
        <f aca="false">B454</f>
        <v>f-l_hsk_m</v>
      </c>
      <c r="D679" s="0" t="n">
        <f aca="false">D454*D233</f>
        <v>0.12515003744</v>
      </c>
      <c r="E679" s="0" t="n">
        <f aca="false">E454*E233</f>
        <v>0.135657948</v>
      </c>
      <c r="F679" s="0" t="n">
        <f aca="false">F454*F233</f>
        <v>0.14144650494</v>
      </c>
      <c r="G679" s="0" t="n">
        <f aca="false">G454*G233</f>
        <v>0.1478061786</v>
      </c>
      <c r="H679" s="0" t="n">
        <f aca="false">H454*H233</f>
        <v>0.15421828858</v>
      </c>
      <c r="I679" s="0" t="n">
        <f aca="false">I454*I233</f>
        <v>0.16157891394</v>
      </c>
      <c r="J679" s="0" t="n">
        <f aca="false">J454*J233</f>
        <v>0.1692556768</v>
      </c>
      <c r="K679" s="0" t="n">
        <f aca="false">K454*K233</f>
        <v>0.17818202745</v>
      </c>
      <c r="L679" s="0" t="n">
        <f aca="false">L454*L233</f>
        <v>0.186704761</v>
      </c>
      <c r="M679" s="0" t="n">
        <f aca="false">M454*M233</f>
        <v>0.19583742075</v>
      </c>
      <c r="N679" s="0" t="n">
        <f aca="false">N454*N233</f>
        <v>0.20579746466</v>
      </c>
      <c r="O679" s="0" t="n">
        <f aca="false">O454*O233</f>
        <v>0.21592444158</v>
      </c>
      <c r="P679" s="0" t="n">
        <f aca="false">P454*P233</f>
        <v>0.2252571068</v>
      </c>
      <c r="Q679" s="0" t="n">
        <f aca="false">Q454*Q233</f>
        <v>0.23588615252</v>
      </c>
      <c r="R679" s="0" t="n">
        <f aca="false">R454*R233</f>
        <v>0.246560639</v>
      </c>
      <c r="S679" s="0" t="n">
        <f aca="false">S454*S233</f>
        <v>0.25642569106</v>
      </c>
      <c r="T679" s="0" t="n">
        <f aca="false">T454*T233</f>
        <v>0.26692562232</v>
      </c>
      <c r="U679" s="0" t="n">
        <f aca="false">U454*U233</f>
        <v>0.27713154378</v>
      </c>
      <c r="V679" s="0" t="n">
        <f aca="false">V454*V233</f>
        <v>0.2874531802</v>
      </c>
      <c r="W679" s="0" t="n">
        <f aca="false">W454*W233</f>
        <v>0.29590347388</v>
      </c>
      <c r="X679" s="0" t="n">
        <f aca="false">X454*X233</f>
        <v>0.3052052072</v>
      </c>
      <c r="Y679" s="0" t="n">
        <f aca="false">Y454*Y233</f>
        <v>0.31455722088</v>
      </c>
      <c r="Z679" s="0" t="n">
        <f aca="false">Z454*Z233</f>
        <v>0.32390830824</v>
      </c>
      <c r="AA679" s="0" t="n">
        <f aca="false">AA454*AA233</f>
        <v>0.3322534464</v>
      </c>
      <c r="AB679" s="0" t="n">
        <f aca="false">AB454*AB233</f>
        <v>0.34154974269</v>
      </c>
      <c r="AC679" s="0" t="n">
        <f aca="false">AC454*AC233</f>
        <v>0.35083916532</v>
      </c>
      <c r="AD679" s="0" t="n">
        <f aca="false">AD454*AD233</f>
        <v>0.35990195808</v>
      </c>
      <c r="AE679" s="0" t="n">
        <f aca="false">AE454*AE233</f>
        <v>0.36853162168</v>
      </c>
    </row>
    <row r="680" customFormat="false" ht="14.25" hidden="false" customHeight="false" outlineLevel="0" collapsed="false">
      <c r="A680" s="0" t="str">
        <f aca="false">A455</f>
        <v>a-ins</v>
      </c>
      <c r="B680" s="0" t="str">
        <f aca="false">B455</f>
        <v>f-l_msk_f</v>
      </c>
      <c r="D680" s="0" t="n">
        <f aca="false">D455*D234</f>
        <v>0.105263102898</v>
      </c>
      <c r="E680" s="0" t="n">
        <f aca="false">E455*E234</f>
        <v>0.103846478138</v>
      </c>
      <c r="F680" s="0" t="n">
        <f aca="false">F455*F234</f>
        <v>0.109715112768</v>
      </c>
      <c r="G680" s="0" t="n">
        <f aca="false">G455*G234</f>
        <v>0.114859179358</v>
      </c>
      <c r="H680" s="0" t="n">
        <f aca="false">H455*H234</f>
        <v>0.123351041755</v>
      </c>
      <c r="I680" s="0" t="n">
        <f aca="false">I455*I234</f>
        <v>0.130450590165</v>
      </c>
      <c r="J680" s="0" t="n">
        <f aca="false">J455*J234</f>
        <v>0.137936451652</v>
      </c>
      <c r="K680" s="0" t="n">
        <f aca="false">K455*K234</f>
        <v>0.14602948952</v>
      </c>
      <c r="L680" s="0" t="n">
        <f aca="false">L455*L234</f>
        <v>0.15444994257</v>
      </c>
      <c r="M680" s="0" t="n">
        <f aca="false">M455*M234</f>
        <v>0.16185791744</v>
      </c>
      <c r="N680" s="0" t="n">
        <f aca="false">N455*N234</f>
        <v>0.1691923305</v>
      </c>
      <c r="O680" s="0" t="n">
        <f aca="false">O455*O234</f>
        <v>0.17759976096</v>
      </c>
      <c r="P680" s="0" t="n">
        <f aca="false">P455*P234</f>
        <v>0.1860785439</v>
      </c>
      <c r="Q680" s="0" t="n">
        <f aca="false">Q455*Q234</f>
        <v>0.19314330086</v>
      </c>
      <c r="R680" s="0" t="n">
        <f aca="false">R455*R234</f>
        <v>0.2000960076</v>
      </c>
      <c r="S680" s="0" t="n">
        <f aca="false">S455*S234</f>
        <v>0.20827912924</v>
      </c>
      <c r="T680" s="0" t="n">
        <f aca="false">T455*T234</f>
        <v>0.21614322784</v>
      </c>
      <c r="U680" s="0" t="n">
        <f aca="false">U455*U234</f>
        <v>0.22245125648</v>
      </c>
      <c r="V680" s="0" t="n">
        <f aca="false">V455*V234</f>
        <v>0.22868977022</v>
      </c>
      <c r="W680" s="0" t="n">
        <f aca="false">W455*W234</f>
        <v>0.23645011104</v>
      </c>
      <c r="X680" s="0" t="n">
        <f aca="false">X455*X234</f>
        <v>0.2425424193</v>
      </c>
      <c r="Y680" s="0" t="n">
        <f aca="false">Y455*Y234</f>
        <v>0.250046619</v>
      </c>
      <c r="Z680" s="0" t="n">
        <f aca="false">Z455*Z234</f>
        <v>0.2558931651</v>
      </c>
      <c r="AA680" s="0" t="n">
        <f aca="false">AA455*AA234</f>
        <v>0.26338236576</v>
      </c>
      <c r="AB680" s="0" t="n">
        <f aca="false">AB455*AB234</f>
        <v>0.26889628662</v>
      </c>
      <c r="AC680" s="0" t="n">
        <f aca="false">AC455*AC234</f>
        <v>0.27424486047</v>
      </c>
      <c r="AD680" s="0" t="n">
        <f aca="false">AD455*AD234</f>
        <v>0.28117985175</v>
      </c>
      <c r="AE680" s="0" t="n">
        <f aca="false">AE455*AE234</f>
        <v>0.28732920752</v>
      </c>
    </row>
    <row r="681" customFormat="false" ht="14.25" hidden="false" customHeight="false" outlineLevel="0" collapsed="false">
      <c r="A681" s="0" t="str">
        <f aca="false">A456</f>
        <v>a-ins</v>
      </c>
      <c r="B681" s="0" t="str">
        <f aca="false">B456</f>
        <v>f-l_hsk_f</v>
      </c>
      <c r="D681" s="0" t="n">
        <f aca="false">D456*D235</f>
        <v>0.1587832698</v>
      </c>
      <c r="E681" s="0" t="n">
        <f aca="false">E456*E235</f>
        <v>0.1617169671</v>
      </c>
      <c r="F681" s="0" t="n">
        <f aca="false">F456*F235</f>
        <v>0.16892100852</v>
      </c>
      <c r="G681" s="0" t="n">
        <f aca="false">G456*G235</f>
        <v>0.17801524975</v>
      </c>
      <c r="H681" s="0" t="n">
        <f aca="false">H456*H235</f>
        <v>0.190077104</v>
      </c>
      <c r="I681" s="0" t="n">
        <f aca="false">I456*I235</f>
        <v>0.20151202842</v>
      </c>
      <c r="J681" s="0" t="n">
        <f aca="false">J456*J235</f>
        <v>0.2136128098</v>
      </c>
      <c r="K681" s="0" t="n">
        <f aca="false">K456*K235</f>
        <v>0.22640917416</v>
      </c>
      <c r="L681" s="0" t="n">
        <f aca="false">L456*L235</f>
        <v>0.2396186973</v>
      </c>
      <c r="M681" s="0" t="n">
        <f aca="false">M456*M235</f>
        <v>0.25229708976</v>
      </c>
      <c r="N681" s="0" t="n">
        <f aca="false">N456*N235</f>
        <v>0.264569378</v>
      </c>
      <c r="O681" s="0" t="n">
        <f aca="false">O456*O235</f>
        <v>0.27770670048</v>
      </c>
      <c r="P681" s="0" t="n">
        <f aca="false">P456*P235</f>
        <v>0.29081158733</v>
      </c>
      <c r="Q681" s="0" t="n">
        <f aca="false">Q456*Q235</f>
        <v>0.30240015421</v>
      </c>
      <c r="R681" s="0" t="n">
        <f aca="false">R456*R235</f>
        <v>0.3138642433</v>
      </c>
      <c r="S681" s="0" t="n">
        <f aca="false">S456*S235</f>
        <v>0.32614622992</v>
      </c>
      <c r="T681" s="0" t="n">
        <f aca="false">T456*T235</f>
        <v>0.33810472332</v>
      </c>
      <c r="U681" s="0" t="n">
        <f aca="false">U456*U235</f>
        <v>0.3486263055</v>
      </c>
      <c r="V681" s="0" t="n">
        <f aca="false">V456*V235</f>
        <v>0.35909124693</v>
      </c>
      <c r="W681" s="0" t="n">
        <f aca="false">W456*W235</f>
        <v>0.37165512895</v>
      </c>
      <c r="X681" s="0" t="n">
        <f aca="false">X456*X235</f>
        <v>0.38281981374</v>
      </c>
      <c r="Y681" s="0" t="n">
        <f aca="false">Y456*Y235</f>
        <v>0.39526195692</v>
      </c>
      <c r="Z681" s="0" t="n">
        <f aca="false">Z456*Z235</f>
        <v>0.40614838748</v>
      </c>
      <c r="AA681" s="0" t="n">
        <f aca="false">AA456*AA235</f>
        <v>0.4184665986</v>
      </c>
      <c r="AB681" s="0" t="n">
        <f aca="false">AB456*AB235</f>
        <v>0.428952749</v>
      </c>
      <c r="AC681" s="0" t="n">
        <f aca="false">AC456*AC235</f>
        <v>0.439221008</v>
      </c>
      <c r="AD681" s="0" t="n">
        <f aca="false">AD456*AD235</f>
        <v>0.45096312467</v>
      </c>
      <c r="AE681" s="0" t="n">
        <f aca="false">AE456*AE235</f>
        <v>0.4618592732</v>
      </c>
    </row>
    <row r="682" customFormat="false" ht="14.25" hidden="false" customHeight="false" outlineLevel="0" collapsed="false">
      <c r="A682" s="0" t="str">
        <f aca="false">A457</f>
        <v>a-ins</v>
      </c>
      <c r="B682" s="0" t="str">
        <f aca="false">B457</f>
        <v>f-l_msk_m</v>
      </c>
      <c r="D682" s="0" t="n">
        <f aca="false">D457*D236</f>
        <v>0.22684867582</v>
      </c>
      <c r="E682" s="0" t="n">
        <f aca="false">E457*E236</f>
        <v>0.226829031</v>
      </c>
      <c r="F682" s="0" t="n">
        <f aca="false">F457*F236</f>
        <v>0.23988886164</v>
      </c>
      <c r="G682" s="0" t="n">
        <f aca="false">G457*G236</f>
        <v>0.25124780288</v>
      </c>
      <c r="H682" s="0" t="n">
        <f aca="false">H457*H236</f>
        <v>0.2691890866</v>
      </c>
      <c r="I682" s="0" t="n">
        <f aca="false">I457*I236</f>
        <v>0.28465574691</v>
      </c>
      <c r="J682" s="0" t="n">
        <f aca="false">J457*J236</f>
        <v>0.30101935176</v>
      </c>
      <c r="K682" s="0" t="n">
        <f aca="false">K457*K236</f>
        <v>0.31878292775</v>
      </c>
      <c r="L682" s="0" t="n">
        <f aca="false">L457*L236</f>
        <v>0.33758308595</v>
      </c>
      <c r="M682" s="0" t="n">
        <f aca="false">M457*M236</f>
        <v>0.35424960779</v>
      </c>
      <c r="N682" s="0" t="n">
        <f aca="false">N457*N236</f>
        <v>0.37063871064</v>
      </c>
      <c r="O682" s="0" t="n">
        <f aca="false">O457*O236</f>
        <v>0.38884255375</v>
      </c>
      <c r="P682" s="0" t="n">
        <f aca="false">P457*P236</f>
        <v>0.40753317388</v>
      </c>
      <c r="Q682" s="0" t="n">
        <f aca="false">Q457*Q236</f>
        <v>0.42307478514</v>
      </c>
      <c r="R682" s="0" t="n">
        <f aca="false">R457*R236</f>
        <v>0.4383259111</v>
      </c>
      <c r="S682" s="0" t="n">
        <f aca="false">S457*S236</f>
        <v>0.45607405669</v>
      </c>
      <c r="T682" s="0" t="n">
        <f aca="false">T457*T236</f>
        <v>0.47260488275</v>
      </c>
      <c r="U682" s="0" t="n">
        <f aca="false">U457*U236</f>
        <v>0.48634041744</v>
      </c>
      <c r="V682" s="0" t="n">
        <f aca="false">V457*V236</f>
        <v>0.4999410156</v>
      </c>
      <c r="W682" s="0" t="n">
        <f aca="false">W457*W236</f>
        <v>0.51667337811</v>
      </c>
      <c r="X682" s="0" t="n">
        <f aca="false">X457*X236</f>
        <v>0.53005003856</v>
      </c>
      <c r="Y682" s="0" t="n">
        <f aca="false">Y457*Y236</f>
        <v>0.5456923527</v>
      </c>
      <c r="Z682" s="0" t="n">
        <f aca="false">Z457*Z236</f>
        <v>0.55847326008</v>
      </c>
      <c r="AA682" s="0" t="n">
        <f aca="false">AA457*AA236</f>
        <v>0.57447504739</v>
      </c>
      <c r="AB682" s="0" t="n">
        <f aca="false">AB457*AB236</f>
        <v>0.5864701568</v>
      </c>
      <c r="AC682" s="0" t="n">
        <f aca="false">AC457*AC236</f>
        <v>0.59811330293</v>
      </c>
      <c r="AD682" s="0" t="n">
        <f aca="false">AD457*AD236</f>
        <v>0.61226799504</v>
      </c>
      <c r="AE682" s="0" t="n">
        <f aca="false">AE457*AE236</f>
        <v>0.6254312844</v>
      </c>
    </row>
    <row r="683" customFormat="false" ht="14.25" hidden="false" customHeight="false" outlineLevel="0" collapsed="false">
      <c r="A683" s="0" t="str">
        <f aca="false">A458</f>
        <v>a-ins</v>
      </c>
      <c r="B683" s="0" t="str">
        <f aca="false">B458</f>
        <v>f-l_hsk_m</v>
      </c>
      <c r="D683" s="0" t="n">
        <f aca="false">D458*D237</f>
        <v>0.36277832448</v>
      </c>
      <c r="E683" s="0" t="n">
        <f aca="false">E458*E237</f>
        <v>0.36797708283</v>
      </c>
      <c r="F683" s="0" t="n">
        <f aca="false">F458*F237</f>
        <v>0.38451840672</v>
      </c>
      <c r="G683" s="0" t="n">
        <f aca="false">G458*G237</f>
        <v>0.40456730604</v>
      </c>
      <c r="H683" s="0" t="n">
        <f aca="false">H458*H237</f>
        <v>0.43191126321</v>
      </c>
      <c r="I683" s="0" t="n">
        <f aca="false">I458*I237</f>
        <v>0.45775569216</v>
      </c>
      <c r="J683" s="0" t="n">
        <f aca="false">J458*J237</f>
        <v>0.48512553978</v>
      </c>
      <c r="K683" s="0" t="n">
        <f aca="false">K458*K237</f>
        <v>0.51415641</v>
      </c>
      <c r="L683" s="0" t="n">
        <f aca="false">L458*L237</f>
        <v>0.5446044432</v>
      </c>
      <c r="M683" s="0" t="n">
        <f aca="false">M458*M237</f>
        <v>0.57332077921</v>
      </c>
      <c r="N683" s="0" t="n">
        <f aca="false">N458*N237</f>
        <v>0.6010102768</v>
      </c>
      <c r="O683" s="0" t="n">
        <f aca="false">O458*O237</f>
        <v>0.6305841177</v>
      </c>
      <c r="P683" s="0" t="n">
        <f aca="false">P458*P237</f>
        <v>0.66067521583</v>
      </c>
      <c r="Q683" s="0" t="n">
        <f aca="false">Q458*Q237</f>
        <v>0.68651771226</v>
      </c>
      <c r="R683" s="0" t="n">
        <f aca="false">R458*R237</f>
        <v>0.7120836166</v>
      </c>
      <c r="S683" s="0" t="n">
        <f aca="false">S458*S237</f>
        <v>0.74010191556</v>
      </c>
      <c r="T683" s="0" t="n">
        <f aca="false">T458*T237</f>
        <v>0.76670211293</v>
      </c>
      <c r="U683" s="0" t="n">
        <f aca="false">U458*U237</f>
        <v>0.79011037248</v>
      </c>
      <c r="V683" s="0" t="n">
        <f aca="false">V458*V237</f>
        <v>0.81341417832</v>
      </c>
      <c r="W683" s="0" t="n">
        <f aca="false">W458*W237</f>
        <v>0.8419269189</v>
      </c>
      <c r="X683" s="0" t="n">
        <f aca="false">X458*X237</f>
        <v>0.86665448904</v>
      </c>
      <c r="Y683" s="0" t="n">
        <f aca="false">Y458*Y237</f>
        <v>0.8940662107</v>
      </c>
      <c r="Z683" s="0" t="n">
        <f aca="false">Z458*Z237</f>
        <v>0.91808446605</v>
      </c>
      <c r="AA683" s="0" t="n">
        <f aca="false">AA458*AA237</f>
        <v>0.94592833021</v>
      </c>
      <c r="AB683" s="0" t="n">
        <f aca="false">AB458*AB237</f>
        <v>0.96907230873</v>
      </c>
      <c r="AC683" s="0" t="n">
        <f aca="false">AC458*AC237</f>
        <v>0.99171078531</v>
      </c>
      <c r="AD683" s="0" t="n">
        <f aca="false">AD458*AD237</f>
        <v>1.0172289442</v>
      </c>
      <c r="AE683" s="0" t="n">
        <f aca="false">AE458*AE237</f>
        <v>1.04127259227</v>
      </c>
    </row>
    <row r="684" customFormat="false" ht="14.25" hidden="false" customHeight="false" outlineLevel="0" collapsed="false">
      <c r="A684" s="0" t="str">
        <f aca="false">A459</f>
        <v>a-rsa</v>
      </c>
      <c r="B684" s="0" t="str">
        <f aca="false">B459</f>
        <v>f-l_msk_f</v>
      </c>
      <c r="D684" s="0" t="n">
        <f aca="false">D459*D238</f>
        <v>0.051493620282</v>
      </c>
      <c r="E684" s="0" t="n">
        <f aca="false">E459*E238</f>
        <v>0.071677395619</v>
      </c>
      <c r="F684" s="0" t="n">
        <f aca="false">F459*F238</f>
        <v>0.07958516313</v>
      </c>
      <c r="G684" s="0" t="n">
        <f aca="false">G459*G238</f>
        <v>0.083304568864</v>
      </c>
      <c r="H684" s="0" t="n">
        <f aca="false">H459*H238</f>
        <v>0.082763874669</v>
      </c>
      <c r="I684" s="0" t="n">
        <f aca="false">I459*I238</f>
        <v>0.085625343622</v>
      </c>
      <c r="J684" s="0" t="n">
        <f aca="false">J459*J238</f>
        <v>0.088521035487</v>
      </c>
      <c r="K684" s="0" t="n">
        <f aca="false">K459*K238</f>
        <v>0.092592613485</v>
      </c>
      <c r="L684" s="0" t="n">
        <f aca="false">L459*L238</f>
        <v>0.095964382254</v>
      </c>
      <c r="M684" s="0" t="n">
        <f aca="false">M459*M238</f>
        <v>0.101339554855</v>
      </c>
      <c r="N684" s="0" t="n">
        <f aca="false">N459*N238</f>
        <v>0.108007451706</v>
      </c>
      <c r="O684" s="0" t="n">
        <f aca="false">O459*O238</f>
        <v>0.113097978325</v>
      </c>
      <c r="P684" s="0" t="n">
        <f aca="false">P459*P238</f>
        <v>0.11713889102</v>
      </c>
      <c r="Q684" s="0" t="n">
        <f aca="false">Q459*Q238</f>
        <v>0.124849087215</v>
      </c>
      <c r="R684" s="0" t="n">
        <f aca="false">R459*R238</f>
        <v>0.132557989872</v>
      </c>
      <c r="S684" s="0" t="n">
        <f aca="false">S459*S238</f>
        <v>0.137222893391</v>
      </c>
      <c r="T684" s="0" t="n">
        <f aca="false">T459*T238</f>
        <v>0.142493857625</v>
      </c>
      <c r="U684" s="0" t="n">
        <f aca="false">U459*U238</f>
        <v>0.149624025725</v>
      </c>
      <c r="V684" s="0" t="n">
        <f aca="false">V459*V238</f>
        <v>0.156875269856</v>
      </c>
      <c r="W684" s="0" t="n">
        <f aca="false">W459*W238</f>
        <v>0.158941714932</v>
      </c>
      <c r="X684" s="0" t="n">
        <f aca="false">X459*X238</f>
        <v>0.16447292686</v>
      </c>
      <c r="Y684" s="0" t="n">
        <f aca="false">Y459*Y238</f>
        <v>0.167428985144</v>
      </c>
      <c r="Z684" s="0" t="n">
        <f aca="false">Z459*Z238</f>
        <v>0.173116180575</v>
      </c>
      <c r="AA684" s="0" t="n">
        <f aca="false">AA459*AA238</f>
        <v>0.174921273918</v>
      </c>
      <c r="AB684" s="0" t="n">
        <f aca="false">AB459*AB238</f>
        <v>0.180672027767</v>
      </c>
      <c r="AC684" s="0" t="n">
        <f aca="false">AC459*AC238</f>
        <v>0.186543007552</v>
      </c>
      <c r="AD684" s="0" t="n">
        <f aca="false">AD459*AD238</f>
        <v>0.189093032872</v>
      </c>
      <c r="AE684" s="0" t="n">
        <f aca="false">AE459*AE238</f>
        <v>0.19285178856</v>
      </c>
    </row>
    <row r="685" customFormat="false" ht="14.25" hidden="false" customHeight="false" outlineLevel="0" collapsed="false">
      <c r="A685" s="0" t="str">
        <f aca="false">A460</f>
        <v>a-rsa</v>
      </c>
      <c r="B685" s="0" t="str">
        <f aca="false">B460</f>
        <v>f-l_hsk_f</v>
      </c>
      <c r="D685" s="0" t="n">
        <f aca="false">D460*D239</f>
        <v>0.169717223313</v>
      </c>
      <c r="E685" s="0" t="n">
        <f aca="false">E460*E239</f>
        <v>0.243769872645</v>
      </c>
      <c r="F685" s="0" t="n">
        <f aca="false">F460*F239</f>
        <v>0.267566489552</v>
      </c>
      <c r="G685" s="0" t="n">
        <f aca="false">G460*G239</f>
        <v>0.281975126188</v>
      </c>
      <c r="H685" s="0" t="n">
        <f aca="false">H460*H239</f>
        <v>0.27858668808</v>
      </c>
      <c r="I685" s="0" t="n">
        <f aca="false">I460*I239</f>
        <v>0.288938966548</v>
      </c>
      <c r="J685" s="0" t="n">
        <f aca="false">J460*J239</f>
        <v>0.299467237797</v>
      </c>
      <c r="K685" s="0" t="n">
        <f aca="false">K460*K239</f>
        <v>0.3136027192</v>
      </c>
      <c r="L685" s="0" t="n">
        <f aca="false">L460*L239</f>
        <v>0.325172706498</v>
      </c>
      <c r="M685" s="0" t="n">
        <f aca="false">M460*M239</f>
        <v>0.344983282345</v>
      </c>
      <c r="N685" s="0" t="n">
        <f aca="false">N460*N239</f>
        <v>0.36884119602</v>
      </c>
      <c r="O685" s="0" t="n">
        <f aca="false">O460*O239</f>
        <v>0.386247410436</v>
      </c>
      <c r="P685" s="0" t="n">
        <f aca="false">P460*P239</f>
        <v>0.399802565358</v>
      </c>
      <c r="Q685" s="0" t="n">
        <f aca="false">Q460*Q239</f>
        <v>0.426923113716</v>
      </c>
      <c r="R685" s="0" t="n">
        <f aca="false">R460*R239</f>
        <v>0.454152155028</v>
      </c>
      <c r="S685" s="0" t="n">
        <f aca="false">S460*S239</f>
        <v>0.469337936602</v>
      </c>
      <c r="T685" s="0" t="n">
        <f aca="false">T460*T239</f>
        <v>0.486946650645</v>
      </c>
      <c r="U685" s="0" t="n">
        <f aca="false">U460*U239</f>
        <v>0.512311535799</v>
      </c>
      <c r="V685" s="0" t="n">
        <f aca="false">V460*V239</f>
        <v>0.53820705984</v>
      </c>
      <c r="W685" s="0" t="n">
        <f aca="false">W460*W239</f>
        <v>0.545867582493</v>
      </c>
      <c r="X685" s="0" t="n">
        <f aca="false">X460*X239</f>
        <v>0.56725561328</v>
      </c>
      <c r="Y685" s="0" t="n">
        <f aca="false">Y460*Y239</f>
        <v>0.57843427845</v>
      </c>
      <c r="Z685" s="0" t="n">
        <f aca="false">Z460*Z239</f>
        <v>0.600561994608</v>
      </c>
      <c r="AA685" s="0" t="n">
        <f aca="false">AA460*AA239</f>
        <v>0.607475858058</v>
      </c>
      <c r="AB685" s="0" t="n">
        <f aca="false">AB460*AB239</f>
        <v>0.630026096021</v>
      </c>
      <c r="AC685" s="0" t="n">
        <f aca="false">AC460*AC239</f>
        <v>0.653126432552</v>
      </c>
      <c r="AD685" s="0" t="n">
        <f aca="false">AD460*AD239</f>
        <v>0.663138724052</v>
      </c>
      <c r="AE685" s="0" t="n">
        <f aca="false">AE460*AE239</f>
        <v>0.677893496924</v>
      </c>
    </row>
    <row r="686" customFormat="false" ht="14.25" hidden="false" customHeight="false" outlineLevel="0" collapsed="false">
      <c r="A686" s="0" t="str">
        <f aca="false">A461</f>
        <v>a-rsa</v>
      </c>
      <c r="B686" s="0" t="str">
        <f aca="false">B461</f>
        <v>f-l_msk_m</v>
      </c>
      <c r="D686" s="0" t="n">
        <f aca="false">D461*D240</f>
        <v>0.2136381831</v>
      </c>
      <c r="E686" s="0" t="n">
        <f aca="false">E461*E240</f>
        <v>0.30141049375</v>
      </c>
      <c r="F686" s="0" t="n">
        <f aca="false">F461*F240</f>
        <v>0.3349976805</v>
      </c>
      <c r="G686" s="0" t="n">
        <f aca="false">G461*G240</f>
        <v>0.35081161822</v>
      </c>
      <c r="H686" s="0" t="n">
        <f aca="false">H461*H240</f>
        <v>0.3477132198</v>
      </c>
      <c r="I686" s="0" t="n">
        <f aca="false">I461*I240</f>
        <v>0.3596998566</v>
      </c>
      <c r="J686" s="0" t="n">
        <f aca="false">J461*J240</f>
        <v>0.37189857922</v>
      </c>
      <c r="K686" s="0" t="n">
        <f aca="false">K461*K240</f>
        <v>0.38913199636</v>
      </c>
      <c r="L686" s="0" t="n">
        <f aca="false">L461*L240</f>
        <v>0.40380289356</v>
      </c>
      <c r="M686" s="0" t="n">
        <f aca="false">M461*M240</f>
        <v>0.4269945209</v>
      </c>
      <c r="N686" s="0" t="n">
        <f aca="false">N461*N240</f>
        <v>0.45550237443</v>
      </c>
      <c r="O686" s="0" t="n">
        <f aca="false">O461*O240</f>
        <v>0.47671024515</v>
      </c>
      <c r="P686" s="0" t="n">
        <f aca="false">P461*P240</f>
        <v>0.49389327054</v>
      </c>
      <c r="Q686" s="0" t="n">
        <f aca="false">Q461*Q240</f>
        <v>0.52648963887</v>
      </c>
      <c r="R686" s="0" t="n">
        <f aca="false">R461*R240</f>
        <v>0.55902461958</v>
      </c>
      <c r="S686" s="0" t="n">
        <f aca="false">S461*S240</f>
        <v>0.57846998085</v>
      </c>
      <c r="T686" s="0" t="n">
        <f aca="false">T461*T240</f>
        <v>0.59981470164</v>
      </c>
      <c r="U686" s="0" t="n">
        <f aca="false">U461*U240</f>
        <v>0.62975760036</v>
      </c>
      <c r="V686" s="0" t="n">
        <f aca="false">V461*V240</f>
        <v>0.66022788235</v>
      </c>
      <c r="W686" s="0" t="n">
        <f aca="false">W461*W240</f>
        <v>0.66862545176</v>
      </c>
      <c r="X686" s="0" t="n">
        <f aca="false">X461*X240</f>
        <v>0.69197755172</v>
      </c>
      <c r="Y686" s="0" t="n">
        <f aca="false">Y461*Y240</f>
        <v>0.703431547</v>
      </c>
      <c r="Z686" s="0" t="n">
        <f aca="false">Z461*Z240</f>
        <v>0.72735284936</v>
      </c>
      <c r="AA686" s="0" t="n">
        <f aca="false">AA461*AA240</f>
        <v>0.73450079158</v>
      </c>
      <c r="AB686" s="0" t="n">
        <f aca="false">AB461*AB240</f>
        <v>0.75861225528</v>
      </c>
      <c r="AC686" s="0" t="n">
        <f aca="false">AC461*AC240</f>
        <v>0.783232091</v>
      </c>
      <c r="AD686" s="0" t="n">
        <f aca="false">AD461*AD240</f>
        <v>0.79267872581</v>
      </c>
      <c r="AE686" s="0" t="n">
        <f aca="false">AE461*AE240</f>
        <v>0.80815230816</v>
      </c>
    </row>
    <row r="687" customFormat="false" ht="14.25" hidden="false" customHeight="false" outlineLevel="0" collapsed="false">
      <c r="A687" s="0" t="str">
        <f aca="false">A462</f>
        <v>a-rsa</v>
      </c>
      <c r="B687" s="0" t="str">
        <f aca="false">B462</f>
        <v>f-l_hsk_m</v>
      </c>
      <c r="D687" s="0" t="n">
        <f aca="false">D462*D241</f>
        <v>0.168040044108</v>
      </c>
      <c r="E687" s="0" t="n">
        <f aca="false">E462*E241</f>
        <v>0.24037695463</v>
      </c>
      <c r="F687" s="0" t="n">
        <f aca="false">F462*F241</f>
        <v>0.26394480459</v>
      </c>
      <c r="G687" s="0" t="n">
        <f aca="false">G462*G241</f>
        <v>0.277710042177</v>
      </c>
      <c r="H687" s="0" t="n">
        <f aca="false">H462*H241</f>
        <v>0.27432817776</v>
      </c>
      <c r="I687" s="0" t="n">
        <f aca="false">I462*I241</f>
        <v>0.284437616148</v>
      </c>
      <c r="J687" s="0" t="n">
        <f aca="false">J462*J241</f>
        <v>0.294731964896</v>
      </c>
      <c r="K687" s="0" t="n">
        <f aca="false">K462*K241</f>
        <v>0.3086246352</v>
      </c>
      <c r="L687" s="0" t="n">
        <f aca="false">L462*L241</f>
        <v>0.320273840979</v>
      </c>
      <c r="M687" s="0" t="n">
        <f aca="false">M462*M241</f>
        <v>0.339726886026</v>
      </c>
      <c r="N687" s="0" t="n">
        <f aca="false">N462*N241</f>
        <v>0.363102613864</v>
      </c>
      <c r="O687" s="0" t="n">
        <f aca="false">O462*O241</f>
        <v>0.380076018654</v>
      </c>
      <c r="P687" s="0" t="n">
        <f aca="false">P462*P241</f>
        <v>0.39361458996</v>
      </c>
      <c r="Q687" s="0" t="n">
        <f aca="false">Q462*Q241</f>
        <v>0.420015775848</v>
      </c>
      <c r="R687" s="0" t="n">
        <f aca="false">R462*R241</f>
        <v>0.44651659422</v>
      </c>
      <c r="S687" s="0" t="n">
        <f aca="false">S462*S241</f>
        <v>0.461542755392</v>
      </c>
      <c r="T687" s="0" t="n">
        <f aca="false">T462*T241</f>
        <v>0.478523423781</v>
      </c>
      <c r="U687" s="0" t="n">
        <f aca="false">U462*U241</f>
        <v>0.503163781451</v>
      </c>
      <c r="V687" s="0" t="n">
        <f aca="false">V462*V241</f>
        <v>0.528327428335</v>
      </c>
      <c r="W687" s="0" t="n">
        <f aca="false">W462*W241</f>
        <v>0.5358808602</v>
      </c>
      <c r="X687" s="0" t="n">
        <f aca="false">X462*X241</f>
        <v>0.5565161016</v>
      </c>
      <c r="Y687" s="0" t="n">
        <f aca="false">Y462*Y241</f>
        <v>0.56700649908</v>
      </c>
      <c r="Z687" s="0" t="n">
        <f aca="false">Z462*Z241</f>
        <v>0.58830567392</v>
      </c>
      <c r="AA687" s="0" t="n">
        <f aca="false">AA462*AA241</f>
        <v>0.59507933848</v>
      </c>
      <c r="AB687" s="0" t="n">
        <f aca="false">AB462*AB241</f>
        <v>0.61680928699</v>
      </c>
      <c r="AC687" s="0" t="n">
        <f aca="false">AC462*AC241</f>
        <v>0.63906887352</v>
      </c>
      <c r="AD687" s="0" t="n">
        <f aca="false">AD462*AD241</f>
        <v>0.6482340282</v>
      </c>
      <c r="AE687" s="0" t="n">
        <f aca="false">AE462*AE241</f>
        <v>0.66231625884</v>
      </c>
    </row>
    <row r="688" customFormat="false" ht="14.25" hidden="false" customHeight="false" outlineLevel="0" collapsed="false">
      <c r="A688" s="0" t="str">
        <f aca="false">A463</f>
        <v>a-obs</v>
      </c>
      <c r="B688" s="0" t="str">
        <f aca="false">B463</f>
        <v>f-l_msk_f</v>
      </c>
      <c r="D688" s="0" t="n">
        <f aca="false">D463*D242</f>
        <v>0.0032260713582</v>
      </c>
      <c r="E688" s="0" t="n">
        <f aca="false">E463*E242</f>
        <v>0.0031668898046</v>
      </c>
      <c r="F688" s="0" t="n">
        <f aca="false">F463*F242</f>
        <v>0.0033428434368</v>
      </c>
      <c r="G688" s="0" t="n">
        <f aca="false">G463*G242</f>
        <v>0.0034910815689</v>
      </c>
      <c r="H688" s="0" t="n">
        <f aca="false">H463*H242</f>
        <v>0.0037673270088</v>
      </c>
      <c r="I688" s="0" t="n">
        <f aca="false">I463*I242</f>
        <v>0.0039843447085</v>
      </c>
      <c r="J688" s="0" t="n">
        <f aca="false">J463*J242</f>
        <v>0.004213472262</v>
      </c>
      <c r="K688" s="0" t="n">
        <f aca="false">K463*K242</f>
        <v>0.0044650657387</v>
      </c>
      <c r="L688" s="0" t="n">
        <f aca="false">L463*L242</f>
        <v>0.0047276333076</v>
      </c>
      <c r="M688" s="0" t="n">
        <f aca="false">M463*M242</f>
        <v>0.004947875636</v>
      </c>
      <c r="N688" s="0" t="n">
        <f aca="false">N463*N242</f>
        <v>0.005168704476</v>
      </c>
      <c r="O688" s="0" t="n">
        <f aca="false">O463*O242</f>
        <v>0.0054340859121</v>
      </c>
      <c r="P688" s="0" t="n">
        <f aca="false">P463*P242</f>
        <v>0.0057026531655</v>
      </c>
      <c r="Q688" s="0" t="n">
        <f aca="false">Q463*Q242</f>
        <v>0.0059196254645</v>
      </c>
      <c r="R688" s="0" t="n">
        <f aca="false">R463*R242</f>
        <v>0.006134069687</v>
      </c>
      <c r="S688" s="0" t="n">
        <f aca="false">S463*S242</f>
        <v>0.0063996747936</v>
      </c>
      <c r="T688" s="0" t="n">
        <f aca="false">T463*T242</f>
        <v>0.0066567078088</v>
      </c>
      <c r="U688" s="0" t="n">
        <f aca="false">U463*U242</f>
        <v>0.0068550801436</v>
      </c>
      <c r="V688" s="0" t="n">
        <f aca="false">V463*V242</f>
        <v>0.0070519552675</v>
      </c>
      <c r="W688" s="0" t="n">
        <f aca="false">W463*W242</f>
        <v>0.007298373698</v>
      </c>
      <c r="X688" s="0" t="n">
        <f aca="false">X463*X242</f>
        <v>0.0074825304072</v>
      </c>
      <c r="Y688" s="0" t="n">
        <f aca="false">Y463*Y242</f>
        <v>0.007721681266</v>
      </c>
      <c r="Z688" s="0" t="n">
        <f aca="false">Z463*Z242</f>
        <v>0.0078980457228</v>
      </c>
      <c r="AA688" s="0" t="n">
        <f aca="false">AA463*AA242</f>
        <v>0.0081351911214</v>
      </c>
      <c r="AB688" s="0" t="n">
        <f aca="false">AB463*AB242</f>
        <v>0.0083009875444</v>
      </c>
      <c r="AC688" s="0" t="n">
        <f aca="false">AC463*AC242</f>
        <v>0.0084617551838</v>
      </c>
      <c r="AD688" s="0" t="n">
        <f aca="false">AD463*AD242</f>
        <v>0.0086829570444</v>
      </c>
      <c r="AE688" s="0" t="n">
        <f aca="false">AE463*AE242</f>
        <v>0.00887364855</v>
      </c>
    </row>
    <row r="689" customFormat="false" ht="14.25" hidden="false" customHeight="false" outlineLevel="0" collapsed="false">
      <c r="A689" s="0" t="str">
        <f aca="false">A464</f>
        <v>a-obs</v>
      </c>
      <c r="B689" s="0" t="str">
        <f aca="false">B464</f>
        <v>f-l_hsk_f</v>
      </c>
      <c r="D689" s="0" t="n">
        <f aca="false">D464*D243</f>
        <v>0.151738000326</v>
      </c>
      <c r="E689" s="0" t="n">
        <f aca="false">E464*E243</f>
        <v>0.153522512596</v>
      </c>
      <c r="F689" s="0" t="n">
        <f aca="false">F464*F243</f>
        <v>0.16018964004</v>
      </c>
      <c r="G689" s="0" t="n">
        <f aca="false">G464*G243</f>
        <v>0.16841434824</v>
      </c>
      <c r="H689" s="0" t="n">
        <f aca="false">H464*H243</f>
        <v>0.18075873567</v>
      </c>
      <c r="I689" s="0" t="n">
        <f aca="false">I464*I243</f>
        <v>0.191647903044</v>
      </c>
      <c r="J689" s="0" t="n">
        <f aca="false">J464*J243</f>
        <v>0.203179660656</v>
      </c>
      <c r="K689" s="0" t="n">
        <f aca="false">K464*K243</f>
        <v>0.21555571584</v>
      </c>
      <c r="L689" s="0" t="n">
        <f aca="false">L464*L243</f>
        <v>0.228323243395</v>
      </c>
      <c r="M689" s="0" t="n">
        <f aca="false">M464*M243</f>
        <v>0.24004645677</v>
      </c>
      <c r="N689" s="0" t="n">
        <f aca="false">N464*N243</f>
        <v>0.251530365661</v>
      </c>
      <c r="O689" s="0" t="n">
        <f aca="false">O464*O243</f>
        <v>0.264464168352</v>
      </c>
      <c r="P689" s="0" t="n">
        <f aca="false">P464*P243</f>
        <v>0.277364253603</v>
      </c>
      <c r="Q689" s="0" t="n">
        <f aca="false">Q464*Q243</f>
        <v>0.288449878143</v>
      </c>
      <c r="R689" s="0" t="n">
        <f aca="false">R464*R243</f>
        <v>0.299463066799</v>
      </c>
      <c r="S689" s="0" t="n">
        <f aca="false">S464*S243</f>
        <v>0.31191105154</v>
      </c>
      <c r="T689" s="0" t="n">
        <f aca="false">T464*T243</f>
        <v>0.324185306282</v>
      </c>
      <c r="U689" s="0" t="n">
        <f aca="false">U464*U243</f>
        <v>0.334493599872</v>
      </c>
      <c r="V689" s="0" t="n">
        <f aca="false">V464*V243</f>
        <v>0.344778910208</v>
      </c>
      <c r="W689" s="0" t="n">
        <f aca="false">W464*W243</f>
        <v>0.357211118796</v>
      </c>
      <c r="X689" s="0" t="n">
        <f aca="false">X464*X243</f>
        <v>0.367762098846</v>
      </c>
      <c r="Y689" s="0" t="n">
        <f aca="false">Y464*Y243</f>
        <v>0.380189959533</v>
      </c>
      <c r="Z689" s="0" t="n">
        <f aca="false">Z464*Z243</f>
        <v>0.390474082278</v>
      </c>
      <c r="AA689" s="0" t="n">
        <f aca="false">AA464*AA243</f>
        <v>0.402645359346</v>
      </c>
      <c r="AB689" s="0" t="n">
        <f aca="false">AB464*AB243</f>
        <v>0.412533442944</v>
      </c>
      <c r="AC689" s="0" t="n">
        <f aca="false">AC464*AC243</f>
        <v>0.422209610944</v>
      </c>
      <c r="AD689" s="0" t="n">
        <f aca="false">AD464*AD243</f>
        <v>0.433991306862</v>
      </c>
      <c r="AE689" s="0" t="n">
        <f aca="false">AE464*AE243</f>
        <v>0.444556070868</v>
      </c>
    </row>
    <row r="690" customFormat="false" ht="14.25" hidden="false" customHeight="false" outlineLevel="0" collapsed="false">
      <c r="A690" s="0" t="str">
        <f aca="false">A465</f>
        <v>a-obs</v>
      </c>
      <c r="B690" s="0" t="str">
        <f aca="false">B465</f>
        <v>f-l_msk_m</v>
      </c>
      <c r="D690" s="0" t="n">
        <f aca="false">D465*D244</f>
        <v>0.043739039091</v>
      </c>
      <c r="E690" s="0" t="n">
        <f aca="false">E465*E244</f>
        <v>0.043518833736</v>
      </c>
      <c r="F690" s="0" t="n">
        <f aca="false">F465*F244</f>
        <v>0.045982635408</v>
      </c>
      <c r="G690" s="0" t="n">
        <f aca="false">G465*G244</f>
        <v>0.048043456566</v>
      </c>
      <c r="H690" s="0" t="n">
        <f aca="false">H465*H244</f>
        <v>0.051722409908</v>
      </c>
      <c r="I690" s="0" t="n">
        <f aca="false">I465*I244</f>
        <v>0.05469695903</v>
      </c>
      <c r="J690" s="0" t="n">
        <f aca="false">J465*J244</f>
        <v>0.0578476717</v>
      </c>
      <c r="K690" s="0" t="n">
        <f aca="false">K465*K244</f>
        <v>0.061322238156</v>
      </c>
      <c r="L690" s="0" t="n">
        <f aca="false">L465*L244</f>
        <v>0.0650084448</v>
      </c>
      <c r="M690" s="0" t="n">
        <f aca="false">M465*M244</f>
        <v>0.068128409664</v>
      </c>
      <c r="N690" s="0" t="n">
        <f aca="false">N465*N244</f>
        <v>0.071233963182</v>
      </c>
      <c r="O690" s="0" t="n">
        <f aca="false">O465*O244</f>
        <v>0.074850050176</v>
      </c>
      <c r="P690" s="0" t="n">
        <f aca="false">P465*P244</f>
        <v>0.078573615638</v>
      </c>
      <c r="Q690" s="0" t="n">
        <f aca="false">Q465*Q244</f>
        <v>0.081576746733</v>
      </c>
      <c r="R690" s="0" t="n">
        <f aca="false">R465*R244</f>
        <v>0.084536424492</v>
      </c>
      <c r="S690" s="0" t="n">
        <f aca="false">S465*S244</f>
        <v>0.088161533592</v>
      </c>
      <c r="T690" s="0" t="n">
        <f aca="false">T465*T244</f>
        <v>0.09156973755</v>
      </c>
      <c r="U690" s="0" t="n">
        <f aca="false">U465*U244</f>
        <v>0.094287270968</v>
      </c>
      <c r="V690" s="0" t="n">
        <f aca="false">V465*V244</f>
        <v>0.096987702435</v>
      </c>
      <c r="W690" s="0" t="n">
        <f aca="false">W465*W244</f>
        <v>0.10033181885</v>
      </c>
      <c r="X690" s="0" t="n">
        <f aca="false">X465*X244</f>
        <v>0.102875229136</v>
      </c>
      <c r="Y690" s="0" t="n">
        <f aca="false">Y465*Y244</f>
        <v>0.106016101882</v>
      </c>
      <c r="Z690" s="0" t="n">
        <f aca="false">Z465*Z244</f>
        <v>0.108442461237</v>
      </c>
      <c r="AA690" s="0" t="n">
        <f aca="false">AA465*AA244</f>
        <v>0.111630879366</v>
      </c>
      <c r="AB690" s="0" t="n">
        <f aca="false">AB465*AB244</f>
        <v>0.113900625066</v>
      </c>
      <c r="AC690" s="0" t="n">
        <f aca="false">AC465*AC244</f>
        <v>0.116102126</v>
      </c>
      <c r="AD690" s="0" t="n">
        <f aca="false">AD465*AD244</f>
        <v>0.11894889753</v>
      </c>
      <c r="AE690" s="0" t="n">
        <f aca="false">AE465*AE244</f>
        <v>0.1215170457</v>
      </c>
    </row>
    <row r="691" customFormat="false" ht="14.25" hidden="false" customHeight="false" outlineLevel="0" collapsed="false">
      <c r="A691" s="0" t="str">
        <f aca="false">A466</f>
        <v>a-obs</v>
      </c>
      <c r="B691" s="0" t="str">
        <f aca="false">B466</f>
        <v>f-l_hsk_m</v>
      </c>
      <c r="D691" s="0" t="n">
        <f aca="false">D466*D245</f>
        <v>0.199560922407</v>
      </c>
      <c r="E691" s="0" t="n">
        <f aca="false">E466*E245</f>
        <v>0.20108525391</v>
      </c>
      <c r="F691" s="0" t="n">
        <f aca="false">F466*F245</f>
        <v>0.209898956475</v>
      </c>
      <c r="G691" s="0" t="n">
        <f aca="false">G466*G245</f>
        <v>0.22032018274</v>
      </c>
      <c r="H691" s="0" t="n">
        <f aca="false">H466*H245</f>
        <v>0.236431093216</v>
      </c>
      <c r="I691" s="0" t="n">
        <f aca="false">I466*I245</f>
        <v>0.250599622507</v>
      </c>
      <c r="J691" s="0" t="n">
        <f aca="false">J466*J245</f>
        <v>0.265614809712</v>
      </c>
      <c r="K691" s="0" t="n">
        <f aca="false">K466*K245</f>
        <v>0.281776450005</v>
      </c>
      <c r="L691" s="0" t="n">
        <f aca="false">L466*L245</f>
        <v>0.29871118322</v>
      </c>
      <c r="M691" s="0" t="n">
        <f aca="false">M466*M245</f>
        <v>0.313994712555</v>
      </c>
      <c r="N691" s="0" t="n">
        <f aca="false">N466*N245</f>
        <v>0.328907863326</v>
      </c>
      <c r="O691" s="0" t="n">
        <f aca="false">O466*O245</f>
        <v>0.345673072544</v>
      </c>
      <c r="P691" s="0" t="n">
        <f aca="false">P466*P245</f>
        <v>0.362719288886</v>
      </c>
      <c r="Q691" s="0" t="n">
        <f aca="false">Q466*Q245</f>
        <v>0.376947312468</v>
      </c>
      <c r="R691" s="0" t="n">
        <f aca="false">R466*R245</f>
        <v>0.39108716064</v>
      </c>
      <c r="S691" s="0" t="n">
        <f aca="false">S466*S245</f>
        <v>0.40742792538</v>
      </c>
      <c r="T691" s="0" t="n">
        <f aca="false">T466*T245</f>
        <v>0.42316562295</v>
      </c>
      <c r="U691" s="0" t="n">
        <f aca="false">U466*U245</f>
        <v>0.43637122278</v>
      </c>
      <c r="V691" s="0" t="n">
        <f aca="false">V466*V245</f>
        <v>0.4495614947</v>
      </c>
      <c r="W691" s="0" t="n">
        <f aca="false">W466*W245</f>
        <v>0.46580194509</v>
      </c>
      <c r="X691" s="0" t="n">
        <f aca="false">X466*X245</f>
        <v>0.47924671948</v>
      </c>
      <c r="Y691" s="0" t="n">
        <f aca="false">Y466*Y245</f>
        <v>0.49502791788</v>
      </c>
      <c r="Z691" s="0" t="n">
        <f aca="false">Z466*Z245</f>
        <v>0.5080800207</v>
      </c>
      <c r="AA691" s="0" t="n">
        <f aca="false">AA466*AA245</f>
        <v>0.52391728584</v>
      </c>
      <c r="AB691" s="0" t="n">
        <f aca="false">AB466*AB245</f>
        <v>0.53647379136</v>
      </c>
      <c r="AC691" s="0" t="n">
        <f aca="false">AC466*AC245</f>
        <v>0.54874803437</v>
      </c>
      <c r="AD691" s="0" t="n">
        <f aca="false">AD466*AD245</f>
        <v>0.56350906944</v>
      </c>
      <c r="AE691" s="0" t="n">
        <f aca="false">AE466*AE245</f>
        <v>0.57693232936</v>
      </c>
    </row>
    <row r="692" customFormat="false" ht="14.25" hidden="false" customHeight="false" outlineLevel="0" collapsed="false">
      <c r="A692" s="0" t="str">
        <f aca="false">A467</f>
        <v>a-scie</v>
      </c>
      <c r="B692" s="0" t="str">
        <f aca="false">B467</f>
        <v>f-l_hsk_f</v>
      </c>
      <c r="D692" s="0" t="n">
        <f aca="false">D467*D246</f>
        <v>0.0053197702266</v>
      </c>
      <c r="E692" s="0" t="n">
        <f aca="false">E467*E246</f>
        <v>0.0059707665402</v>
      </c>
      <c r="F692" s="0" t="n">
        <f aca="false">F467*F246</f>
        <v>0.006319939668</v>
      </c>
      <c r="G692" s="0" t="n">
        <f aca="false">G467*G246</f>
        <v>0.006613113968</v>
      </c>
      <c r="H692" s="0" t="n">
        <f aca="false">H467*H246</f>
        <v>0.0068513820024</v>
      </c>
      <c r="I692" s="0" t="n">
        <f aca="false">I467*I246</f>
        <v>0.007170325951</v>
      </c>
      <c r="J692" s="0" t="n">
        <f aca="false">J467*J246</f>
        <v>0.0075007313941</v>
      </c>
      <c r="K692" s="0" t="n">
        <f aca="false">K467*K246</f>
        <v>0.007910002188</v>
      </c>
      <c r="L692" s="0" t="n">
        <f aca="false">L467*L246</f>
        <v>0.0083147248104</v>
      </c>
      <c r="M692" s="0" t="n">
        <f aca="false">M467*M246</f>
        <v>0.0087518618694</v>
      </c>
      <c r="N692" s="0" t="n">
        <f aca="false">N467*N246</f>
        <v>0.0092528542612</v>
      </c>
      <c r="O692" s="0" t="n">
        <f aca="false">O467*O246</f>
        <v>0.0097320484348</v>
      </c>
      <c r="P692" s="0" t="n">
        <f aca="false">P467*P246</f>
        <v>0.010192013506</v>
      </c>
      <c r="Q692" s="0" t="n">
        <f aca="false">Q467*Q246</f>
        <v>0.0107458921859</v>
      </c>
      <c r="R692" s="0" t="n">
        <f aca="false">R467*R246</f>
        <v>0.0113013537543</v>
      </c>
      <c r="S692" s="0" t="n">
        <f aca="false">S467*S246</f>
        <v>0.0118110880692</v>
      </c>
      <c r="T692" s="0" t="n">
        <f aca="false">T467*T246</f>
        <v>0.012326599884</v>
      </c>
      <c r="U692" s="0" t="n">
        <f aca="false">U467*U246</f>
        <v>0.0128561581477</v>
      </c>
      <c r="V692" s="0" t="n">
        <f aca="false">V467*V246</f>
        <v>0.0133904153499</v>
      </c>
      <c r="W692" s="0" t="n">
        <f aca="false">W467*W246</f>
        <v>0.013786448351</v>
      </c>
      <c r="X692" s="0" t="n">
        <f aca="false">X467*X246</f>
        <v>0.01422653716</v>
      </c>
      <c r="Y692" s="0" t="n">
        <f aca="false">Y467*Y246</f>
        <v>0.01463461575</v>
      </c>
      <c r="Z692" s="0" t="n">
        <f aca="false">Z467*Z246</f>
        <v>0.015070758803</v>
      </c>
      <c r="AA692" s="0" t="n">
        <f aca="false">AA467*AA246</f>
        <v>0.015453913266</v>
      </c>
      <c r="AB692" s="0" t="n">
        <f aca="false">AB467*AB246</f>
        <v>0.0158816918</v>
      </c>
      <c r="AC692" s="0" t="n">
        <f aca="false">AC467*AC246</f>
        <v>0.016306591726</v>
      </c>
      <c r="AD692" s="0" t="n">
        <f aca="false">AD467*AD246</f>
        <v>0.016691121832</v>
      </c>
      <c r="AE692" s="0" t="n">
        <f aca="false">AE467*AE246</f>
        <v>0.017080752416</v>
      </c>
    </row>
    <row r="693" customFormat="false" ht="14.25" hidden="false" customHeight="false" outlineLevel="0" collapsed="false">
      <c r="A693" s="0" t="str">
        <f aca="false">A468</f>
        <v>a-scie</v>
      </c>
      <c r="B693" s="0" t="str">
        <f aca="false">B468</f>
        <v>f-l_msk_m</v>
      </c>
      <c r="D693" s="0" t="n">
        <f aca="false">D468*D247</f>
        <v>0.0091209854848</v>
      </c>
      <c r="E693" s="0" t="n">
        <f aca="false">E468*E247</f>
        <v>0.010079312789</v>
      </c>
      <c r="F693" s="0" t="n">
        <f aca="false">F468*F247</f>
        <v>0.0108035406432</v>
      </c>
      <c r="G693" s="0" t="n">
        <f aca="false">G468*G247</f>
        <v>0.0112376846456</v>
      </c>
      <c r="H693" s="0" t="n">
        <f aca="false">H468*H247</f>
        <v>0.01167737997</v>
      </c>
      <c r="I693" s="0" t="n">
        <f aca="false">I468*I247</f>
        <v>0.012190010445</v>
      </c>
      <c r="J693" s="0" t="n">
        <f aca="false">J468*J247</f>
        <v>0.012721236021</v>
      </c>
      <c r="K693" s="0" t="n">
        <f aca="false">K468*K247</f>
        <v>0.01340511824</v>
      </c>
      <c r="L693" s="0" t="n">
        <f aca="false">L468*L247</f>
        <v>0.014101413207</v>
      </c>
      <c r="M693" s="0" t="n">
        <f aca="false">M468*M247</f>
        <v>0.014796755927</v>
      </c>
      <c r="N693" s="0" t="n">
        <f aca="false">N468*N247</f>
        <v>0.015611436622</v>
      </c>
      <c r="O693" s="0" t="n">
        <f aca="false">O468*O247</f>
        <v>0.016410437178</v>
      </c>
      <c r="P693" s="0" t="n">
        <f aca="false">P468*P247</f>
        <v>0.017200613232</v>
      </c>
      <c r="Q693" s="0" t="n">
        <f aca="false">Q468*Q247</f>
        <v>0.01810710885</v>
      </c>
      <c r="R693" s="0" t="n">
        <f aca="false">R468*R247</f>
        <v>0.019010333188</v>
      </c>
      <c r="S693" s="0" t="n">
        <f aca="false">S468*S247</f>
        <v>0.019892033304</v>
      </c>
      <c r="T693" s="0" t="n">
        <f aca="false">T468*T247</f>
        <v>0.020747320087</v>
      </c>
      <c r="U693" s="0" t="n">
        <f aca="false">U468*U247</f>
        <v>0.021596277332</v>
      </c>
      <c r="V693" s="0" t="n">
        <f aca="false">V468*V247</f>
        <v>0.022449651876</v>
      </c>
      <c r="W693" s="0" t="n">
        <f aca="false">W468*W247</f>
        <v>0.023077592363</v>
      </c>
      <c r="X693" s="0" t="n">
        <f aca="false">X468*X247</f>
        <v>0.023720132577</v>
      </c>
      <c r="Y693" s="0" t="n">
        <f aca="false">Y468*Y247</f>
        <v>0.024325660092</v>
      </c>
      <c r="Z693" s="0" t="n">
        <f aca="false">Z468*Z247</f>
        <v>0.024951761568</v>
      </c>
      <c r="AA693" s="0" t="n">
        <f aca="false">AA468*AA247</f>
        <v>0.025541631694</v>
      </c>
      <c r="AB693" s="0" t="n">
        <f aca="false">AB468*AB247</f>
        <v>0.026142620672</v>
      </c>
      <c r="AC693" s="0" t="n">
        <f aca="false">AC468*AC247</f>
        <v>0.026736314626</v>
      </c>
      <c r="AD693" s="0" t="n">
        <f aca="false">AD468*AD247</f>
        <v>0.02727938403</v>
      </c>
      <c r="AE693" s="0" t="n">
        <f aca="false">AE468*AE247</f>
        <v>0.027842859704</v>
      </c>
    </row>
    <row r="694" customFormat="false" ht="14.25" hidden="false" customHeight="false" outlineLevel="0" collapsed="false">
      <c r="A694" s="0" t="str">
        <f aca="false">A469</f>
        <v>a-scie</v>
      </c>
      <c r="B694" s="0" t="str">
        <f aca="false">B469</f>
        <v>f-l_hsk_m</v>
      </c>
      <c r="D694" s="0" t="n">
        <f aca="false">D469*D248</f>
        <v>0.0295747987365</v>
      </c>
      <c r="E694" s="0" t="n">
        <f aca="false">E469*E248</f>
        <v>0.0330585783605</v>
      </c>
      <c r="F694" s="0" t="n">
        <f aca="false">F469*F248</f>
        <v>0.0350054957728</v>
      </c>
      <c r="G694" s="0" t="n">
        <f aca="false">G469*G248</f>
        <v>0.0365703527488</v>
      </c>
      <c r="H694" s="0" t="n">
        <f aca="false">H469*H248</f>
        <v>0.0378819015822</v>
      </c>
      <c r="I694" s="0" t="n">
        <f aca="false">I469*I248</f>
        <v>0.0396335078982</v>
      </c>
      <c r="J694" s="0" t="n">
        <f aca="false">J469*J248</f>
        <v>0.041449686233</v>
      </c>
      <c r="K694" s="0" t="n">
        <f aca="false">K469*K248</f>
        <v>0.043708851548</v>
      </c>
      <c r="L694" s="0" t="n">
        <f aca="false">L469*L248</f>
        <v>0.045982664896</v>
      </c>
      <c r="M694" s="0" t="n">
        <f aca="false">M469*M248</f>
        <v>0.048392279132</v>
      </c>
      <c r="N694" s="0" t="n">
        <f aca="false">N469*N248</f>
        <v>0.051145289692</v>
      </c>
      <c r="O694" s="0" t="n">
        <f aca="false">O469*O248</f>
        <v>0.0537710054</v>
      </c>
      <c r="P694" s="0" t="n">
        <f aca="false">P469*P248</f>
        <v>0.05634128654</v>
      </c>
      <c r="Q694" s="0" t="n">
        <f aca="false">Q469*Q248</f>
        <v>0.0593609472</v>
      </c>
      <c r="R694" s="0" t="n">
        <f aca="false">R469*R248</f>
        <v>0.062389060608</v>
      </c>
      <c r="S694" s="0" t="n">
        <f aca="false">S469*S248</f>
        <v>0.065216714815</v>
      </c>
      <c r="T694" s="0" t="n">
        <f aca="false">T469*T248</f>
        <v>0.068015458346</v>
      </c>
      <c r="U694" s="0" t="n">
        <f aca="false">U469*U248</f>
        <v>0.070896981834</v>
      </c>
      <c r="V694" s="0" t="n">
        <f aca="false">V469*V248</f>
        <v>0.073805633842</v>
      </c>
      <c r="W694" s="0" t="n">
        <f aca="false">W469*W248</f>
        <v>0.075993092607</v>
      </c>
      <c r="X694" s="0" t="n">
        <f aca="false">X469*X248</f>
        <v>0.07836801412</v>
      </c>
      <c r="Y694" s="0" t="n">
        <f aca="false">Y469*Y248</f>
        <v>0.080548816635</v>
      </c>
      <c r="Z694" s="0" t="n">
        <f aca="false">Z469*Z248</f>
        <v>0.08289390004</v>
      </c>
      <c r="AA694" s="0" t="n">
        <f aca="false">AA469*AA248</f>
        <v>0.08500134258</v>
      </c>
      <c r="AB694" s="0" t="n">
        <f aca="false">AB469*AB248</f>
        <v>0.087303448341</v>
      </c>
      <c r="AC694" s="0" t="n">
        <f aca="false">AC469*AC248</f>
        <v>0.089589519324</v>
      </c>
      <c r="AD694" s="0" t="n">
        <f aca="false">AD469*AD248</f>
        <v>0.091612419117</v>
      </c>
      <c r="AE694" s="0" t="n">
        <f aca="false">AE469*AE248</f>
        <v>0.093702659248</v>
      </c>
    </row>
    <row r="695" customFormat="false" ht="14.25" hidden="false" customHeight="false" outlineLevel="0" collapsed="false">
      <c r="A695" s="0" t="str">
        <f aca="false">A470</f>
        <v>a-prof</v>
      </c>
      <c r="B695" s="0" t="str">
        <f aca="false">B470</f>
        <v>f-l_msk_f</v>
      </c>
      <c r="D695" s="0" t="n">
        <f aca="false">D470*D249</f>
        <v>0.00843990268</v>
      </c>
      <c r="E695" s="0" t="n">
        <f aca="false">E470*E249</f>
        <v>0.0073870722222</v>
      </c>
      <c r="F695" s="0" t="n">
        <f aca="false">F470*F249</f>
        <v>0.00741307492504</v>
      </c>
      <c r="G695" s="0" t="n">
        <f aca="false">G470*G249</f>
        <v>0.00766865452362</v>
      </c>
      <c r="H695" s="0" t="n">
        <f aca="false">H470*H249</f>
        <v>0.00833742097237</v>
      </c>
      <c r="I695" s="0" t="n">
        <f aca="false">I470*I249</f>
        <v>0.00877218931455</v>
      </c>
      <c r="J695" s="0" t="n">
        <f aca="false">J470*J249</f>
        <v>0.00922512157479</v>
      </c>
      <c r="K695" s="0" t="n">
        <f aca="false">K470*K249</f>
        <v>0.0097279533648</v>
      </c>
      <c r="L695" s="0" t="n">
        <f aca="false">L470*L249</f>
        <v>0.0102123837288</v>
      </c>
      <c r="M695" s="0" t="n">
        <f aca="false">M470*M249</f>
        <v>0.0105853413963</v>
      </c>
      <c r="N695" s="0" t="n">
        <f aca="false">N470*N249</f>
        <v>0.01097730872</v>
      </c>
      <c r="O695" s="0" t="n">
        <f aca="false">O470*O249</f>
        <v>0.0115384534225</v>
      </c>
      <c r="P695" s="0" t="n">
        <f aca="false">P470*P249</f>
        <v>0.0120671622792</v>
      </c>
      <c r="Q695" s="0" t="n">
        <f aca="false">Q470*Q249</f>
        <v>0.0124960154945</v>
      </c>
      <c r="R695" s="0" t="n">
        <f aca="false">R470*R249</f>
        <v>0.0129321655882</v>
      </c>
      <c r="S695" s="0" t="n">
        <f aca="false">S470*S249</f>
        <v>0.0135049178224</v>
      </c>
      <c r="T695" s="0" t="n">
        <f aca="false">T470*T249</f>
        <v>0.0141326496304</v>
      </c>
      <c r="U695" s="0" t="n">
        <f aca="false">U470*U249</f>
        <v>0.0145703586204</v>
      </c>
      <c r="V695" s="0" t="n">
        <f aca="false">V470*V249</f>
        <v>0.015015207824</v>
      </c>
      <c r="W695" s="0" t="n">
        <f aca="false">W470*W249</f>
        <v>0.0155827773331</v>
      </c>
      <c r="X695" s="0" t="n">
        <f aca="false">X470*X249</f>
        <v>0.0159977955496</v>
      </c>
      <c r="Y695" s="0" t="n">
        <f aca="false">Y470*Y249</f>
        <v>0.0166286710088</v>
      </c>
      <c r="Z695" s="0" t="n">
        <f aca="false">Z470*Z249</f>
        <v>0.0170417891385</v>
      </c>
      <c r="AA695" s="0" t="n">
        <f aca="false">AA470*AA249</f>
        <v>0.01761757881</v>
      </c>
      <c r="AB695" s="0" t="n">
        <f aca="false">AB470*AB249</f>
        <v>0.018025400016</v>
      </c>
      <c r="AC695" s="0" t="n">
        <f aca="false">AC470*AC249</f>
        <v>0.018429308559</v>
      </c>
      <c r="AD695" s="0" t="n">
        <f aca="false">AD470*AD249</f>
        <v>0.0190747453311</v>
      </c>
      <c r="AE695" s="0" t="n">
        <f aca="false">AE470*AE249</f>
        <v>0.0195667551397</v>
      </c>
    </row>
    <row r="696" customFormat="false" ht="14.25" hidden="false" customHeight="false" outlineLevel="0" collapsed="false">
      <c r="A696" s="0" t="str">
        <f aca="false">A471</f>
        <v>a-prof</v>
      </c>
      <c r="B696" s="0" t="str">
        <f aca="false">B471</f>
        <v>f-l_hsk_f</v>
      </c>
      <c r="D696" s="0" t="n">
        <f aca="false">D471*D250</f>
        <v>0.070572693133</v>
      </c>
      <c r="E696" s="0" t="n">
        <f aca="false">E471*E250</f>
        <v>0.063642968187</v>
      </c>
      <c r="F696" s="0" t="n">
        <f aca="false">F471*F250</f>
        <v>0.06313542144</v>
      </c>
      <c r="G696" s="0" t="n">
        <f aca="false">G471*G250</f>
        <v>0.065740155745</v>
      </c>
      <c r="H696" s="0" t="n">
        <f aca="false">H471*H250</f>
        <v>0.07108626</v>
      </c>
      <c r="I696" s="0" t="n">
        <f aca="false">I471*I250</f>
        <v>0.074977136975</v>
      </c>
      <c r="J696" s="0" t="n">
        <f aca="false">J471*J250</f>
        <v>0.079045646142</v>
      </c>
      <c r="K696" s="0" t="n">
        <f aca="false">K471*K250</f>
        <v>0.083448053001</v>
      </c>
      <c r="L696" s="0" t="n">
        <f aca="false">L471*L250</f>
        <v>0.087644950402</v>
      </c>
      <c r="M696" s="0" t="n">
        <f aca="false">M471*M250</f>
        <v>0.091258026728</v>
      </c>
      <c r="N696" s="0" t="n">
        <f aca="false">N471*N250</f>
        <v>0.094925573298</v>
      </c>
      <c r="O696" s="0" t="n">
        <f aca="false">O471*O250</f>
        <v>0.099781679112</v>
      </c>
      <c r="P696" s="0" t="n">
        <f aca="false">P471*P250</f>
        <v>0.104294497335</v>
      </c>
      <c r="Q696" s="0" t="n">
        <f aca="false">Q471*Q250</f>
        <v>0.108193749195</v>
      </c>
      <c r="R696" s="0" t="n">
        <f aca="false">R471*R250</f>
        <v>0.112175002914</v>
      </c>
      <c r="S696" s="0" t="n">
        <f aca="false">S471*S250</f>
        <v>0.11695135184</v>
      </c>
      <c r="T696" s="0" t="n">
        <f aca="false">T471*T250</f>
        <v>0.122283358938</v>
      </c>
      <c r="U696" s="0" t="n">
        <f aca="false">U471*U250</f>
        <v>0.126309026016</v>
      </c>
      <c r="V696" s="0" t="n">
        <f aca="false">V471*V250</f>
        <v>0.130415488978</v>
      </c>
      <c r="W696" s="0" t="n">
        <f aca="false">W471*W250</f>
        <v>0.135492975189</v>
      </c>
      <c r="X696" s="0" t="n">
        <f aca="false">X471*X250</f>
        <v>0.13967633804</v>
      </c>
      <c r="Y696" s="0" t="n">
        <f aca="false">Y471*Y250</f>
        <v>0.145430458251</v>
      </c>
      <c r="Z696" s="0" t="n">
        <f aca="false">Z471*Z250</f>
        <v>0.149648561472</v>
      </c>
      <c r="AA696" s="0" t="n">
        <f aca="false">AA471*AA250</f>
        <v>0.154877306078</v>
      </c>
      <c r="AB696" s="0" t="n">
        <f aca="false">AB471*AB250</f>
        <v>0.159102803008</v>
      </c>
      <c r="AC696" s="0" t="n">
        <f aca="false">AC471*AC250</f>
        <v>0.163313088736</v>
      </c>
      <c r="AD696" s="0" t="n">
        <f aca="false">AD471*AD250</f>
        <v>0.169307441015</v>
      </c>
      <c r="AE696" s="0" t="n">
        <f aca="false">AE471*AE250</f>
        <v>0.174070699056</v>
      </c>
    </row>
    <row r="697" customFormat="false" ht="14.25" hidden="false" customHeight="false" outlineLevel="0" collapsed="false">
      <c r="A697" s="0" t="str">
        <f aca="false">A472</f>
        <v>a-prof</v>
      </c>
      <c r="B697" s="0" t="str">
        <f aca="false">B472</f>
        <v>f-l_msk_m</v>
      </c>
      <c r="D697" s="0" t="n">
        <f aca="false">D472*D251</f>
        <v>0.106332175226</v>
      </c>
      <c r="E697" s="0" t="n">
        <f aca="false">E472*E251</f>
        <v>0.0943290592</v>
      </c>
      <c r="F697" s="0" t="n">
        <f aca="false">F472*F251</f>
        <v>0.094756576328</v>
      </c>
      <c r="G697" s="0" t="n">
        <f aca="false">G472*G251</f>
        <v>0.09806740021</v>
      </c>
      <c r="H697" s="0" t="n">
        <f aca="false">H472*H251</f>
        <v>0.106368421792</v>
      </c>
      <c r="I697" s="0" t="n">
        <f aca="false">I472*I251</f>
        <v>0.111904120323</v>
      </c>
      <c r="J697" s="0" t="n">
        <f aca="false">J472*J251</f>
        <v>0.11769288972</v>
      </c>
      <c r="K697" s="0" t="n">
        <f aca="false">K472*K251</f>
        <v>0.124148998337</v>
      </c>
      <c r="L697" s="0" t="n">
        <f aca="false">L472*L251</f>
        <v>0.130492213725</v>
      </c>
      <c r="M697" s="0" t="n">
        <f aca="false">M472*M251</f>
        <v>0.135440217266</v>
      </c>
      <c r="N697" s="0" t="n">
        <f aca="false">N472*N251</f>
        <v>0.140583286212</v>
      </c>
      <c r="O697" s="0" t="n">
        <f aca="false">O472*O251</f>
        <v>0.147688333182</v>
      </c>
      <c r="P697" s="0" t="n">
        <f aca="false">P472*P251</f>
        <v>0.154502462516</v>
      </c>
      <c r="Q697" s="0" t="n">
        <f aca="false">Q472*Q251</f>
        <v>0.160019393365</v>
      </c>
      <c r="R697" s="0" t="n">
        <f aca="false">R472*R251</f>
        <v>0.165613944195</v>
      </c>
      <c r="S697" s="0" t="n">
        <f aca="false">S472*S251</f>
        <v>0.1728809585</v>
      </c>
      <c r="T697" s="0" t="n">
        <f aca="false">T472*T251</f>
        <v>0.18065311938</v>
      </c>
      <c r="U697" s="0" t="n">
        <f aca="false">U472*U251</f>
        <v>0.186226844843</v>
      </c>
      <c r="V697" s="0" t="n">
        <f aca="false">V472*V251</f>
        <v>0.191898736029</v>
      </c>
      <c r="W697" s="0" t="n">
        <f aca="false">W472*W251</f>
        <v>0.199063632567</v>
      </c>
      <c r="X697" s="0" t="n">
        <f aca="false">X472*X251</f>
        <v>0.204387686685</v>
      </c>
      <c r="Y697" s="0" t="n">
        <f aca="false">Y472*Y251</f>
        <v>0.21215206167</v>
      </c>
      <c r="Z697" s="0" t="n">
        <f aca="false">Z472*Z251</f>
        <v>0.217431757519</v>
      </c>
      <c r="AA697" s="0" t="n">
        <f aca="false">AA472*AA251</f>
        <v>0.224644791525</v>
      </c>
      <c r="AB697" s="0" t="n">
        <f aca="false">AB472*AB251</f>
        <v>0.229832134432</v>
      </c>
      <c r="AC697" s="0" t="n">
        <f aca="false">AC472*AC251</f>
        <v>0.234975276019</v>
      </c>
      <c r="AD697" s="0" t="n">
        <f aca="false">AD472*AD251</f>
        <v>0.24281889471</v>
      </c>
      <c r="AE697" s="0" t="n">
        <f aca="false">AE472*AE251</f>
        <v>0.248992481647</v>
      </c>
    </row>
    <row r="698" customFormat="false" ht="14.25" hidden="false" customHeight="false" outlineLevel="0" collapsed="false">
      <c r="A698" s="0" t="str">
        <f aca="false">A473</f>
        <v>a-prof</v>
      </c>
      <c r="B698" s="0" t="str">
        <f aca="false">B473</f>
        <v>f-l_hsk_m</v>
      </c>
      <c r="D698" s="0" t="n">
        <f aca="false">D473*D252</f>
        <v>0.179158105434</v>
      </c>
      <c r="E698" s="0" t="n">
        <f aca="false">E473*E252</f>
        <v>0.160908067795</v>
      </c>
      <c r="F698" s="0" t="n">
        <f aca="false">F473*F252</f>
        <v>0.15968578958</v>
      </c>
      <c r="G698" s="0" t="n">
        <f aca="false">G473*G252</f>
        <v>0.166006818988</v>
      </c>
      <c r="H698" s="0" t="n">
        <f aca="false">H473*H252</f>
        <v>0.179476792308</v>
      </c>
      <c r="I698" s="0" t="n">
        <f aca="false">I473*I252</f>
        <v>0.1892448866</v>
      </c>
      <c r="J698" s="0" t="n">
        <f aca="false">J473*J252</f>
        <v>0.1994658288</v>
      </c>
      <c r="K698" s="0" t="n">
        <f aca="false">K473*K252</f>
        <v>0.210561841308</v>
      </c>
      <c r="L698" s="0" t="n">
        <f aca="false">L473*L252</f>
        <v>0.221334369372</v>
      </c>
      <c r="M698" s="0" t="n">
        <f aca="false">M473*M252</f>
        <v>0.230418814308</v>
      </c>
      <c r="N698" s="0" t="n">
        <f aca="false">N473*N252</f>
        <v>0.239599927405</v>
      </c>
      <c r="O698" s="0" t="n">
        <f aca="false">O473*O252</f>
        <v>0.251748879228</v>
      </c>
      <c r="P698" s="0" t="n">
        <f aca="false">P473*P252</f>
        <v>0.263268615654</v>
      </c>
      <c r="Q698" s="0" t="n">
        <f aca="false">Q473*Q252</f>
        <v>0.272917581108</v>
      </c>
      <c r="R698" s="0" t="n">
        <f aca="false">R473*R252</f>
        <v>0.282777284031</v>
      </c>
      <c r="S698" s="0" t="n">
        <f aca="false">S473*S252</f>
        <v>0.294878974225</v>
      </c>
      <c r="T698" s="0" t="n">
        <f aca="false">T473*T252</f>
        <v>0.3081069069</v>
      </c>
      <c r="U698" s="0" t="n">
        <f aca="false">U473*U252</f>
        <v>0.31807056032</v>
      </c>
      <c r="V698" s="0" t="n">
        <f aca="false">V473*V252</f>
        <v>0.32824569888</v>
      </c>
      <c r="W698" s="0" t="n">
        <f aca="false">W473*W252</f>
        <v>0.34104251895</v>
      </c>
      <c r="X698" s="0" t="n">
        <f aca="false">X473*X252</f>
        <v>0.35134687413</v>
      </c>
      <c r="Y698" s="0" t="n">
        <f aca="false">Y473*Y252</f>
        <v>0.36551362344</v>
      </c>
      <c r="Z698" s="0" t="n">
        <f aca="false">Z473*Z252</f>
        <v>0.3758648293</v>
      </c>
      <c r="AA698" s="0" t="n">
        <f aca="false">AA473*AA252</f>
        <v>0.38900010814</v>
      </c>
      <c r="AB698" s="0" t="n">
        <f aca="false">AB473*AB252</f>
        <v>0.3993785068</v>
      </c>
      <c r="AC698" s="0" t="n">
        <f aca="false">AC473*AC252</f>
        <v>0.4097199045</v>
      </c>
      <c r="AD698" s="0" t="n">
        <f aca="false">AD473*AD252</f>
        <v>0.42433963908</v>
      </c>
      <c r="AE698" s="0" t="n">
        <f aca="false">AE473*AE252</f>
        <v>0.43605733006</v>
      </c>
    </row>
    <row r="699" customFormat="false" ht="14.25" hidden="false" customHeight="false" outlineLevel="0" collapsed="false">
      <c r="A699" s="0" t="str">
        <f aca="false">A474</f>
        <v>a-supp</v>
      </c>
      <c r="B699" s="0" t="str">
        <f aca="false">B474</f>
        <v>f-l_unsk_f</v>
      </c>
      <c r="D699" s="0" t="n">
        <f aca="false">D474*D253</f>
        <v>0.00201776245272</v>
      </c>
      <c r="E699" s="0" t="n">
        <f aca="false">E474*E253</f>
        <v>0.00193932276648</v>
      </c>
      <c r="F699" s="0" t="n">
        <f aca="false">F474*F253</f>
        <v>0.00206237914007</v>
      </c>
      <c r="G699" s="0" t="n">
        <f aca="false">G474*G253</f>
        <v>0.00216459346428</v>
      </c>
      <c r="H699" s="0" t="n">
        <f aca="false">H474*H253</f>
        <v>0.00238019047389</v>
      </c>
      <c r="I699" s="0" t="n">
        <f aca="false">I474*I253</f>
        <v>0.0025396175099</v>
      </c>
      <c r="J699" s="0" t="n">
        <f aca="false">J474*J253</f>
        <v>0.00270913282292</v>
      </c>
      <c r="K699" s="0" t="n">
        <f aca="false">K474*K253</f>
        <v>0.00288424164363</v>
      </c>
      <c r="L699" s="0" t="n">
        <f aca="false">L474*L253</f>
        <v>0.00307255055366</v>
      </c>
      <c r="M699" s="0" t="n">
        <f aca="false">M474*M253</f>
        <v>0.00322077856188</v>
      </c>
      <c r="N699" s="0" t="n">
        <f aca="false">N474*N253</f>
        <v>0.00335326599312</v>
      </c>
      <c r="O699" s="0" t="n">
        <f aca="false">O474*O253</f>
        <v>0.0035218214682</v>
      </c>
      <c r="P699" s="0" t="n">
        <f aca="false">P474*P253</f>
        <v>0.00369851538455</v>
      </c>
      <c r="Q699" s="0" t="n">
        <f aca="false">Q474*Q253</f>
        <v>0.00380903422935</v>
      </c>
      <c r="R699" s="0" t="n">
        <f aca="false">R474*R253</f>
        <v>0.0039149326128</v>
      </c>
      <c r="S699" s="0" t="n">
        <f aca="false">S474*S253</f>
        <v>0.00407139375192</v>
      </c>
      <c r="T699" s="0" t="n">
        <f aca="false">T474*T253</f>
        <v>0.00421302941386</v>
      </c>
      <c r="U699" s="0" t="n">
        <f aca="false">U474*U253</f>
        <v>0.00430205748216</v>
      </c>
      <c r="V699" s="0" t="n">
        <f aca="false">V474*V253</f>
        <v>0.00438749091396</v>
      </c>
      <c r="W699" s="0" t="n">
        <f aca="false">W474*W253</f>
        <v>0.0045488954769</v>
      </c>
      <c r="X699" s="0" t="n">
        <f aca="false">X474*X253</f>
        <v>0.00464531200045</v>
      </c>
      <c r="Y699" s="0" t="n">
        <f aca="false">Y474*Y253</f>
        <v>0.0047914311232</v>
      </c>
      <c r="Z699" s="0" t="n">
        <f aca="false">Z474*Z253</f>
        <v>0.00487928136468</v>
      </c>
      <c r="AA699" s="0" t="n">
        <f aca="false">AA474*AA253</f>
        <v>0.00503135820036</v>
      </c>
      <c r="AB699" s="0" t="n">
        <f aca="false">AB474*AB253</f>
        <v>0.00510923161775</v>
      </c>
      <c r="AC699" s="0" t="n">
        <f aca="false">AC474*AC253</f>
        <v>0.00518157293813</v>
      </c>
      <c r="AD699" s="0" t="n">
        <f aca="false">AD474*AD253</f>
        <v>0.0053115922584</v>
      </c>
      <c r="AE699" s="0" t="n">
        <f aca="false">AE474*AE253</f>
        <v>0.0054145801998</v>
      </c>
    </row>
    <row r="700" customFormat="false" ht="14.25" hidden="false" customHeight="false" outlineLevel="0" collapsed="false">
      <c r="A700" s="0" t="str">
        <f aca="false">A475</f>
        <v>a-supp</v>
      </c>
      <c r="B700" s="0" t="str">
        <f aca="false">B475</f>
        <v>f-l_msk_f</v>
      </c>
      <c r="D700" s="0" t="n">
        <f aca="false">D475*D254</f>
        <v>0.071781147127</v>
      </c>
      <c r="E700" s="0" t="n">
        <f aca="false">E475*E254</f>
        <v>0.070732528825</v>
      </c>
      <c r="F700" s="0" t="n">
        <f aca="false">F475*F254</f>
        <v>0.07468079112</v>
      </c>
      <c r="G700" s="0" t="n">
        <f aca="false">G475*G254</f>
        <v>0.078579185514</v>
      </c>
      <c r="H700" s="0" t="n">
        <f aca="false">H475*H254</f>
        <v>0.085563090272</v>
      </c>
      <c r="I700" s="0" t="n">
        <f aca="false">I475*I254</f>
        <v>0.091116926069</v>
      </c>
      <c r="J700" s="0" t="n">
        <f aca="false">J475*J254</f>
        <v>0.097025728254</v>
      </c>
      <c r="K700" s="0" t="n">
        <f aca="false">K475*K254</f>
        <v>0.10314107603</v>
      </c>
      <c r="L700" s="0" t="n">
        <f aca="false">L475*L254</f>
        <v>0.109702213936</v>
      </c>
      <c r="M700" s="0" t="n">
        <f aca="false">M475*M254</f>
        <v>0.115293656088</v>
      </c>
      <c r="N700" s="0" t="n">
        <f aca="false">N475*N254</f>
        <v>0.120441271252</v>
      </c>
      <c r="O700" s="0" t="n">
        <f aca="false">O475*O254</f>
        <v>0.126507951744</v>
      </c>
      <c r="P700" s="0" t="n">
        <f aca="false">P475*P254</f>
        <v>0.13283854071</v>
      </c>
      <c r="Q700" s="0" t="n">
        <f aca="false">Q475*Q254</f>
        <v>0.137396901594</v>
      </c>
      <c r="R700" s="0" t="n">
        <f aca="false">R475*R254</f>
        <v>0.141854356243</v>
      </c>
      <c r="S700" s="0" t="n">
        <f aca="false">S475*S254</f>
        <v>0.14764115751</v>
      </c>
      <c r="T700" s="0" t="n">
        <f aca="false">T475*T254</f>
        <v>0.1529816635</v>
      </c>
      <c r="U700" s="0" t="n">
        <f aca="false">U475*U254</f>
        <v>0.156986569103</v>
      </c>
      <c r="V700" s="0" t="n">
        <f aca="false">V475*V254</f>
        <v>0.160906934571</v>
      </c>
      <c r="W700" s="0" t="n">
        <f aca="false">W475*W254</f>
        <v>0.166954923912</v>
      </c>
      <c r="X700" s="0" t="n">
        <f aca="false">X475*X254</f>
        <v>0.171306759136</v>
      </c>
      <c r="Y700" s="0" t="n">
        <f aca="false">Y475*Y254</f>
        <v>0.17691838446</v>
      </c>
      <c r="Z700" s="0" t="n">
        <f aca="false">Z475*Z254</f>
        <v>0.181055553693</v>
      </c>
      <c r="AA700" s="0" t="n">
        <f aca="false">AA475*AA254</f>
        <v>0.186891527508</v>
      </c>
      <c r="AB700" s="0" t="n">
        <f aca="false">AB475*AB254</f>
        <v>0.190753935495</v>
      </c>
      <c r="AC700" s="0" t="n">
        <f aca="false">AC475*AC254</f>
        <v>0.19445584815</v>
      </c>
      <c r="AD700" s="0" t="n">
        <f aca="false">AD475*AD254</f>
        <v>0.199612935072</v>
      </c>
      <c r="AE700" s="0" t="n">
        <f aca="false">AE475*AE254</f>
        <v>0.204131219519</v>
      </c>
    </row>
    <row r="701" customFormat="false" ht="14.25" hidden="false" customHeight="false" outlineLevel="0" collapsed="false">
      <c r="A701" s="0" t="str">
        <f aca="false">A476</f>
        <v>a-supp</v>
      </c>
      <c r="B701" s="0" t="str">
        <f aca="false">B476</f>
        <v>f-l_hsk_f</v>
      </c>
      <c r="D701" s="0" t="n">
        <f aca="false">D476*D255</f>
        <v>0.0685205098</v>
      </c>
      <c r="E701" s="0" t="n">
        <f aca="false">E476*E255</f>
        <v>0.069712169132</v>
      </c>
      <c r="F701" s="0" t="n">
        <f aca="false">F476*F255</f>
        <v>0.072762099566</v>
      </c>
      <c r="G701" s="0" t="n">
        <f aca="false">G476*G255</f>
        <v>0.077072142546</v>
      </c>
      <c r="H701" s="0" t="n">
        <f aca="false">H476*H255</f>
        <v>0.08343388726</v>
      </c>
      <c r="I701" s="0" t="n">
        <f aca="false">I476*I255</f>
        <v>0.089065742976</v>
      </c>
      <c r="J701" s="0" t="n">
        <f aca="false">J476*J255</f>
        <v>0.09507690049</v>
      </c>
      <c r="K701" s="0" t="n">
        <f aca="false">K476*K255</f>
        <v>0.101185212414</v>
      </c>
      <c r="L701" s="0" t="n">
        <f aca="false">L476*L255</f>
        <v>0.1076824487</v>
      </c>
      <c r="M701" s="0" t="n">
        <f aca="false">M476*M255</f>
        <v>0.113705493441</v>
      </c>
      <c r="N701" s="0" t="n">
        <f aca="false">N476*N255</f>
        <v>0.119163629772</v>
      </c>
      <c r="O701" s="0" t="n">
        <f aca="false">O476*O255</f>
        <v>0.12516467936</v>
      </c>
      <c r="P701" s="0" t="n">
        <f aca="false">P476*P255</f>
        <v>0.13135527636</v>
      </c>
      <c r="Q701" s="0" t="n">
        <f aca="false">Q476*Q255</f>
        <v>0.136118840192</v>
      </c>
      <c r="R701" s="0" t="n">
        <f aca="false">R476*R255</f>
        <v>0.140804654796</v>
      </c>
      <c r="S701" s="0" t="n">
        <f aca="false">S476*S255</f>
        <v>0.146302513</v>
      </c>
      <c r="T701" s="0" t="n">
        <f aca="false">T476*T255</f>
        <v>0.151447553736</v>
      </c>
      <c r="U701" s="0" t="n">
        <f aca="false">U476*U255</f>
        <v>0.155717725824</v>
      </c>
      <c r="V701" s="0" t="n">
        <f aca="false">V476*V255</f>
        <v>0.159924880752</v>
      </c>
      <c r="W701" s="0" t="n">
        <f aca="false">W476*W255</f>
        <v>0.166108639012</v>
      </c>
      <c r="X701" s="0" t="n">
        <f aca="false">X476*X255</f>
        <v>0.171160396461</v>
      </c>
      <c r="Y701" s="0" t="n">
        <f aca="false">Y476*Y255</f>
        <v>0.177046119444</v>
      </c>
      <c r="Z701" s="0" t="n">
        <f aca="false">Z476*Z255</f>
        <v>0.181937550205</v>
      </c>
      <c r="AA701" s="0" t="n">
        <f aca="false">AA476*AA255</f>
        <v>0.18800025162</v>
      </c>
      <c r="AB701" s="0" t="n">
        <f aca="false">AB476*AB255</f>
        <v>0.192675183169</v>
      </c>
      <c r="AC701" s="0" t="n">
        <f aca="false">AC476*AC255</f>
        <v>0.19720930291</v>
      </c>
      <c r="AD701" s="0" t="n">
        <f aca="false">AD476*AD255</f>
        <v>0.20274195399</v>
      </c>
      <c r="AE701" s="0" t="n">
        <f aca="false">AE476*AE255</f>
        <v>0.207807847128</v>
      </c>
    </row>
    <row r="702" customFormat="false" ht="14.25" hidden="false" customHeight="false" outlineLevel="0" collapsed="false">
      <c r="A702" s="0" t="str">
        <f aca="false">A477</f>
        <v>a-supp</v>
      </c>
      <c r="B702" s="0" t="str">
        <f aca="false">B477</f>
        <v>f-l_unsk_m</v>
      </c>
      <c r="D702" s="0" t="n">
        <f aca="false">D477*D256</f>
        <v>0.0120122712752</v>
      </c>
      <c r="E702" s="0" t="n">
        <f aca="false">E477*E256</f>
        <v>0.0117166831392</v>
      </c>
      <c r="F702" s="0" t="n">
        <f aca="false">F477*F256</f>
        <v>0.012460047456</v>
      </c>
      <c r="G702" s="0" t="n">
        <f aca="false">G477*G256</f>
        <v>0.0130967637504</v>
      </c>
      <c r="H702" s="0" t="n">
        <f aca="false">H477*H256</f>
        <v>0.0143734050496</v>
      </c>
      <c r="I702" s="0" t="n">
        <f aca="false">I477*I256</f>
        <v>0.0153501457035</v>
      </c>
      <c r="J702" s="0" t="n">
        <f aca="false">J477*J256</f>
        <v>0.0163933674</v>
      </c>
      <c r="K702" s="0" t="n">
        <f aca="false">K477*K256</f>
        <v>0.0174693239589</v>
      </c>
      <c r="L702" s="0" t="n">
        <f aca="false">L477*L256</f>
        <v>0.018654801564</v>
      </c>
      <c r="M702" s="0" t="n">
        <f aca="false">M477*M256</f>
        <v>0.0195994140747</v>
      </c>
      <c r="N702" s="0" t="n">
        <f aca="false">N477*N256</f>
        <v>0.0204290828025</v>
      </c>
      <c r="O702" s="0" t="n">
        <f aca="false">O477*O256</f>
        <v>0.0214385773875</v>
      </c>
      <c r="P702" s="0" t="n">
        <f aca="false">P477*P256</f>
        <v>0.022528545456</v>
      </c>
      <c r="Q702" s="0" t="n">
        <f aca="false">Q477*Q256</f>
        <v>0.023195335376</v>
      </c>
      <c r="R702" s="0" t="n">
        <f aca="false">R477*R256</f>
        <v>0.0238297850816</v>
      </c>
      <c r="S702" s="0" t="n">
        <f aca="false">S477*S256</f>
        <v>0.0247640453175</v>
      </c>
      <c r="T702" s="0" t="n">
        <f aca="false">T477*T256</f>
        <v>0.0255621015405</v>
      </c>
      <c r="U702" s="0" t="n">
        <f aca="false">U477*U256</f>
        <v>0.026082365842</v>
      </c>
      <c r="V702" s="0" t="n">
        <f aca="false">V477*V256</f>
        <v>0.026580681015</v>
      </c>
      <c r="W702" s="0" t="n">
        <f aca="false">W477*W256</f>
        <v>0.0275525701924</v>
      </c>
      <c r="X702" s="0" t="n">
        <f aca="false">X477*X256</f>
        <v>0.0281381257293</v>
      </c>
      <c r="Y702" s="0" t="n">
        <f aca="false">Y477*Y256</f>
        <v>0.0289683974272</v>
      </c>
      <c r="Z702" s="0" t="n">
        <f aca="false">Z477*Z256</f>
        <v>0.029494715512</v>
      </c>
      <c r="AA702" s="0" t="n">
        <f aca="false">AA477*AA256</f>
        <v>0.030397003228</v>
      </c>
      <c r="AB702" s="0" t="n">
        <f aca="false">AB477*AB256</f>
        <v>0.030855447898</v>
      </c>
      <c r="AC702" s="0" t="n">
        <f aca="false">AC477*AC256</f>
        <v>0.0312792713904</v>
      </c>
      <c r="AD702" s="0" t="n">
        <f aca="false">AD477*AD256</f>
        <v>0.0319907245446</v>
      </c>
      <c r="AE702" s="0" t="n">
        <f aca="false">AE477*AE256</f>
        <v>0.0325908411921</v>
      </c>
    </row>
    <row r="703" customFormat="false" ht="14.25" hidden="false" customHeight="false" outlineLevel="0" collapsed="false">
      <c r="A703" s="0" t="str">
        <f aca="false">A478</f>
        <v>a-supp</v>
      </c>
      <c r="B703" s="0" t="str">
        <f aca="false">B478</f>
        <v>f-l_msk_m</v>
      </c>
      <c r="D703" s="0" t="n">
        <f aca="false">D478*D257</f>
        <v>0.18238965051</v>
      </c>
      <c r="E703" s="0" t="n">
        <f aca="false">E478*E257</f>
        <v>0.18216186768</v>
      </c>
      <c r="F703" s="0" t="n">
        <f aca="false">F478*F257</f>
        <v>0.192523134093</v>
      </c>
      <c r="G703" s="0" t="n">
        <f aca="false">G478*G257</f>
        <v>0.20266327404</v>
      </c>
      <c r="H703" s="0" t="n">
        <f aca="false">H478*H257</f>
        <v>0.220155193364</v>
      </c>
      <c r="I703" s="0" t="n">
        <f aca="false">I478*I257</f>
        <v>0.23442324066</v>
      </c>
      <c r="J703" s="0" t="n">
        <f aca="false">J478*J257</f>
        <v>0.249647693687</v>
      </c>
      <c r="K703" s="0" t="n">
        <f aca="false">K478*K257</f>
        <v>0.265470556032</v>
      </c>
      <c r="L703" s="0" t="n">
        <f aca="false">L478*L257</f>
        <v>0.282706843089</v>
      </c>
      <c r="M703" s="0" t="n">
        <f aca="false">M478*M257</f>
        <v>0.297514538244</v>
      </c>
      <c r="N703" s="0" t="n">
        <f aca="false">N478*N257</f>
        <v>0.311082595704</v>
      </c>
      <c r="O703" s="0" t="n">
        <f aca="false">O478*O257</f>
        <v>0.326572378468</v>
      </c>
      <c r="P703" s="0" t="n">
        <f aca="false">P478*P257</f>
        <v>0.343019505575</v>
      </c>
      <c r="Q703" s="0" t="n">
        <f aca="false">Q478*Q257</f>
        <v>0.35484750292</v>
      </c>
      <c r="R703" s="0" t="n">
        <f aca="false">R478*R257</f>
        <v>0.366379493008</v>
      </c>
      <c r="S703" s="0" t="n">
        <f aca="false">S478*S257</f>
        <v>0.381175131606</v>
      </c>
      <c r="T703" s="0" t="n">
        <f aca="false">T478*T257</f>
        <v>0.394390114944</v>
      </c>
      <c r="U703" s="0" t="n">
        <f aca="false">U478*U257</f>
        <v>0.40466702094</v>
      </c>
      <c r="V703" s="0" t="n">
        <f aca="false">V478*V257</f>
        <v>0.414740528896</v>
      </c>
      <c r="W703" s="0" t="n">
        <f aca="false">W478*W257</f>
        <v>0.430137739449</v>
      </c>
      <c r="X703" s="0" t="n">
        <f aca="false">X478*X257</f>
        <v>0.44140183125</v>
      </c>
      <c r="Y703" s="0" t="n">
        <f aca="false">Y478*Y257</f>
        <v>0.455227392165</v>
      </c>
      <c r="Z703" s="0" t="n">
        <f aca="false">Z478*Z257</f>
        <v>0.46589027254</v>
      </c>
      <c r="AA703" s="0" t="n">
        <f aca="false">AA478*AA257</f>
        <v>0.480620214423</v>
      </c>
      <c r="AB703" s="0" t="n">
        <f aca="false">AB478*AB257</f>
        <v>0.49052643343</v>
      </c>
      <c r="AC703" s="0" t="n">
        <f aca="false">AC478*AC257</f>
        <v>0.500029621692</v>
      </c>
      <c r="AD703" s="0" t="n">
        <f aca="false">AD478*AD257</f>
        <v>0.51247812726</v>
      </c>
      <c r="AE703" s="0" t="n">
        <f aca="false">AE478*AE257</f>
        <v>0.523889674186</v>
      </c>
    </row>
    <row r="704" customFormat="false" ht="14.25" hidden="false" customHeight="false" outlineLevel="0" collapsed="false">
      <c r="A704" s="0" t="str">
        <f aca="false">A479</f>
        <v>a-supp</v>
      </c>
      <c r="B704" s="0" t="str">
        <f aca="false">B479</f>
        <v>f-l_hsk_m</v>
      </c>
      <c r="D704" s="0" t="n">
        <f aca="false">D479*D258</f>
        <v>0.130495494096</v>
      </c>
      <c r="E704" s="0" t="n">
        <f aca="false">E479*E258</f>
        <v>0.132223420352</v>
      </c>
      <c r="F704" s="0" t="n">
        <f aca="false">F479*F258</f>
        <v>0.138061306752</v>
      </c>
      <c r="G704" s="0" t="n">
        <f aca="false">G479*G258</f>
        <v>0.146004361895</v>
      </c>
      <c r="H704" s="0" t="n">
        <f aca="false">H479*H258</f>
        <v>0.158030500914</v>
      </c>
      <c r="I704" s="0" t="n">
        <f aca="false">I479*I258</f>
        <v>0.168647358012</v>
      </c>
      <c r="J704" s="0" t="n">
        <f aca="false">J479*J258</f>
        <v>0.17998677411</v>
      </c>
      <c r="K704" s="0" t="n">
        <f aca="false">K479*K258</f>
        <v>0.19153763745</v>
      </c>
      <c r="L704" s="0" t="n">
        <f aca="false">L479*L258</f>
        <v>0.20400375744</v>
      </c>
      <c r="M704" s="0" t="n">
        <f aca="false">M479*M258</f>
        <v>0.215378079502</v>
      </c>
      <c r="N704" s="0" t="n">
        <f aca="false">N479*N258</f>
        <v>0.225641901056</v>
      </c>
      <c r="O704" s="0" t="n">
        <f aca="false">O479*O258</f>
        <v>0.236904169723</v>
      </c>
      <c r="P704" s="0" t="n">
        <f aca="false">P479*P258</f>
        <v>0.248747851728</v>
      </c>
      <c r="Q704" s="0" t="n">
        <f aca="false">Q479*Q258</f>
        <v>0.257585527644</v>
      </c>
      <c r="R704" s="0" t="n">
        <f aca="false">R479*R258</f>
        <v>0.266280570796</v>
      </c>
      <c r="S704" s="0" t="n">
        <f aca="false">S479*S258</f>
        <v>0.27673502484</v>
      </c>
      <c r="T704" s="0" t="n">
        <f aca="false">T479*T258</f>
        <v>0.286267485588</v>
      </c>
      <c r="U704" s="0" t="n">
        <f aca="false">U479*U258</f>
        <v>0.294169643152</v>
      </c>
      <c r="V704" s="0" t="n">
        <f aca="false">V479*V258</f>
        <v>0.301965643824</v>
      </c>
      <c r="W704" s="0" t="n">
        <f aca="false">W479*W258</f>
        <v>0.313660229856</v>
      </c>
      <c r="X704" s="0" t="n">
        <f aca="false">X479*X258</f>
        <v>0.322988887046</v>
      </c>
      <c r="Y704" s="0" t="n">
        <f aca="false">Y479*Y258</f>
        <v>0.333815578316</v>
      </c>
      <c r="Z704" s="0" t="n">
        <f aca="false">Z479*Z258</f>
        <v>0.34280913324</v>
      </c>
      <c r="AA704" s="0" t="n">
        <f aca="false">AA479*AA258</f>
        <v>0.35423411142</v>
      </c>
      <c r="AB704" s="0" t="n">
        <f aca="false">AB479*AB258</f>
        <v>0.36283096278</v>
      </c>
      <c r="AC704" s="0" t="n">
        <f aca="false">AC479*AC258</f>
        <v>0.37116272988</v>
      </c>
      <c r="AD704" s="0" t="n">
        <f aca="false">AD479*AD258</f>
        <v>0.3812031431</v>
      </c>
      <c r="AE704" s="0" t="n">
        <f aca="false">AE479*AE258</f>
        <v>0.39053013069</v>
      </c>
    </row>
    <row r="705" customFormat="false" ht="14.25" hidden="false" customHeight="false" outlineLevel="0" collapsed="false">
      <c r="A705" s="0" t="str">
        <f aca="false">A480</f>
        <v>a-admi</v>
      </c>
      <c r="B705" s="0" t="str">
        <f aca="false">B480</f>
        <v>f-l_unsk_f</v>
      </c>
      <c r="D705" s="0" t="n">
        <f aca="false">D480*D259</f>
        <v>0.0055041661315</v>
      </c>
      <c r="E705" s="0" t="n">
        <f aca="false">E480*E259</f>
        <v>0.004920947253</v>
      </c>
      <c r="F705" s="0" t="n">
        <f aca="false">F480*F259</f>
        <v>0.0051340370092</v>
      </c>
      <c r="G705" s="0" t="n">
        <f aca="false">G480*G259</f>
        <v>0.0054531298977</v>
      </c>
      <c r="H705" s="0" t="n">
        <f aca="false">H480*H259</f>
        <v>0.0061589717536</v>
      </c>
      <c r="I705" s="0" t="n">
        <f aca="false">I480*I259</f>
        <v>0.0066443512461</v>
      </c>
      <c r="J705" s="0" t="n">
        <f aca="false">J480*J259</f>
        <v>0.0071659242</v>
      </c>
      <c r="K705" s="0" t="n">
        <f aca="false">K480*K259</f>
        <v>0.0076315344485</v>
      </c>
      <c r="L705" s="0" t="n">
        <f aca="false">L480*L259</f>
        <v>0.008093841008</v>
      </c>
      <c r="M705" s="0" t="n">
        <f aca="false">M480*M259</f>
        <v>0.0084382732788</v>
      </c>
      <c r="N705" s="0" t="n">
        <f aca="false">N480*N259</f>
        <v>0.0086368069567</v>
      </c>
      <c r="O705" s="0" t="n">
        <f aca="false">O480*O259</f>
        <v>0.0089834245956</v>
      </c>
      <c r="P705" s="0" t="n">
        <f aca="false">P480*P259</f>
        <v>0.0093006224628</v>
      </c>
      <c r="Q705" s="0" t="n">
        <f aca="false">Q480*Q259</f>
        <v>0.0093421338784</v>
      </c>
      <c r="R705" s="0" t="n">
        <f aca="false">R480*R259</f>
        <v>0.0093718910718</v>
      </c>
      <c r="S705" s="0" t="n">
        <f aca="false">S480*S259</f>
        <v>0.0095240299704</v>
      </c>
      <c r="T705" s="0" t="n">
        <f aca="false">T480*T259</f>
        <v>0.0096882141239</v>
      </c>
      <c r="U705" s="0" t="n">
        <f aca="false">U480*U259</f>
        <v>0.009671032784</v>
      </c>
      <c r="V705" s="0" t="n">
        <f aca="false">V480*V259</f>
        <v>0.00964813158</v>
      </c>
      <c r="W705" s="0" t="n">
        <f aca="false">W480*W259</f>
        <v>0.0099858263385</v>
      </c>
      <c r="X705" s="0" t="n">
        <f aca="false">X480*X259</f>
        <v>0.0101703010916</v>
      </c>
      <c r="Y705" s="0" t="n">
        <f aca="false">Y480*Y259</f>
        <v>0.0105285553779</v>
      </c>
      <c r="Z705" s="0" t="n">
        <f aca="false">Z480*Z259</f>
        <v>0.0106960192</v>
      </c>
      <c r="AA705" s="0" t="n">
        <f aca="false">AA480*AA259</f>
        <v>0.0110185610192</v>
      </c>
      <c r="AB705" s="0" t="n">
        <f aca="false">AB480*AB259</f>
        <v>0.01116911813</v>
      </c>
      <c r="AC705" s="0" t="n">
        <f aca="false">AC480*AC259</f>
        <v>0.0113098989987</v>
      </c>
      <c r="AD705" s="0" t="n">
        <f aca="false">AD480*AD259</f>
        <v>0.01164493462</v>
      </c>
      <c r="AE705" s="0" t="n">
        <f aca="false">AE480*AE259</f>
        <v>0.0118578965834</v>
      </c>
    </row>
    <row r="706" customFormat="false" ht="14.25" hidden="false" customHeight="false" outlineLevel="0" collapsed="false">
      <c r="A706" s="0" t="str">
        <f aca="false">A481</f>
        <v>a-admi</v>
      </c>
      <c r="B706" s="0" t="str">
        <f aca="false">B481</f>
        <v>f-l_msk_f</v>
      </c>
      <c r="D706" s="0" t="n">
        <f aca="false">D481*D260</f>
        <v>0.130432502143</v>
      </c>
      <c r="E706" s="0" t="n">
        <f aca="false">E481*E260</f>
        <v>0.11967746558</v>
      </c>
      <c r="F706" s="0" t="n">
        <f aca="false">F481*F260</f>
        <v>0.12396725573</v>
      </c>
      <c r="G706" s="0" t="n">
        <f aca="false">G481*G260</f>
        <v>0.132012857256</v>
      </c>
      <c r="H706" s="0" t="n">
        <f aca="false">H481*H260</f>
        <v>0.147623121015</v>
      </c>
      <c r="I706" s="0" t="n">
        <f aca="false">I481*I260</f>
        <v>0.1589536992</v>
      </c>
      <c r="J706" s="0" t="n">
        <f aca="false">J481*J260</f>
        <v>0.171133827579</v>
      </c>
      <c r="K706" s="0" t="n">
        <f aca="false">K481*K260</f>
        <v>0.1819858696</v>
      </c>
      <c r="L706" s="0" t="n">
        <f aca="false">L481*L260</f>
        <v>0.192732592916</v>
      </c>
      <c r="M706" s="0" t="n">
        <f aca="false">M481*M260</f>
        <v>0.201482802</v>
      </c>
      <c r="N706" s="0" t="n">
        <f aca="false">N481*N260</f>
        <v>0.20693509165</v>
      </c>
      <c r="O706" s="0" t="n">
        <f aca="false">O481*O260</f>
        <v>0.215251489784</v>
      </c>
      <c r="P706" s="0" t="n">
        <f aca="false">P481*P260</f>
        <v>0.22283197092</v>
      </c>
      <c r="Q706" s="0" t="n">
        <f aca="false">Q481*Q260</f>
        <v>0.224788347592</v>
      </c>
      <c r="R706" s="0" t="n">
        <f aca="false">R481*R260</f>
        <v>0.226518288496</v>
      </c>
      <c r="S706" s="0" t="n">
        <f aca="false">S481*S260</f>
        <v>0.230370519001</v>
      </c>
      <c r="T706" s="0" t="n">
        <f aca="false">T481*T260</f>
        <v>0.234621813015</v>
      </c>
      <c r="U706" s="0" t="n">
        <f aca="false">U481*U260</f>
        <v>0.235355148062</v>
      </c>
      <c r="V706" s="0" t="n">
        <f aca="false">V481*V260</f>
        <v>0.23596809774</v>
      </c>
      <c r="W706" s="0" t="n">
        <f aca="false">W481*W260</f>
        <v>0.244410093144</v>
      </c>
      <c r="X706" s="0" t="n">
        <f aca="false">X481*X260</f>
        <v>0.250114194702</v>
      </c>
      <c r="Y706" s="0" t="n">
        <f aca="false">Y481*Y260</f>
        <v>0.259220780472</v>
      </c>
      <c r="Z706" s="0" t="n">
        <f aca="false">Z481*Z260</f>
        <v>0.264648318628</v>
      </c>
      <c r="AA706" s="0" t="n">
        <f aca="false">AA481*AA260</f>
        <v>0.272899657872</v>
      </c>
      <c r="AB706" s="0" t="n">
        <f aca="false">AB481*AB260</f>
        <v>0.278035742413</v>
      </c>
      <c r="AC706" s="0" t="n">
        <f aca="false">AC481*AC260</f>
        <v>0.282992922667</v>
      </c>
      <c r="AD706" s="0" t="n">
        <f aca="false">AD481*AD260</f>
        <v>0.29174183064</v>
      </c>
      <c r="AE706" s="0" t="n">
        <f aca="false">AE481*AE260</f>
        <v>0.29801195871</v>
      </c>
    </row>
    <row r="707" customFormat="false" ht="14.25" hidden="false" customHeight="false" outlineLevel="0" collapsed="false">
      <c r="A707" s="0" t="str">
        <f aca="false">A482</f>
        <v>a-admi</v>
      </c>
      <c r="B707" s="0" t="str">
        <f aca="false">B482</f>
        <v>f-l_hsk_f</v>
      </c>
      <c r="D707" s="0" t="n">
        <f aca="false">D482*D261</f>
        <v>0.92887972643</v>
      </c>
      <c r="E707" s="0" t="n">
        <f aca="false">E482*E261</f>
        <v>0.87915214995</v>
      </c>
      <c r="F707" s="0" t="n">
        <f aca="false">F482*F261</f>
        <v>0.9002226714</v>
      </c>
      <c r="G707" s="0" t="n">
        <f aca="false">G482*G261</f>
        <v>0.9650688768</v>
      </c>
      <c r="H707" s="0" t="n">
        <f aca="false">H482*H261</f>
        <v>1.0731562368</v>
      </c>
      <c r="I707" s="0" t="n">
        <f aca="false">I482*I261</f>
        <v>1.15837039182</v>
      </c>
      <c r="J707" s="0" t="n">
        <f aca="false">J482*J261</f>
        <v>1.250256278</v>
      </c>
      <c r="K707" s="0" t="n">
        <f aca="false">K482*K261</f>
        <v>1.33104958278</v>
      </c>
      <c r="L707" s="0" t="n">
        <f aca="false">L482*L261</f>
        <v>1.41032000188</v>
      </c>
      <c r="M707" s="0" t="n">
        <f aca="false">M482*M261</f>
        <v>1.4811802464</v>
      </c>
      <c r="N707" s="0" t="n">
        <f aca="false">N482*N261</f>
        <v>1.52603119968</v>
      </c>
      <c r="O707" s="0" t="n">
        <f aca="false">O482*O261</f>
        <v>1.5874240398</v>
      </c>
      <c r="P707" s="0" t="n">
        <f aca="false">P482*P261</f>
        <v>1.6423518011</v>
      </c>
      <c r="Q707" s="0" t="n">
        <f aca="false">Q482*Q261</f>
        <v>1.6598660265</v>
      </c>
      <c r="R707" s="0" t="n">
        <f aca="false">R482*R261</f>
        <v>1.6758314286</v>
      </c>
      <c r="S707" s="0" t="n">
        <f aca="false">S482*S261</f>
        <v>1.70148358431</v>
      </c>
      <c r="T707" s="0" t="n">
        <f aca="false">T482*T261</f>
        <v>1.73137928695</v>
      </c>
      <c r="U707" s="0" t="n">
        <f aca="false">U482*U261</f>
        <v>1.74017851008</v>
      </c>
      <c r="V707" s="0" t="n">
        <f aca="false">V482*V261</f>
        <v>1.7481718408</v>
      </c>
      <c r="W707" s="0" t="n">
        <f aca="false">W482*W261</f>
        <v>1.81264119242</v>
      </c>
      <c r="X707" s="0" t="n">
        <f aca="false">X482*X261</f>
        <v>1.86276494976</v>
      </c>
      <c r="Y707" s="0" t="n">
        <f aca="false">Y482*Y261</f>
        <v>1.9338355118</v>
      </c>
      <c r="Z707" s="0" t="n">
        <f aca="false">Z482*Z261</f>
        <v>1.9824748238</v>
      </c>
      <c r="AA707" s="0" t="n">
        <f aca="false">AA482*AA261</f>
        <v>2.0465275636</v>
      </c>
      <c r="AB707" s="0" t="n">
        <f aca="false">AB482*AB261</f>
        <v>2.093607108</v>
      </c>
      <c r="AC707" s="0" t="n">
        <f aca="false">AC482*AC261</f>
        <v>2.1395081928</v>
      </c>
      <c r="AD707" s="0" t="n">
        <f aca="false">AD482*AD261</f>
        <v>2.2092239015</v>
      </c>
      <c r="AE707" s="0" t="n">
        <f aca="false">AE482*AE261</f>
        <v>2.2619290655</v>
      </c>
    </row>
    <row r="708" customFormat="false" ht="14.25" hidden="false" customHeight="false" outlineLevel="0" collapsed="false">
      <c r="A708" s="0" t="str">
        <f aca="false">A483</f>
        <v>a-admi</v>
      </c>
      <c r="B708" s="0" t="str">
        <f aca="false">B483</f>
        <v>f-l_unsk_m</v>
      </c>
      <c r="D708" s="0" t="n">
        <f aca="false">D483*D262</f>
        <v>0.0142757372637</v>
      </c>
      <c r="E708" s="0" t="n">
        <f aca="false">E483*E262</f>
        <v>0.0129525518452</v>
      </c>
      <c r="F708" s="0" t="n">
        <f aca="false">F483*F262</f>
        <v>0.0135133270261</v>
      </c>
      <c r="G708" s="0" t="n">
        <f aca="false">G483*G262</f>
        <v>0.0143742581136</v>
      </c>
      <c r="H708" s="0" t="n">
        <f aca="false">H483*H262</f>
        <v>0.0162034140148</v>
      </c>
      <c r="I708" s="0" t="n">
        <f aca="false">I483*I262</f>
        <v>0.0174963674468</v>
      </c>
      <c r="J708" s="0" t="n">
        <f aca="false">J483*J262</f>
        <v>0.0188912956496</v>
      </c>
      <c r="K708" s="0" t="n">
        <f aca="false">K483*K262</f>
        <v>0.0201376342194</v>
      </c>
      <c r="L708" s="0" t="n">
        <f aca="false">L483*L262</f>
        <v>0.0214091152464</v>
      </c>
      <c r="M708" s="0" t="n">
        <f aca="false">M483*M262</f>
        <v>0.0223710560466</v>
      </c>
      <c r="N708" s="0" t="n">
        <f aca="false">N483*N262</f>
        <v>0.0229237438976</v>
      </c>
      <c r="O708" s="0" t="n">
        <f aca="false">O483*O262</f>
        <v>0.0238245093104</v>
      </c>
      <c r="P708" s="0" t="n">
        <f aca="false">P483*P262</f>
        <v>0.0246813908194</v>
      </c>
      <c r="Q708" s="0" t="n">
        <f aca="false">Q483*Q262</f>
        <v>0.0247846591936</v>
      </c>
      <c r="R708" s="0" t="n">
        <f aca="false">R483*R262</f>
        <v>0.024852768696</v>
      </c>
      <c r="S708" s="0" t="n">
        <f aca="false">S483*S262</f>
        <v>0.0252378727619</v>
      </c>
      <c r="T708" s="0" t="n">
        <f aca="false">T483*T262</f>
        <v>0.0256092487143</v>
      </c>
      <c r="U708" s="0" t="n">
        <f aca="false">U483*U262</f>
        <v>0.02554433596</v>
      </c>
      <c r="V708" s="0" t="n">
        <f aca="false">V483*V262</f>
        <v>0.0254650978698</v>
      </c>
      <c r="W708" s="0" t="n">
        <f aca="false">W483*W262</f>
        <v>0.0263507260302</v>
      </c>
      <c r="X708" s="0" t="n">
        <f aca="false">X483*X262</f>
        <v>0.0268390073745</v>
      </c>
      <c r="Y708" s="0" t="n">
        <f aca="false">Y483*Y262</f>
        <v>0.0277318982724</v>
      </c>
      <c r="Z708" s="0" t="n">
        <f aca="false">Z483*Z262</f>
        <v>0.0281684252436</v>
      </c>
      <c r="AA708" s="0" t="n">
        <f aca="false">AA483*AA262</f>
        <v>0.0290016649216</v>
      </c>
      <c r="AB708" s="0" t="n">
        <f aca="false">AB483*AB262</f>
        <v>0.0293863829589</v>
      </c>
      <c r="AC708" s="0" t="n">
        <f aca="false">AC483*AC262</f>
        <v>0.029744401392</v>
      </c>
      <c r="AD708" s="0" t="n">
        <f aca="false">AD483*AD262</f>
        <v>0.03055547757</v>
      </c>
      <c r="AE708" s="0" t="n">
        <f aca="false">AE483*AE262</f>
        <v>0.0310949991225</v>
      </c>
    </row>
    <row r="709" customFormat="false" ht="14.25" hidden="false" customHeight="false" outlineLevel="0" collapsed="false">
      <c r="A709" s="0" t="str">
        <f aca="false">A484</f>
        <v>a-admi</v>
      </c>
      <c r="B709" s="0" t="str">
        <f aca="false">B484</f>
        <v>f-l_msk_m</v>
      </c>
      <c r="D709" s="0" t="n">
        <f aca="false">D484*D263</f>
        <v>0.65992958353</v>
      </c>
      <c r="E709" s="0" t="n">
        <f aca="false">E484*E263</f>
        <v>0.61372722618</v>
      </c>
      <c r="F709" s="0" t="n">
        <f aca="false">F484*F263</f>
        <v>0.63636632593</v>
      </c>
      <c r="G709" s="0" t="n">
        <f aca="false">G484*G263</f>
        <v>0.6779653515</v>
      </c>
      <c r="H709" s="0" t="n">
        <f aca="false">H484*H263</f>
        <v>0.7563475075</v>
      </c>
      <c r="I709" s="0" t="n">
        <f aca="false">I484*I263</f>
        <v>0.8143240544</v>
      </c>
      <c r="J709" s="0" t="n">
        <f aca="false">J484*J263</f>
        <v>0.876801898</v>
      </c>
      <c r="K709" s="0" t="n">
        <f aca="false">K484*K263</f>
        <v>0.93270954747</v>
      </c>
      <c r="L709" s="0" t="n">
        <f aca="false">L484*L263</f>
        <v>0.98901275557</v>
      </c>
      <c r="M709" s="0" t="n">
        <f aca="false">M484*M263</f>
        <v>1.03530135072</v>
      </c>
      <c r="N709" s="0" t="n">
        <f aca="false">N484*N263</f>
        <v>1.06428698346</v>
      </c>
      <c r="O709" s="0" t="n">
        <f aca="false">O484*O263</f>
        <v>1.10645602296</v>
      </c>
      <c r="P709" s="0" t="n">
        <f aca="false">P484*P263</f>
        <v>1.14576690778</v>
      </c>
      <c r="Q709" s="0" t="n">
        <f aca="false">Q484*Q263</f>
        <v>1.1560175107</v>
      </c>
      <c r="R709" s="0" t="n">
        <f aca="false">R484*R263</f>
        <v>1.16497300048</v>
      </c>
      <c r="S709" s="0" t="n">
        <f aca="false">S484*S263</f>
        <v>1.18432182228</v>
      </c>
      <c r="T709" s="0" t="n">
        <f aca="false">T484*T263</f>
        <v>1.20442261104</v>
      </c>
      <c r="U709" s="0" t="n">
        <f aca="false">U484*U263</f>
        <v>1.20804359277</v>
      </c>
      <c r="V709" s="0" t="n">
        <f aca="false">V484*V263</f>
        <v>1.21110155972</v>
      </c>
      <c r="W709" s="0" t="n">
        <f aca="false">W484*W263</f>
        <v>1.25386924974</v>
      </c>
      <c r="X709" s="0" t="n">
        <f aca="false">X484*X263</f>
        <v>1.28327880366</v>
      </c>
      <c r="Y709" s="0" t="n">
        <f aca="false">Y484*Y263</f>
        <v>1.3281576121</v>
      </c>
      <c r="Z709" s="0" t="n">
        <f aca="false">Z484*Z263</f>
        <v>1.35601745624</v>
      </c>
      <c r="AA709" s="0" t="n">
        <f aca="false">AA484*AA263</f>
        <v>1.39746074299</v>
      </c>
      <c r="AB709" s="0" t="n">
        <f aca="false">AB484*AB263</f>
        <v>1.42369149946</v>
      </c>
      <c r="AC709" s="0" t="n">
        <f aca="false">AC484*AC263</f>
        <v>1.44901994915</v>
      </c>
      <c r="AD709" s="0" t="n">
        <f aca="false">AD484*AD263</f>
        <v>1.49144987775</v>
      </c>
      <c r="AE709" s="0" t="n">
        <f aca="false">AE484*AE263</f>
        <v>1.52296562574</v>
      </c>
    </row>
    <row r="710" customFormat="false" ht="14.25" hidden="false" customHeight="false" outlineLevel="0" collapsed="false">
      <c r="A710" s="0" t="str">
        <f aca="false">A485</f>
        <v>a-admi</v>
      </c>
      <c r="B710" s="0" t="str">
        <f aca="false">B485</f>
        <v>f-l_hsk_m</v>
      </c>
      <c r="D710" s="0" t="n">
        <f aca="false">D485*D264</f>
        <v>1.41629326464</v>
      </c>
      <c r="E710" s="0" t="n">
        <f aca="false">E485*E264</f>
        <v>1.33500900945</v>
      </c>
      <c r="F710" s="0" t="n">
        <f aca="false">F485*F264</f>
        <v>1.36753375904</v>
      </c>
      <c r="G710" s="0" t="n">
        <f aca="false">G485*G264</f>
        <v>1.46367851985</v>
      </c>
      <c r="H710" s="0" t="n">
        <f aca="false">H485*H264</f>
        <v>1.62734313388</v>
      </c>
      <c r="I710" s="0" t="n">
        <f aca="false">I485*I264</f>
        <v>1.75604328685</v>
      </c>
      <c r="J710" s="0" t="n">
        <f aca="false">J485*J264</f>
        <v>1.89488390278</v>
      </c>
      <c r="K710" s="0" t="n">
        <f aca="false">K485*K264</f>
        <v>2.0172079855</v>
      </c>
      <c r="L710" s="0" t="n">
        <f aca="false">L485*L264</f>
        <v>2.13910720296</v>
      </c>
      <c r="M710" s="0" t="n">
        <f aca="false">M485*M264</f>
        <v>2.2461890715</v>
      </c>
      <c r="N710" s="0" t="n">
        <f aca="false">N485*N264</f>
        <v>2.31344432334</v>
      </c>
      <c r="O710" s="0" t="n">
        <f aca="false">O485*O264</f>
        <v>2.40548661528</v>
      </c>
      <c r="P710" s="0" t="n">
        <f aca="false">P485*P264</f>
        <v>2.49000225986</v>
      </c>
      <c r="Q710" s="0" t="n">
        <f aca="false">Q485*Q264</f>
        <v>2.514759843</v>
      </c>
      <c r="R710" s="0" t="n">
        <f aca="false">R485*R264</f>
        <v>2.5373043906</v>
      </c>
      <c r="S710" s="0" t="n">
        <f aca="false">S485*S264</f>
        <v>2.576680497</v>
      </c>
      <c r="T710" s="0" t="n">
        <f aca="false">T485*T264</f>
        <v>2.6201164476</v>
      </c>
      <c r="U710" s="0" t="n">
        <f aca="false">U485*U264</f>
        <v>2.63193491127</v>
      </c>
      <c r="V710" s="0" t="n">
        <f aca="false">V485*V264</f>
        <v>2.64268488504</v>
      </c>
      <c r="W710" s="0" t="n">
        <f aca="false">W485*W264</f>
        <v>2.74030402276</v>
      </c>
      <c r="X710" s="0" t="n">
        <f aca="false">X485*X264</f>
        <v>2.81425413736</v>
      </c>
      <c r="Y710" s="0" t="n">
        <f aca="false">Y485*Y264</f>
        <v>2.91918017328</v>
      </c>
      <c r="Z710" s="0" t="n">
        <f aca="false">Z485*Z264</f>
        <v>2.99062053638</v>
      </c>
      <c r="AA710" s="0" t="n">
        <f aca="false">AA485*AA264</f>
        <v>3.087225216</v>
      </c>
      <c r="AB710" s="0" t="n">
        <f aca="false">AB485*AB264</f>
        <v>3.15640183152</v>
      </c>
      <c r="AC710" s="0" t="n">
        <f aca="false">AC485*AC264</f>
        <v>3.2238281922</v>
      </c>
      <c r="AD710" s="0" t="n">
        <f aca="false">AD485*AD264</f>
        <v>3.3256227318</v>
      </c>
      <c r="AE710" s="0" t="n">
        <f aca="false">AE485*AE264</f>
        <v>3.4032232164</v>
      </c>
    </row>
    <row r="711" customFormat="false" ht="14.25" hidden="false" customHeight="false" outlineLevel="0" collapsed="false">
      <c r="A711" s="0" t="str">
        <f aca="false">A486</f>
        <v>a-educ</v>
      </c>
      <c r="B711" s="0" t="str">
        <f aca="false">B486</f>
        <v>f-l_unsk_f</v>
      </c>
      <c r="D711" s="0" t="n">
        <f aca="false">D486*D265</f>
        <v>0.00583572798756</v>
      </c>
      <c r="E711" s="0" t="n">
        <f aca="false">E486*E265</f>
        <v>0.00510807266892</v>
      </c>
      <c r="F711" s="0" t="n">
        <f aca="false">F486*F265</f>
        <v>0.00530027561119</v>
      </c>
      <c r="G711" s="0" t="n">
        <f aca="false">G486*G265</f>
        <v>0.00558929808</v>
      </c>
      <c r="H711" s="0" t="n">
        <f aca="false">H486*H265</f>
        <v>0.006311437498</v>
      </c>
      <c r="I711" s="0" t="n">
        <f aca="false">I486*I265</f>
        <v>0.006800967045</v>
      </c>
      <c r="J711" s="0" t="n">
        <f aca="false">J486*J265</f>
        <v>0.0073250366087</v>
      </c>
      <c r="K711" s="0" t="n">
        <f aca="false">K486*K265</f>
        <v>0.0078338582301</v>
      </c>
      <c r="L711" s="0" t="n">
        <f aca="false">L486*L265</f>
        <v>0.0083504641528</v>
      </c>
      <c r="M711" s="0" t="n">
        <f aca="false">M486*M265</f>
        <v>0.0087234269659</v>
      </c>
      <c r="N711" s="0" t="n">
        <f aca="false">N486*N265</f>
        <v>0.008995667668</v>
      </c>
      <c r="O711" s="0" t="n">
        <f aca="false">O486*O265</f>
        <v>0.0094360688996</v>
      </c>
      <c r="P711" s="0" t="n">
        <f aca="false">P486*P265</f>
        <v>0.0098626395852</v>
      </c>
      <c r="Q711" s="0" t="n">
        <f aca="false">Q486*Q265</f>
        <v>0.0100282333725</v>
      </c>
      <c r="R711" s="0" t="n">
        <f aca="false">R486*R265</f>
        <v>0.0101823650469</v>
      </c>
      <c r="S711" s="0" t="n">
        <f aca="false">S486*S265</f>
        <v>0.0104933104576</v>
      </c>
      <c r="T711" s="0" t="n">
        <f aca="false">T486*T265</f>
        <v>0.010808790897</v>
      </c>
      <c r="U711" s="0" t="n">
        <f aca="false">U486*U265</f>
        <v>0.0109145605572</v>
      </c>
      <c r="V711" s="0" t="n">
        <f aca="false">V486*V265</f>
        <v>0.0110148124076</v>
      </c>
      <c r="W711" s="0" t="n">
        <f aca="false">W486*W265</f>
        <v>0.0114444686395</v>
      </c>
      <c r="X711" s="0" t="n">
        <f aca="false">X486*X265</f>
        <v>0.01167529076</v>
      </c>
      <c r="Y711" s="0" t="n">
        <f aca="false">Y486*Y265</f>
        <v>0.0121152030408</v>
      </c>
      <c r="Z711" s="0" t="n">
        <f aca="false">Z486*Z265</f>
        <v>0.0123240532295</v>
      </c>
      <c r="AA711" s="0" t="n">
        <f aca="false">AA486*AA265</f>
        <v>0.0127350805113</v>
      </c>
      <c r="AB711" s="0" t="n">
        <f aca="false">AB486*AB265</f>
        <v>0.0129236261868</v>
      </c>
      <c r="AC711" s="0" t="n">
        <f aca="false">AC486*AC265</f>
        <v>0.0131003513438</v>
      </c>
      <c r="AD711" s="0" t="n">
        <f aca="false">AD486*AD265</f>
        <v>0.013514051388</v>
      </c>
      <c r="AE711" s="0" t="n">
        <f aca="false">AE486*AE265</f>
        <v>0.0137854949248</v>
      </c>
    </row>
    <row r="712" customFormat="false" ht="14.25" hidden="false" customHeight="false" outlineLevel="0" collapsed="false">
      <c r="A712" s="0" t="str">
        <f aca="false">A487</f>
        <v>a-educ</v>
      </c>
      <c r="B712" s="0" t="str">
        <f aca="false">B487</f>
        <v>f-l_msk_f</v>
      </c>
      <c r="D712" s="0" t="n">
        <f aca="false">D487*D266</f>
        <v>0.2804390028</v>
      </c>
      <c r="E712" s="0" t="n">
        <f aca="false">E487*E266</f>
        <v>0.252114237966</v>
      </c>
      <c r="F712" s="0" t="n">
        <f aca="false">F487*F266</f>
        <v>0.2596874142</v>
      </c>
      <c r="G712" s="0" t="n">
        <f aca="false">G487*G266</f>
        <v>0.2746184</v>
      </c>
      <c r="H712" s="0" t="n">
        <f aca="false">H487*H266</f>
        <v>0.30702767375</v>
      </c>
      <c r="I712" s="0" t="n">
        <f aca="false">I487*I266</f>
        <v>0.33027520896</v>
      </c>
      <c r="J712" s="0" t="n">
        <f aca="false">J487*J266</f>
        <v>0.35518552751</v>
      </c>
      <c r="K712" s="0" t="n">
        <f aca="false">K487*K266</f>
        <v>0.37935292983</v>
      </c>
      <c r="L712" s="0" t="n">
        <f aca="false">L487*L266</f>
        <v>0.40390413184</v>
      </c>
      <c r="M712" s="0" t="n">
        <f aca="false">M487*M266</f>
        <v>0.4231965581</v>
      </c>
      <c r="N712" s="0" t="n">
        <f aca="false">N487*N266</f>
        <v>0.43794786192</v>
      </c>
      <c r="O712" s="0" t="n">
        <f aca="false">O487*O266</f>
        <v>0.45937597152</v>
      </c>
      <c r="P712" s="0" t="n">
        <f aca="false">P487*P266</f>
        <v>0.4801368354</v>
      </c>
      <c r="Q712" s="0" t="n">
        <f aca="false">Q487*Q266</f>
        <v>0.49025828726</v>
      </c>
      <c r="R712" s="0" t="n">
        <f aca="false">R487*R266</f>
        <v>0.49998238047</v>
      </c>
      <c r="S712" s="0" t="n">
        <f aca="false">S487*S266</f>
        <v>0.51560130025</v>
      </c>
      <c r="T712" s="0" t="n">
        <f aca="false">T487*T266</f>
        <v>0.53159721597</v>
      </c>
      <c r="U712" s="0" t="n">
        <f aca="false">U487*U266</f>
        <v>0.5393613279</v>
      </c>
      <c r="V712" s="0" t="n">
        <f aca="false">V487*V266</f>
        <v>0.54695143035</v>
      </c>
      <c r="W712" s="0" t="n">
        <f aca="false">W487*W266</f>
        <v>0.56872803738</v>
      </c>
      <c r="X712" s="0" t="n">
        <f aca="false">X487*X266</f>
        <v>0.5829624045</v>
      </c>
      <c r="Y712" s="0" t="n">
        <f aca="false">Y487*Y266</f>
        <v>0.605530694</v>
      </c>
      <c r="Z712" s="0" t="n">
        <f aca="false">Z487*Z266</f>
        <v>0.61899369726</v>
      </c>
      <c r="AA712" s="0" t="n">
        <f aca="false">AA487*AA266</f>
        <v>0.64026191184</v>
      </c>
      <c r="AB712" s="0" t="n">
        <f aca="false">AB487*AB266</f>
        <v>0.65300326424</v>
      </c>
      <c r="AC712" s="0" t="n">
        <f aca="false">AC487*AC266</f>
        <v>0.66529499362</v>
      </c>
      <c r="AD712" s="0" t="n">
        <f aca="false">AD487*AD266</f>
        <v>0.68702539397</v>
      </c>
      <c r="AE712" s="0" t="n">
        <f aca="false">AE487*AE266</f>
        <v>0.70298458191</v>
      </c>
    </row>
    <row r="713" customFormat="false" ht="14.25" hidden="false" customHeight="false" outlineLevel="0" collapsed="false">
      <c r="A713" s="0" t="str">
        <f aca="false">A488</f>
        <v>a-educ</v>
      </c>
      <c r="B713" s="0" t="str">
        <f aca="false">B488</f>
        <v>f-l_hsk_f</v>
      </c>
      <c r="D713" s="0" t="n">
        <f aca="false">D488*D267</f>
        <v>1.54106181492</v>
      </c>
      <c r="E713" s="0" t="n">
        <f aca="false">E488*E267</f>
        <v>1.43697852246</v>
      </c>
      <c r="F713" s="0" t="n">
        <f aca="false">F488*F267</f>
        <v>1.46356490065</v>
      </c>
      <c r="G713" s="0" t="n">
        <f aca="false">G488*G267</f>
        <v>1.55888727632</v>
      </c>
      <c r="H713" s="0" t="n">
        <f aca="false">H488*H267</f>
        <v>1.73181673</v>
      </c>
      <c r="I713" s="0" t="n">
        <f aca="false">I488*I267</f>
        <v>1.86764088992</v>
      </c>
      <c r="J713" s="0" t="n">
        <f aca="false">J488*J267</f>
        <v>2.01372711771</v>
      </c>
      <c r="K713" s="0" t="n">
        <f aca="false">K488*K267</f>
        <v>2.15346202344</v>
      </c>
      <c r="L713" s="0" t="n">
        <f aca="false">L488*L267</f>
        <v>2.29447034394</v>
      </c>
      <c r="M713" s="0" t="n">
        <f aca="false">M488*M267</f>
        <v>2.41641067668</v>
      </c>
      <c r="N713" s="0" t="n">
        <f aca="false">N488*N267</f>
        <v>2.5094255872</v>
      </c>
      <c r="O713" s="0" t="n">
        <f aca="false">O488*O267</f>
        <v>2.63209654539</v>
      </c>
      <c r="P713" s="0" t="n">
        <f aca="false">P488*P267</f>
        <v>2.74938473225</v>
      </c>
      <c r="Q713" s="0" t="n">
        <f aca="false">Q488*Q267</f>
        <v>2.8131816274</v>
      </c>
      <c r="R713" s="0" t="n">
        <f aca="false">R488*R267</f>
        <v>2.8748855996</v>
      </c>
      <c r="S713" s="0" t="n">
        <f aca="false">S488*S267</f>
        <v>2.95918819922</v>
      </c>
      <c r="T713" s="0" t="n">
        <f aca="false">T488*T267</f>
        <v>3.04729909796</v>
      </c>
      <c r="U713" s="0" t="n">
        <f aca="false">U488*U267</f>
        <v>3.09808460145</v>
      </c>
      <c r="V713" s="0" t="n">
        <f aca="false">V488*V267</f>
        <v>3.14816586138</v>
      </c>
      <c r="W713" s="0" t="n">
        <f aca="false">W488*W267</f>
        <v>3.27643803729</v>
      </c>
      <c r="X713" s="0" t="n">
        <f aca="false">X488*X267</f>
        <v>3.37321171299</v>
      </c>
      <c r="Y713" s="0" t="n">
        <f aca="false">Y488*Y267</f>
        <v>3.50868618288</v>
      </c>
      <c r="Z713" s="0" t="n">
        <f aca="false">Z488*Z267</f>
        <v>3.60209492032</v>
      </c>
      <c r="AA713" s="0" t="n">
        <f aca="false">AA488*AA267</f>
        <v>3.72913274582</v>
      </c>
      <c r="AB713" s="0" t="n">
        <f aca="false">AB488*AB267</f>
        <v>3.81935854806</v>
      </c>
      <c r="AC713" s="0" t="n">
        <f aca="false">AC488*AC267</f>
        <v>3.9073394067</v>
      </c>
      <c r="AD713" s="0" t="n">
        <f aca="false">AD488*AD267</f>
        <v>4.04018000568</v>
      </c>
      <c r="AE713" s="0" t="n">
        <f aca="false">AE488*AE267</f>
        <v>4.14357253206</v>
      </c>
    </row>
    <row r="714" customFormat="false" ht="14.25" hidden="false" customHeight="false" outlineLevel="0" collapsed="false">
      <c r="A714" s="0" t="str">
        <f aca="false">A489</f>
        <v>a-educ</v>
      </c>
      <c r="B714" s="0" t="str">
        <f aca="false">B489</f>
        <v>f-l_unsk_m</v>
      </c>
      <c r="D714" s="0" t="n">
        <f aca="false">D489*D268</f>
        <v>7.1506362928E-005</v>
      </c>
      <c r="E714" s="0" t="n">
        <f aca="false">E489*E268</f>
        <v>6.3519243102E-005</v>
      </c>
      <c r="F714" s="0" t="n">
        <f aca="false">F489*F268</f>
        <v>6.5909197376E-005</v>
      </c>
      <c r="G714" s="0" t="n">
        <f aca="false">G489*G268</f>
        <v>6.9604362029E-005</v>
      </c>
      <c r="H714" s="0" t="n">
        <f aca="false">H489*H268</f>
        <v>7.8445763135E-005</v>
      </c>
      <c r="I714" s="0" t="n">
        <f aca="false">I489*I268</f>
        <v>8.460772536E-005</v>
      </c>
      <c r="J714" s="0" t="n">
        <f aca="false">J489*J268</f>
        <v>9.1231124666E-005</v>
      </c>
      <c r="K714" s="0" t="n">
        <f aca="false">K489*K268</f>
        <v>9.7659003904E-005</v>
      </c>
      <c r="L714" s="0" t="n">
        <f aca="false">L489*L268</f>
        <v>0.000104350841556</v>
      </c>
      <c r="M714" s="0" t="n">
        <f aca="false">M489*M268</f>
        <v>0.000109260417298</v>
      </c>
      <c r="N714" s="0" t="n">
        <f aca="false">N489*N268</f>
        <v>0.000112799731893</v>
      </c>
      <c r="O714" s="0" t="n">
        <f aca="false">O489*O268</f>
        <v>0.000118226569083</v>
      </c>
      <c r="P714" s="0" t="n">
        <f aca="false">P489*P268</f>
        <v>0.000123649394965</v>
      </c>
      <c r="Q714" s="0" t="n">
        <f aca="false">Q489*Q268</f>
        <v>0.000125690948136</v>
      </c>
      <c r="R714" s="0" t="n">
        <f aca="false">R489*R268</f>
        <v>0.0001275667029</v>
      </c>
      <c r="S714" s="0" t="n">
        <f aca="false">S489*S268</f>
        <v>0.000131366934538</v>
      </c>
      <c r="T714" s="0" t="n">
        <f aca="false">T489*T268</f>
        <v>0.00013498164906</v>
      </c>
      <c r="U714" s="0" t="n">
        <f aca="false">U489*U268</f>
        <v>0.000136198176743</v>
      </c>
      <c r="V714" s="0" t="n">
        <f aca="false">V489*V268</f>
        <v>0.000137347922418</v>
      </c>
      <c r="W714" s="0" t="n">
        <f aca="false">W489*W268</f>
        <v>0.000142674646776</v>
      </c>
      <c r="X714" s="0" t="n">
        <f aca="false">X489*X268</f>
        <v>0.000145559833056</v>
      </c>
      <c r="Y714" s="0" t="n">
        <f aca="false">Y489*Y268</f>
        <v>0.000150759649038</v>
      </c>
      <c r="Z714" s="0" t="n">
        <f aca="false">Z489*Z268</f>
        <v>0.00015333344551</v>
      </c>
      <c r="AA714" s="0" t="n">
        <f aca="false">AA489*AA268</f>
        <v>0.000158358290284</v>
      </c>
      <c r="AB714" s="0" t="n">
        <f aca="false">AB489*AB268</f>
        <v>0.00016064000832</v>
      </c>
      <c r="AC714" s="0" t="n">
        <f aca="false">AC489*AC268</f>
        <v>0.000162768883293</v>
      </c>
      <c r="AD714" s="0" t="n">
        <f aca="false">AD489*AD268</f>
        <v>0.00016752436375</v>
      </c>
      <c r="AE714" s="0" t="n">
        <f aca="false">AE489*AE268</f>
        <v>0.000170784271968</v>
      </c>
    </row>
    <row r="715" customFormat="false" ht="14.25" hidden="false" customHeight="false" outlineLevel="0" collapsed="false">
      <c r="A715" s="0" t="str">
        <f aca="false">A490</f>
        <v>a-educ</v>
      </c>
      <c r="B715" s="0" t="str">
        <f aca="false">B490</f>
        <v>f-l_msk_m</v>
      </c>
      <c r="D715" s="0" t="n">
        <f aca="false">D490*D269</f>
        <v>0.095046615046</v>
      </c>
      <c r="E715" s="0" t="n">
        <f aca="false">E490*E269</f>
        <v>0.086605512294</v>
      </c>
      <c r="F715" s="0" t="n">
        <f aca="false">F490*F269</f>
        <v>0.089297287825</v>
      </c>
      <c r="G715" s="0" t="n">
        <f aca="false">G490*G269</f>
        <v>0.094473062585</v>
      </c>
      <c r="H715" s="0" t="n">
        <f aca="false">H490*H269</f>
        <v>0.105372990026</v>
      </c>
      <c r="I715" s="0" t="n">
        <f aca="false">I490*I269</f>
        <v>0.113342202642</v>
      </c>
      <c r="J715" s="0" t="n">
        <f aca="false">J490*J269</f>
        <v>0.121901037075</v>
      </c>
      <c r="K715" s="0" t="n">
        <f aca="false">K490*K269</f>
        <v>0.13023883818</v>
      </c>
      <c r="L715" s="0" t="n">
        <f aca="false">L490*L269</f>
        <v>0.13883842797</v>
      </c>
      <c r="M715" s="0" t="n">
        <f aca="false">M490*M269</f>
        <v>0.14566603214</v>
      </c>
      <c r="N715" s="0" t="n">
        <f aca="false">N490*N269</f>
        <v>0.150880096</v>
      </c>
      <c r="O715" s="0" t="n">
        <f aca="false">O490*O269</f>
        <v>0.15817679046</v>
      </c>
      <c r="P715" s="0" t="n">
        <f aca="false">P490*P269</f>
        <v>0.16537462944</v>
      </c>
      <c r="Q715" s="0" t="n">
        <f aca="false">Q490*Q269</f>
        <v>0.16888820825</v>
      </c>
      <c r="R715" s="0" t="n">
        <f aca="false">R490*R269</f>
        <v>0.17224730208</v>
      </c>
      <c r="S715" s="0" t="n">
        <f aca="false">S490*S269</f>
        <v>0.17755735162</v>
      </c>
      <c r="T715" s="0" t="n">
        <f aca="false">T490*T269</f>
        <v>0.18280089423</v>
      </c>
      <c r="U715" s="0" t="n">
        <f aca="false">U490*U269</f>
        <v>0.18544922289</v>
      </c>
      <c r="V715" s="0" t="n">
        <f aca="false">V490*V269</f>
        <v>0.18804408777</v>
      </c>
      <c r="W715" s="0" t="n">
        <f aca="false">W490*W269</f>
        <v>0.195444488</v>
      </c>
      <c r="X715" s="0" t="n">
        <f aca="false">X490*X269</f>
        <v>0.2003599104</v>
      </c>
      <c r="Y715" s="0" t="n">
        <f aca="false">Y490*Y269</f>
        <v>0.20782595353</v>
      </c>
      <c r="Z715" s="0" t="n">
        <f aca="false">Z490*Z269</f>
        <v>0.21245674215</v>
      </c>
      <c r="AA715" s="0" t="n">
        <f aca="false">AA490*AA269</f>
        <v>0.21962492796</v>
      </c>
      <c r="AB715" s="0" t="n">
        <f aca="false">AB490*AB269</f>
        <v>0.22398386136</v>
      </c>
      <c r="AC715" s="0" t="n">
        <f aca="false">AC490*AC269</f>
        <v>0.22819076595</v>
      </c>
      <c r="AD715" s="0" t="n">
        <f aca="false">AD490*AD269</f>
        <v>0.235272576</v>
      </c>
      <c r="AE715" s="0" t="n">
        <f aca="false">AE490*AE269</f>
        <v>0.24065200236</v>
      </c>
    </row>
    <row r="716" customFormat="false" ht="14.25" hidden="false" customHeight="false" outlineLevel="0" collapsed="false">
      <c r="A716" s="0" t="str">
        <f aca="false">A491</f>
        <v>a-educ</v>
      </c>
      <c r="B716" s="0" t="str">
        <f aca="false">B491</f>
        <v>f-l_hsk_m</v>
      </c>
      <c r="D716" s="0" t="n">
        <f aca="false">D491*D270</f>
        <v>0.40997624178</v>
      </c>
      <c r="E716" s="0" t="n">
        <f aca="false">E491*E270</f>
        <v>0.38072790306</v>
      </c>
      <c r="F716" s="0" t="n">
        <f aca="false">F491*F270</f>
        <v>0.38792110656</v>
      </c>
      <c r="G716" s="0" t="n">
        <f aca="false">G491*G270</f>
        <v>0.4125224349</v>
      </c>
      <c r="H716" s="0" t="n">
        <f aca="false">H491*H270</f>
        <v>0.45820969164</v>
      </c>
      <c r="I716" s="0" t="n">
        <f aca="false">I491*I270</f>
        <v>0.4939991665</v>
      </c>
      <c r="J716" s="0" t="n">
        <f aca="false">J491*J270</f>
        <v>0.53251159248</v>
      </c>
      <c r="K716" s="0" t="n">
        <f aca="false">K491*K270</f>
        <v>0.56942684098</v>
      </c>
      <c r="L716" s="0" t="n">
        <f aca="false">L491*L270</f>
        <v>0.60721220364</v>
      </c>
      <c r="M716" s="0" t="n">
        <f aca="false">M491*M270</f>
        <v>0.639374568</v>
      </c>
      <c r="N716" s="0" t="n">
        <f aca="false">N491*N270</f>
        <v>0.66376848384</v>
      </c>
      <c r="O716" s="0" t="n">
        <f aca="false">O491*O270</f>
        <v>0.69591799955</v>
      </c>
      <c r="P716" s="0" t="n">
        <f aca="false">P491*P270</f>
        <v>0.72730109253</v>
      </c>
      <c r="Q716" s="0" t="n">
        <f aca="false">Q491*Q270</f>
        <v>0.74364269232</v>
      </c>
      <c r="R716" s="0" t="n">
        <f aca="false">R491*R270</f>
        <v>0.75946422861</v>
      </c>
      <c r="S716" s="0" t="n">
        <f aca="false">S491*S270</f>
        <v>0.78189963852</v>
      </c>
      <c r="T716" s="0" t="n">
        <f aca="false">T491*T270</f>
        <v>0.80461701864</v>
      </c>
      <c r="U716" s="0" t="n">
        <f aca="false">U491*U270</f>
        <v>0.81755937536</v>
      </c>
      <c r="V716" s="0" t="n">
        <f aca="false">V491*V270</f>
        <v>0.83035370502</v>
      </c>
      <c r="W716" s="0" t="n">
        <f aca="false">W491*W270</f>
        <v>0.86424160842</v>
      </c>
      <c r="X716" s="0" t="n">
        <f aca="false">X491*X270</f>
        <v>0.88918706604</v>
      </c>
      <c r="Y716" s="0" t="n">
        <f aca="false">Y491*Y270</f>
        <v>0.9241226155</v>
      </c>
      <c r="Z716" s="0" t="n">
        <f aca="false">Z491*Z270</f>
        <v>0.9480948309</v>
      </c>
      <c r="AA716" s="0" t="n">
        <f aca="false">AA491*AA270</f>
        <v>0.98153503605</v>
      </c>
      <c r="AB716" s="0" t="n">
        <f aca="false">AB491*AB270</f>
        <v>1.004695242</v>
      </c>
      <c r="AC716" s="0" t="n">
        <f aca="false">AC491*AC270</f>
        <v>1.02727040521</v>
      </c>
      <c r="AD716" s="0" t="n">
        <f aca="false">AD491*AD270</f>
        <v>1.06115588748</v>
      </c>
      <c r="AE716" s="0" t="n">
        <f aca="false">AE491*AE270</f>
        <v>1.08775666194</v>
      </c>
    </row>
    <row r="717" customFormat="false" ht="14.25" hidden="false" customHeight="false" outlineLevel="0" collapsed="false">
      <c r="A717" s="0" t="str">
        <f aca="false">A492</f>
        <v>a-heal</v>
      </c>
      <c r="B717" s="0" t="str">
        <f aca="false">B492</f>
        <v>f-l_unsk_f</v>
      </c>
      <c r="D717" s="0" t="n">
        <f aca="false">D492*D271</f>
        <v>0.00373599210492</v>
      </c>
      <c r="E717" s="0" t="n">
        <f aca="false">E492*E271</f>
        <v>0.0031208116776</v>
      </c>
      <c r="F717" s="0" t="n">
        <f aca="false">F492*F271</f>
        <v>0.00319904967915</v>
      </c>
      <c r="G717" s="0" t="n">
        <f aca="false">G492*G271</f>
        <v>0.0033730954776</v>
      </c>
      <c r="H717" s="0" t="n">
        <f aca="false">H492*H271</f>
        <v>0.00385362425028</v>
      </c>
      <c r="I717" s="0" t="n">
        <f aca="false">I492*I271</f>
        <v>0.00416598683031</v>
      </c>
      <c r="J717" s="0" t="n">
        <f aca="false">J492*J271</f>
        <v>0.00450137457095</v>
      </c>
      <c r="K717" s="0" t="n">
        <f aca="false">K492*K271</f>
        <v>0.00482492789658</v>
      </c>
      <c r="L717" s="0" t="n">
        <f aca="false">L492*L271</f>
        <v>0.00515358185139</v>
      </c>
      <c r="M717" s="0" t="n">
        <f aca="false">M492*M271</f>
        <v>0.00537837461126</v>
      </c>
      <c r="N717" s="0" t="n">
        <f aca="false">N492*N271</f>
        <v>0.00553444225693</v>
      </c>
      <c r="O717" s="0" t="n">
        <f aca="false">O492*O271</f>
        <v>0.00581422267136</v>
      </c>
      <c r="P717" s="0" t="n">
        <f aca="false">P492*P271</f>
        <v>0.0060857754627</v>
      </c>
      <c r="Q717" s="0" t="n">
        <f aca="false">Q492*Q271</f>
        <v>0.00617375747868</v>
      </c>
      <c r="R717" s="0" t="n">
        <f aca="false">R492*R271</f>
        <v>0.00625584732304</v>
      </c>
      <c r="S717" s="0" t="n">
        <f aca="false">S492*S271</f>
        <v>0.00645386339433</v>
      </c>
      <c r="T717" s="0" t="n">
        <f aca="false">T492*T271</f>
        <v>0.00665856500242</v>
      </c>
      <c r="U717" s="0" t="n">
        <f aca="false">U492*U271</f>
        <v>0.00671358840614</v>
      </c>
      <c r="V717" s="0" t="n">
        <f aca="false">V492*V271</f>
        <v>0.0067658774925</v>
      </c>
      <c r="W717" s="0" t="n">
        <f aca="false">W492*W271</f>
        <v>0.00705166518978</v>
      </c>
      <c r="X717" s="0" t="n">
        <f aca="false">X492*X271</f>
        <v>0.00719390893842</v>
      </c>
      <c r="Y717" s="0" t="n">
        <f aca="false">Y492*Y271</f>
        <v>0.00749004645648</v>
      </c>
      <c r="Z717" s="0" t="n">
        <f aca="false">Z492*Z271</f>
        <v>0.00761816441397</v>
      </c>
      <c r="AA717" s="0" t="n">
        <f aca="false">AA492*AA271</f>
        <v>0.00789476728576</v>
      </c>
      <c r="AB717" s="0" t="n">
        <f aca="false">AB492*AB271</f>
        <v>0.0080104259924</v>
      </c>
      <c r="AC717" s="0" t="n">
        <f aca="false">AC492*AC271</f>
        <v>0.00811852685601</v>
      </c>
      <c r="AD717" s="0" t="n">
        <f aca="false">AD492*AD271</f>
        <v>0.00840264071643</v>
      </c>
      <c r="AE717" s="0" t="n">
        <f aca="false">AE492*AE271</f>
        <v>0.00858203971077</v>
      </c>
    </row>
    <row r="718" customFormat="false" ht="14.25" hidden="false" customHeight="false" outlineLevel="0" collapsed="false">
      <c r="A718" s="0" t="str">
        <f aca="false">A493</f>
        <v>a-heal</v>
      </c>
      <c r="B718" s="0" t="str">
        <f aca="false">B493</f>
        <v>f-l_msk_f</v>
      </c>
      <c r="D718" s="0" t="n">
        <f aca="false">D493*D272</f>
        <v>0.38021034051</v>
      </c>
      <c r="E718" s="0" t="n">
        <f aca="false">E493*E272</f>
        <v>0.3260846431</v>
      </c>
      <c r="F718" s="0" t="n">
        <f aca="false">F493*F272</f>
        <v>0.3318029324</v>
      </c>
      <c r="G718" s="0" t="n">
        <f aca="false">G493*G272</f>
        <v>0.35083486563</v>
      </c>
      <c r="H718" s="0" t="n">
        <f aca="false">H493*H272</f>
        <v>0.39687017545</v>
      </c>
      <c r="I718" s="0" t="n">
        <f aca="false">I493*I272</f>
        <v>0.42830959675</v>
      </c>
      <c r="J718" s="0" t="n">
        <f aca="false">J493*J272</f>
        <v>0.46209073821</v>
      </c>
      <c r="K718" s="0" t="n">
        <f aca="false">K493*K272</f>
        <v>0.4946431763</v>
      </c>
      <c r="L718" s="0" t="n">
        <f aca="false">L493*L272</f>
        <v>0.527708237</v>
      </c>
      <c r="M718" s="0" t="n">
        <f aca="false">M493*M272</f>
        <v>0.55234530441</v>
      </c>
      <c r="N718" s="0" t="n">
        <f aca="false">N493*N272</f>
        <v>0.57037254656</v>
      </c>
      <c r="O718" s="0" t="n">
        <f aca="false">O493*O272</f>
        <v>0.59919824514</v>
      </c>
      <c r="P718" s="0" t="n">
        <f aca="false">P493*P272</f>
        <v>0.62717116992</v>
      </c>
      <c r="Q718" s="0" t="n">
        <f aca="false">Q493*Q272</f>
        <v>0.6389162688</v>
      </c>
      <c r="R718" s="0" t="n">
        <f aca="false">R493*R272</f>
        <v>0.6502594867</v>
      </c>
      <c r="S718" s="0" t="n">
        <f aca="false">S493*S272</f>
        <v>0.67130147065</v>
      </c>
      <c r="T718" s="0" t="n">
        <f aca="false">T493*T272</f>
        <v>0.69326134759</v>
      </c>
      <c r="U718" s="0" t="n">
        <f aca="false">U493*U272</f>
        <v>0.7023272608</v>
      </c>
      <c r="V718" s="0" t="n">
        <f aca="false">V493*V272</f>
        <v>0.71122615365</v>
      </c>
      <c r="W718" s="0" t="n">
        <f aca="false">W493*W272</f>
        <v>0.74185408594</v>
      </c>
      <c r="X718" s="0" t="n">
        <f aca="false">X493*X272</f>
        <v>0.7604236528</v>
      </c>
      <c r="Y718" s="0" t="n">
        <f aca="false">Y493*Y272</f>
        <v>0.79254158919</v>
      </c>
      <c r="Z718" s="0" t="n">
        <f aca="false">Z493*Z272</f>
        <v>0.81005992128</v>
      </c>
      <c r="AA718" s="0" t="n">
        <f aca="false">AA493*AA272</f>
        <v>0.84029905998</v>
      </c>
      <c r="AB718" s="0" t="n">
        <f aca="false">AB493*AB272</f>
        <v>0.85689192548</v>
      </c>
      <c r="AC718" s="0" t="n">
        <f aca="false">AC493*AC272</f>
        <v>0.87286313229</v>
      </c>
      <c r="AD718" s="0" t="n">
        <f aca="false">AD493*AD272</f>
        <v>0.90439702542</v>
      </c>
      <c r="AE718" s="0" t="n">
        <f aca="false">AE493*AE272</f>
        <v>0.9265587024</v>
      </c>
    </row>
    <row r="719" customFormat="false" ht="14.25" hidden="false" customHeight="false" outlineLevel="0" collapsed="false">
      <c r="A719" s="0" t="str">
        <f aca="false">A494</f>
        <v>a-heal</v>
      </c>
      <c r="B719" s="0" t="str">
        <f aca="false">B494</f>
        <v>f-l_hsk_f</v>
      </c>
      <c r="D719" s="0" t="n">
        <f aca="false">D494*D273</f>
        <v>0.77130635749</v>
      </c>
      <c r="E719" s="0" t="n">
        <f aca="false">E494*E273</f>
        <v>0.686277242</v>
      </c>
      <c r="F719" s="0" t="n">
        <f aca="false">F494*F273</f>
        <v>0.69057953692</v>
      </c>
      <c r="G719" s="0" t="n">
        <f aca="false">G494*G273</f>
        <v>0.735321639</v>
      </c>
      <c r="H719" s="0" t="n">
        <f aca="false">H494*H273</f>
        <v>0.82641262332</v>
      </c>
      <c r="I719" s="0" t="n">
        <f aca="false">I494*I273</f>
        <v>0.89407955112</v>
      </c>
      <c r="J719" s="0" t="n">
        <f aca="false">J494*J273</f>
        <v>0.96707591604</v>
      </c>
      <c r="K719" s="0" t="n">
        <f aca="false">K494*K273</f>
        <v>1.03653312759</v>
      </c>
      <c r="L719" s="0" t="n">
        <f aca="false">L494*L273</f>
        <v>1.10683023528</v>
      </c>
      <c r="M719" s="0" t="n">
        <f aca="false">M494*M273</f>
        <v>1.16451269883</v>
      </c>
      <c r="N719" s="0" t="n">
        <f aca="false">N494*N273</f>
        <v>1.20675601527</v>
      </c>
      <c r="O719" s="0" t="n">
        <f aca="false">O494*O273</f>
        <v>1.26756181824</v>
      </c>
      <c r="P719" s="0" t="n">
        <f aca="false">P494*P273</f>
        <v>1.32606336312</v>
      </c>
      <c r="Q719" s="0" t="n">
        <f aca="false">Q494*Q273</f>
        <v>1.35357453392</v>
      </c>
      <c r="R719" s="0" t="n">
        <f aca="false">R494*R273</f>
        <v>1.38031576548</v>
      </c>
      <c r="S719" s="0" t="n">
        <f aca="false">S494*S273</f>
        <v>1.42234157472</v>
      </c>
      <c r="T719" s="0" t="n">
        <f aca="false">T494*T273</f>
        <v>1.4668165125</v>
      </c>
      <c r="U719" s="0" t="n">
        <f aca="false">U494*U273</f>
        <v>1.488879</v>
      </c>
      <c r="V719" s="0" t="n">
        <f aca="false">V494*V273</f>
        <v>1.51072743525</v>
      </c>
      <c r="W719" s="0" t="n">
        <f aca="false">W494*W273</f>
        <v>1.57716594288</v>
      </c>
      <c r="X719" s="0" t="n">
        <f aca="false">X494*X273</f>
        <v>1.62360535663</v>
      </c>
      <c r="Y719" s="0" t="n">
        <f aca="false">Y494*Y273</f>
        <v>1.69419790757</v>
      </c>
      <c r="Z719" s="0" t="n">
        <f aca="false">Z494*Z273</f>
        <v>1.73890628469</v>
      </c>
      <c r="AA719" s="0" t="n">
        <f aca="false">AA494*AA273</f>
        <v>1.80534758382</v>
      </c>
      <c r="AB719" s="0" t="n">
        <f aca="false">AB494*AB273</f>
        <v>1.8485723136</v>
      </c>
      <c r="AC719" s="0" t="n">
        <f aca="false">AC494*AC273</f>
        <v>1.8906566147</v>
      </c>
      <c r="AD719" s="0" t="n">
        <f aca="false">AD494*AD273</f>
        <v>1.96103523596</v>
      </c>
      <c r="AE719" s="0" t="n">
        <f aca="false">AE494*AE273</f>
        <v>2.01353099958</v>
      </c>
    </row>
    <row r="720" customFormat="false" ht="14.25" hidden="false" customHeight="false" outlineLevel="0" collapsed="false">
      <c r="A720" s="0" t="str">
        <f aca="false">A495</f>
        <v>a-heal</v>
      </c>
      <c r="B720" s="0" t="str">
        <f aca="false">B495</f>
        <v>f-l_msk_m</v>
      </c>
      <c r="D720" s="0" t="n">
        <f aca="false">D495*D274</f>
        <v>0.065939608278</v>
      </c>
      <c r="E720" s="0" t="n">
        <f aca="false">E495*E274</f>
        <v>0.057319112004</v>
      </c>
      <c r="F720" s="0" t="n">
        <f aca="false">F495*F274</f>
        <v>0.058383341391</v>
      </c>
      <c r="G720" s="0" t="n">
        <f aca="false">G495*G274</f>
        <v>0.061759691136</v>
      </c>
      <c r="H720" s="0" t="n">
        <f aca="false">H495*H274</f>
        <v>0.069698805088</v>
      </c>
      <c r="I720" s="0" t="n">
        <f aca="false">I495*I274</f>
        <v>0.075213089787</v>
      </c>
      <c r="J720" s="0" t="n">
        <f aca="false">J495*J274</f>
        <v>0.081152027376</v>
      </c>
      <c r="K720" s="0" t="n">
        <f aca="false">K495*K274</f>
        <v>0.08689798755</v>
      </c>
      <c r="L720" s="0" t="n">
        <f aca="false">L495*L274</f>
        <v>0.092821454033</v>
      </c>
      <c r="M720" s="0" t="n">
        <f aca="false">M495*M274</f>
        <v>0.097285720613</v>
      </c>
      <c r="N720" s="0" t="n">
        <f aca="false">N495*N274</f>
        <v>0.10055214114</v>
      </c>
      <c r="O720" s="0" t="n">
        <f aca="false">O495*O274</f>
        <v>0.105576177683</v>
      </c>
      <c r="P720" s="0" t="n">
        <f aca="false">P495*P274</f>
        <v>0.11053865664</v>
      </c>
      <c r="Q720" s="0" t="n">
        <f aca="false">Q495*Q274</f>
        <v>0.11262729775</v>
      </c>
      <c r="R720" s="0" t="n">
        <f aca="false">R495*R274</f>
        <v>0.114632534</v>
      </c>
      <c r="S720" s="0" t="n">
        <f aca="false">S495*S274</f>
        <v>0.11829542562</v>
      </c>
      <c r="T720" s="0" t="n">
        <f aca="false">T495*T274</f>
        <v>0.121987925984</v>
      </c>
      <c r="U720" s="0" t="n">
        <f aca="false">U495*U274</f>
        <v>0.123568427157</v>
      </c>
      <c r="V720" s="0" t="n">
        <f aca="false">V495*V274</f>
        <v>0.125125032956</v>
      </c>
      <c r="W720" s="0" t="n">
        <f aca="false">W495*W274</f>
        <v>0.13045538793</v>
      </c>
      <c r="X720" s="0" t="n">
        <f aca="false">X495*X274</f>
        <v>0.13373628593</v>
      </c>
      <c r="Y720" s="0" t="n">
        <f aca="false">Y495*Y274</f>
        <v>0.139190505636</v>
      </c>
      <c r="Z720" s="0" t="n">
        <f aca="false">Z495*Z274</f>
        <v>0.142272576324</v>
      </c>
      <c r="AA720" s="0" t="n">
        <f aca="false">AA495*AA274</f>
        <v>0.1474961616</v>
      </c>
      <c r="AB720" s="0" t="n">
        <f aca="false">AB495*AB274</f>
        <v>0.150400576104</v>
      </c>
      <c r="AC720" s="0" t="n">
        <f aca="false">AC495*AC274</f>
        <v>0.15319902735</v>
      </c>
      <c r="AD720" s="0" t="n">
        <f aca="false">AD495*AD274</f>
        <v>0.158482131948</v>
      </c>
      <c r="AE720" s="0" t="n">
        <f aca="false">AE495*AE274</f>
        <v>0.16230695822</v>
      </c>
    </row>
    <row r="721" customFormat="false" ht="14.25" hidden="false" customHeight="false" outlineLevel="0" collapsed="false">
      <c r="A721" s="0" t="str">
        <f aca="false">A496</f>
        <v>a-heal</v>
      </c>
      <c r="B721" s="0" t="str">
        <f aca="false">B496</f>
        <v>f-l_hsk_m</v>
      </c>
      <c r="D721" s="0" t="n">
        <f aca="false">D496*D275</f>
        <v>0.6120907868</v>
      </c>
      <c r="E721" s="0" t="n">
        <f aca="false">E496*E275</f>
        <v>0.54239254393</v>
      </c>
      <c r="F721" s="0" t="n">
        <f aca="false">F496*F275</f>
        <v>0.54600296868</v>
      </c>
      <c r="G721" s="0" t="n">
        <f aca="false">G496*G275</f>
        <v>0.58044600186</v>
      </c>
      <c r="H721" s="0" t="n">
        <f aca="false">H496*H275</f>
        <v>0.6522448904</v>
      </c>
      <c r="I721" s="0" t="n">
        <f aca="false">I496*I275</f>
        <v>0.70544029724</v>
      </c>
      <c r="J721" s="0" t="n">
        <f aca="false">J496*J275</f>
        <v>0.76285488565</v>
      </c>
      <c r="K721" s="0" t="n">
        <f aca="false">K496*K275</f>
        <v>0.8175912264</v>
      </c>
      <c r="L721" s="0" t="n">
        <f aca="false">L496*L275</f>
        <v>0.87376055144</v>
      </c>
      <c r="M721" s="0" t="n">
        <f aca="false">M496*M275</f>
        <v>0.91913689712</v>
      </c>
      <c r="N721" s="0" t="n">
        <f aca="false">N496*N275</f>
        <v>0.95216322565</v>
      </c>
      <c r="O721" s="0" t="n">
        <f aca="false">O496*O275</f>
        <v>0.9997141207</v>
      </c>
      <c r="P721" s="0" t="n">
        <f aca="false">P496*P275</f>
        <v>1.04638520514</v>
      </c>
      <c r="Q721" s="0" t="n">
        <f aca="false">Q496*Q275</f>
        <v>1.0673345449</v>
      </c>
      <c r="R721" s="0" t="n">
        <f aca="false">R496*R275</f>
        <v>1.08771651548</v>
      </c>
      <c r="S721" s="0" t="n">
        <f aca="false">S496*S275</f>
        <v>1.12106389452</v>
      </c>
      <c r="T721" s="0" t="n">
        <f aca="false">T496*T275</f>
        <v>1.15531774605</v>
      </c>
      <c r="U721" s="0" t="n">
        <f aca="false">U496*U275</f>
        <v>1.17202126252</v>
      </c>
      <c r="V721" s="0" t="n">
        <f aca="false">V496*V275</f>
        <v>1.1886288333</v>
      </c>
      <c r="W721" s="0" t="n">
        <f aca="false">W496*W275</f>
        <v>1.2409717408</v>
      </c>
      <c r="X721" s="0" t="n">
        <f aca="false">X496*X275</f>
        <v>1.2766770126</v>
      </c>
      <c r="Y721" s="0" t="n">
        <f aca="false">Y496*Y275</f>
        <v>1.331069736</v>
      </c>
      <c r="Z721" s="0" t="n">
        <f aca="false">Z496*Z275</f>
        <v>1.365287913</v>
      </c>
      <c r="AA721" s="0" t="n">
        <f aca="false">AA496*AA275</f>
        <v>1.4174585982</v>
      </c>
      <c r="AB721" s="0" t="n">
        <f aca="false">AB496*AB275</f>
        <v>1.4505528838</v>
      </c>
      <c r="AC721" s="0" t="n">
        <f aca="false">AC496*AC275</f>
        <v>1.4827475878</v>
      </c>
      <c r="AD721" s="0" t="n">
        <f aca="false">AD496*AD275</f>
        <v>1.536439913</v>
      </c>
      <c r="AE721" s="0" t="n">
        <f aca="false">AE496*AE275</f>
        <v>1.5767571465</v>
      </c>
    </row>
    <row r="722" customFormat="false" ht="14.25" hidden="false" customHeight="false" outlineLevel="0" collapsed="false">
      <c r="A722" s="0" t="str">
        <f aca="false">A497</f>
        <v>a-soci</v>
      </c>
      <c r="B722" s="0" t="str">
        <f aca="false">B497</f>
        <v>f-l_unsk_f</v>
      </c>
      <c r="D722" s="0" t="n">
        <f aca="false">D497*D276</f>
        <v>0.00047963871801</v>
      </c>
      <c r="E722" s="0" t="n">
        <f aca="false">E497*E276</f>
        <v>0.00036560014416</v>
      </c>
      <c r="F722" s="0" t="n">
        <f aca="false">F497*F276</f>
        <v>0.0003640596003</v>
      </c>
      <c r="G722" s="0" t="n">
        <f aca="false">G497*G276</f>
        <v>0.0003783526335</v>
      </c>
      <c r="H722" s="0" t="n">
        <f aca="false">H497*H276</f>
        <v>0.00043140693704</v>
      </c>
      <c r="I722" s="0" t="n">
        <f aca="false">I497*I276</f>
        <v>0.0004606484176</v>
      </c>
      <c r="J722" s="0" t="n">
        <f aca="false">J497*J276</f>
        <v>0.00049143077788</v>
      </c>
      <c r="K722" s="0" t="n">
        <f aca="false">K497*K276</f>
        <v>0.0005223526056</v>
      </c>
      <c r="L722" s="0" t="n">
        <f aca="false">L497*L276</f>
        <v>0.00055343873172</v>
      </c>
      <c r="M722" s="0" t="n">
        <f aca="false">M497*M276</f>
        <v>0.00057202928644</v>
      </c>
      <c r="N722" s="0" t="n">
        <f aca="false">N497*N276</f>
        <v>0.00058885194915</v>
      </c>
      <c r="O722" s="0" t="n">
        <f aca="false">O497*O276</f>
        <v>0.00062198665045</v>
      </c>
      <c r="P722" s="0" t="n">
        <f aca="false">P497*P276</f>
        <v>0.00065437685824</v>
      </c>
      <c r="Q722" s="0" t="n">
        <f aca="false">Q497*Q276</f>
        <v>0.000669029211</v>
      </c>
      <c r="R722" s="0" t="n">
        <f aca="false">R497*R276</f>
        <v>0.00068382321254</v>
      </c>
      <c r="S722" s="0" t="n">
        <f aca="false">S497*S276</f>
        <v>0.0007160204681</v>
      </c>
      <c r="T722" s="0" t="n">
        <f aca="false">T497*T276</f>
        <v>0.00075005141589</v>
      </c>
      <c r="U722" s="0" t="n">
        <f aca="false">U497*U276</f>
        <v>0.00076512193608</v>
      </c>
      <c r="V722" s="0" t="n">
        <f aca="false">V497*V276</f>
        <v>0.00078046032722</v>
      </c>
      <c r="W722" s="0" t="n">
        <f aca="false">W497*W276</f>
        <v>0.00081933688039</v>
      </c>
      <c r="X722" s="0" t="n">
        <f aca="false">X497*X276</f>
        <v>0.00083846434672</v>
      </c>
      <c r="Y722" s="0" t="n">
        <f aca="false">Y497*Y276</f>
        <v>0.00087933158664</v>
      </c>
      <c r="Z722" s="0" t="n">
        <f aca="false">Z497*Z276</f>
        <v>0.0008973269523</v>
      </c>
      <c r="AA722" s="0" t="n">
        <f aca="false">AA497*AA276</f>
        <v>0.00093762663787</v>
      </c>
      <c r="AB722" s="0" t="n">
        <f aca="false">AB497*AB276</f>
        <v>0.00095330310207</v>
      </c>
      <c r="AC722" s="0" t="n">
        <f aca="false">AC497*AC276</f>
        <v>0.00096792078708</v>
      </c>
      <c r="AD722" s="0" t="n">
        <f aca="false">AD497*AD276</f>
        <v>0.00100664533862</v>
      </c>
      <c r="AE722" s="0" t="n">
        <f aca="false">AE497*AE276</f>
        <v>0.00103367279961</v>
      </c>
    </row>
    <row r="723" customFormat="false" ht="14.25" hidden="false" customHeight="false" outlineLevel="0" collapsed="false">
      <c r="A723" s="0" t="str">
        <f aca="false">A498</f>
        <v>a-soci</v>
      </c>
      <c r="B723" s="0" t="str">
        <f aca="false">B498</f>
        <v>f-l_msk_f</v>
      </c>
      <c r="D723" s="0" t="n">
        <f aca="false">D498*D277</f>
        <v>0.017878686449</v>
      </c>
      <c r="E723" s="0" t="n">
        <f aca="false">E498*E277</f>
        <v>0.0139875993412</v>
      </c>
      <c r="F723" s="0" t="n">
        <f aca="false">F498*F277</f>
        <v>0.0138262250129</v>
      </c>
      <c r="G723" s="0" t="n">
        <f aca="false">G498*G277</f>
        <v>0.014409080685</v>
      </c>
      <c r="H723" s="0" t="n">
        <f aca="false">H498*H277</f>
        <v>0.016268708231</v>
      </c>
      <c r="I723" s="0" t="n">
        <f aca="false">I498*I277</f>
        <v>0.0173419480528</v>
      </c>
      <c r="J723" s="0" t="n">
        <f aca="false">J498*J277</f>
        <v>0.018472625619</v>
      </c>
      <c r="K723" s="0" t="n">
        <f aca="false">K498*K277</f>
        <v>0.0196085593014</v>
      </c>
      <c r="L723" s="0" t="n">
        <f aca="false">L498*L277</f>
        <v>0.0207503339505</v>
      </c>
      <c r="M723" s="0" t="n">
        <f aca="false">M498*M277</f>
        <v>0.021510005625</v>
      </c>
      <c r="N723" s="0" t="n">
        <f aca="false">N498*N277</f>
        <v>0.0222197426181</v>
      </c>
      <c r="O723" s="0" t="n">
        <f aca="false">O498*O277</f>
        <v>0.023470076889</v>
      </c>
      <c r="P723" s="0" t="n">
        <f aca="false">P498*P277</f>
        <v>0.0246917396405</v>
      </c>
      <c r="Q723" s="0" t="n">
        <f aca="false">Q498*Q277</f>
        <v>0.0253507964895</v>
      </c>
      <c r="R723" s="0" t="n">
        <f aca="false">R498*R277</f>
        <v>0.0260252215284</v>
      </c>
      <c r="S723" s="0" t="n">
        <f aca="false">S498*S277</f>
        <v>0.0272694103764</v>
      </c>
      <c r="T723" s="0" t="n">
        <f aca="false">T498*T277</f>
        <v>0.028594019311</v>
      </c>
      <c r="U723" s="0" t="n">
        <f aca="false">U498*U277</f>
        <v>0.0293078203136</v>
      </c>
      <c r="V723" s="0" t="n">
        <f aca="false">V498*V277</f>
        <v>0.0300403096119</v>
      </c>
      <c r="W723" s="0" t="n">
        <f aca="false">W498*W277</f>
        <v>0.03156203778</v>
      </c>
      <c r="X723" s="0" t="n">
        <f aca="false">X498*X277</f>
        <v>0.0324525192777</v>
      </c>
      <c r="Y723" s="0" t="n">
        <f aca="false">Y498*Y277</f>
        <v>0.0340702001916</v>
      </c>
      <c r="Z723" s="0" t="n">
        <f aca="false">Z498*Z277</f>
        <v>0.0349385198608</v>
      </c>
      <c r="AA723" s="0" t="n">
        <f aca="false">AA498*AA277</f>
        <v>0.036543882804</v>
      </c>
      <c r="AB723" s="0" t="n">
        <f aca="false">AB498*AB277</f>
        <v>0.0373416731037</v>
      </c>
      <c r="AC723" s="0" t="n">
        <f aca="false">AC498*AC277</f>
        <v>0.0381067634772</v>
      </c>
      <c r="AD723" s="0" t="n">
        <f aca="false">AD498*AD277</f>
        <v>0.03967608997</v>
      </c>
      <c r="AE723" s="0" t="n">
        <f aca="false">AE498*AE277</f>
        <v>0.0408673787634</v>
      </c>
    </row>
    <row r="724" customFormat="false" ht="14.25" hidden="false" customHeight="false" outlineLevel="0" collapsed="false">
      <c r="A724" s="0" t="str">
        <f aca="false">A499</f>
        <v>a-soci</v>
      </c>
      <c r="B724" s="0" t="str">
        <f aca="false">B499</f>
        <v>f-l_hsk_f</v>
      </c>
      <c r="D724" s="0" t="n">
        <f aca="false">D499*D278</f>
        <v>0.0381256902656</v>
      </c>
      <c r="E724" s="0" t="n">
        <f aca="false">E499*E278</f>
        <v>0.0309642952434</v>
      </c>
      <c r="F724" s="0" t="n">
        <f aca="false">F499*F278</f>
        <v>0.0302686622697</v>
      </c>
      <c r="G724" s="0" t="n">
        <f aca="false">G499*G278</f>
        <v>0.0317663038158</v>
      </c>
      <c r="H724" s="0" t="n">
        <f aca="false">H499*H278</f>
        <v>0.0356284110545</v>
      </c>
      <c r="I724" s="0" t="n">
        <f aca="false">I499*I278</f>
        <v>0.0380719078096</v>
      </c>
      <c r="J724" s="0" t="n">
        <f aca="false">J499*J278</f>
        <v>0.0406583314852</v>
      </c>
      <c r="K724" s="0" t="n">
        <f aca="false">K499*K278</f>
        <v>0.0432143573736</v>
      </c>
      <c r="L724" s="0" t="n">
        <f aca="false">L499*L278</f>
        <v>0.0457751718615</v>
      </c>
      <c r="M724" s="0" t="n">
        <f aca="false">M499*M278</f>
        <v>0.04770014769</v>
      </c>
      <c r="N724" s="0" t="n">
        <f aca="false">N499*N278</f>
        <v>0.049450323375</v>
      </c>
      <c r="O724" s="0" t="n">
        <f aca="false">O499*O278</f>
        <v>0.0522237429</v>
      </c>
      <c r="P724" s="0" t="n">
        <f aca="false">P499*P278</f>
        <v>0.054915040056</v>
      </c>
      <c r="Q724" s="0" t="n">
        <f aca="false">Q499*Q278</f>
        <v>0.056493262868</v>
      </c>
      <c r="R724" s="0" t="n">
        <f aca="false">R499*R278</f>
        <v>0.0581106164</v>
      </c>
      <c r="S724" s="0" t="n">
        <f aca="false">S499*S278</f>
        <v>0.0607754651</v>
      </c>
      <c r="T724" s="0" t="n">
        <f aca="false">T499*T278</f>
        <v>0.06363365136</v>
      </c>
      <c r="U724" s="0" t="n">
        <f aca="false">U499*U278</f>
        <v>0.065348753036</v>
      </c>
      <c r="V724" s="0" t="n">
        <f aca="false">V499*V278</f>
        <v>0.067115056323</v>
      </c>
      <c r="W724" s="0" t="n">
        <f aca="false">W499*W278</f>
        <v>0.07057539472</v>
      </c>
      <c r="X724" s="0" t="n">
        <f aca="false">X499*X278</f>
        <v>0.072879766281</v>
      </c>
      <c r="Y724" s="0" t="n">
        <f aca="false">Y499*Y278</f>
        <v>0.076598551206</v>
      </c>
      <c r="Z724" s="0" t="n">
        <f aca="false">Z499*Z278</f>
        <v>0.07888056891</v>
      </c>
      <c r="AA724" s="0" t="n">
        <f aca="false">AA499*AA278</f>
        <v>0.0825725208</v>
      </c>
      <c r="AB724" s="0" t="n">
        <f aca="false">AB499*AB278</f>
        <v>0.084723046644</v>
      </c>
      <c r="AC724" s="0" t="n">
        <f aca="false">AC499*AC278</f>
        <v>0.086809872303</v>
      </c>
      <c r="AD724" s="0" t="n">
        <f aca="false">AD499*AD278</f>
        <v>0.09047246026</v>
      </c>
      <c r="AE724" s="0" t="n">
        <f aca="false">AE499*AE278</f>
        <v>0.093393995824</v>
      </c>
    </row>
    <row r="725" customFormat="false" ht="14.25" hidden="false" customHeight="false" outlineLevel="0" collapsed="false">
      <c r="A725" s="0" t="str">
        <f aca="false">A500</f>
        <v>a-soci</v>
      </c>
      <c r="B725" s="0" t="str">
        <f aca="false">B500</f>
        <v>f-l_msk_m</v>
      </c>
      <c r="D725" s="0" t="n">
        <f aca="false">D500*D279</f>
        <v>0.00142576117122</v>
      </c>
      <c r="E725" s="0" t="n">
        <f aca="false">E500*E279</f>
        <v>0.00113059364496</v>
      </c>
      <c r="F725" s="0" t="n">
        <f aca="false">F500*F279</f>
        <v>0.00111867434337</v>
      </c>
      <c r="G725" s="0" t="n">
        <f aca="false">G500*G279</f>
        <v>0.00116634632158</v>
      </c>
      <c r="H725" s="0" t="n">
        <f aca="false">H500*H279</f>
        <v>0.00131377486878</v>
      </c>
      <c r="I725" s="0" t="n">
        <f aca="false">I500*I279</f>
        <v>0.0014003135379</v>
      </c>
      <c r="J725" s="0" t="n">
        <f aca="false">J500*J279</f>
        <v>0.0014917411989</v>
      </c>
      <c r="K725" s="0" t="n">
        <f aca="false">K500*K279</f>
        <v>0.0015840001779</v>
      </c>
      <c r="L725" s="0" t="n">
        <f aca="false">L500*L279</f>
        <v>0.00167830125</v>
      </c>
      <c r="M725" s="0" t="n">
        <f aca="false">M500*M279</f>
        <v>0.0017420753834</v>
      </c>
      <c r="N725" s="0" t="n">
        <f aca="false">N500*N279</f>
        <v>0.0018012209449</v>
      </c>
      <c r="O725" s="0" t="n">
        <f aca="false">O500*O279</f>
        <v>0.0019015151085</v>
      </c>
      <c r="P725" s="0" t="n">
        <f aca="false">P500*P279</f>
        <v>0.0020010997643</v>
      </c>
      <c r="Q725" s="0" t="n">
        <f aca="false">Q500*Q279</f>
        <v>0.0020548672744</v>
      </c>
      <c r="R725" s="0" t="n">
        <f aca="false">R500*R279</f>
        <v>0.0021096467605</v>
      </c>
      <c r="S725" s="0" t="n">
        <f aca="false">S500*S279</f>
        <v>0.002209633504</v>
      </c>
      <c r="T725" s="0" t="n">
        <f aca="false">T500*T279</f>
        <v>0.0023135787276</v>
      </c>
      <c r="U725" s="0" t="n">
        <f aca="false">U500*U279</f>
        <v>0.0023710738743</v>
      </c>
      <c r="V725" s="0" t="n">
        <f aca="false">V500*V279</f>
        <v>0.0024301428424</v>
      </c>
      <c r="W725" s="0" t="n">
        <f aca="false">W500*W279</f>
        <v>0.002552110962</v>
      </c>
      <c r="X725" s="0" t="n">
        <f aca="false">X500*X279</f>
        <v>0.0026244195348</v>
      </c>
      <c r="Y725" s="0" t="n">
        <f aca="false">Y500*Y279</f>
        <v>0.0027514029025</v>
      </c>
      <c r="Z725" s="0" t="n">
        <f aca="false">Z500*Z279</f>
        <v>0.002821639481</v>
      </c>
      <c r="AA725" s="0" t="n">
        <f aca="false">AA500*AA279</f>
        <v>0.002949526225</v>
      </c>
      <c r="AB725" s="0" t="n">
        <f aca="false">AB500*AB279</f>
        <v>0.0030137507895</v>
      </c>
      <c r="AC725" s="0" t="n">
        <f aca="false">AC500*AC279</f>
        <v>0.0030754081345</v>
      </c>
      <c r="AD725" s="0" t="n">
        <f aca="false">AD500*AD279</f>
        <v>0.003196973088</v>
      </c>
      <c r="AE725" s="0" t="n">
        <f aca="false">AE500*AE279</f>
        <v>0.0032917774725</v>
      </c>
    </row>
    <row r="726" customFormat="false" ht="14.25" hidden="false" customHeight="false" outlineLevel="0" collapsed="false">
      <c r="A726" s="0" t="str">
        <f aca="false">A501</f>
        <v>a-soci</v>
      </c>
      <c r="B726" s="0" t="str">
        <f aca="false">B501</f>
        <v>f-l_hsk_m</v>
      </c>
      <c r="D726" s="0" t="n">
        <f aca="false">D501*D280</f>
        <v>0.0343990957374</v>
      </c>
      <c r="E726" s="0" t="n">
        <f aca="false">E501*E280</f>
        <v>0.027823792806</v>
      </c>
      <c r="F726" s="0" t="n">
        <f aca="false">F501*F280</f>
        <v>0.0272091805722</v>
      </c>
      <c r="G726" s="0" t="n">
        <f aca="false">G501*G280</f>
        <v>0.0285094884624</v>
      </c>
      <c r="H726" s="0" t="n">
        <f aca="false">H501*H280</f>
        <v>0.0319705159251</v>
      </c>
      <c r="I726" s="0" t="n">
        <f aca="false">I501*I280</f>
        <v>0.034152860277</v>
      </c>
      <c r="J726" s="0" t="n">
        <f aca="false">J501*J280</f>
        <v>0.0364644154241</v>
      </c>
      <c r="K726" s="0" t="n">
        <f aca="false">K501*K280</f>
        <v>0.038754269862</v>
      </c>
      <c r="L726" s="0" t="n">
        <f aca="false">L501*L280</f>
        <v>0.0410846095296</v>
      </c>
      <c r="M726" s="0" t="n">
        <f aca="false">M501*M280</f>
        <v>0.042805035595</v>
      </c>
      <c r="N726" s="0" t="n">
        <f aca="false">N501*N280</f>
        <v>0.044360802967</v>
      </c>
      <c r="O726" s="0" t="n">
        <f aca="false">O501*O280</f>
        <v>0.0468288456321</v>
      </c>
      <c r="P726" s="0" t="n">
        <f aca="false">P501*P280</f>
        <v>0.049267328643</v>
      </c>
      <c r="Q726" s="0" t="n">
        <f aca="false">Q501*Q280</f>
        <v>0.050646952808</v>
      </c>
      <c r="R726" s="0" t="n">
        <f aca="false">R501*R280</f>
        <v>0.0520635168188</v>
      </c>
      <c r="S726" s="0" t="n">
        <f aca="false">S501*S280</f>
        <v>0.0544622294776</v>
      </c>
      <c r="T726" s="0" t="n">
        <f aca="false">T501*T280</f>
        <v>0.056983596255</v>
      </c>
      <c r="U726" s="0" t="n">
        <f aca="false">U501*U280</f>
        <v>0.058485922398</v>
      </c>
      <c r="V726" s="0" t="n">
        <f aca="false">V501*V280</f>
        <v>0.06003612927</v>
      </c>
      <c r="W726" s="0" t="n">
        <f aca="false">W501*W280</f>
        <v>0.063135913967</v>
      </c>
      <c r="X726" s="0" t="n">
        <f aca="false">X501*X280</f>
        <v>0.06515512584</v>
      </c>
      <c r="Y726" s="0" t="n">
        <f aca="false">Y501*Y280</f>
        <v>0.068421929569</v>
      </c>
      <c r="Z726" s="0" t="n">
        <f aca="false">Z501*Z280</f>
        <v>0.070413223356</v>
      </c>
      <c r="AA726" s="0" t="n">
        <f aca="false">AA501*AA280</f>
        <v>0.073709397745</v>
      </c>
      <c r="AB726" s="0" t="n">
        <f aca="false">AB501*AB280</f>
        <v>0.07558551689</v>
      </c>
      <c r="AC726" s="0" t="n">
        <f aca="false">AC501*AC280</f>
        <v>0.077403241314</v>
      </c>
      <c r="AD726" s="0" t="n">
        <f aca="false">AD501*AD280</f>
        <v>0.080590791008</v>
      </c>
      <c r="AE726" s="0" t="n">
        <f aca="false">AE501*AE280</f>
        <v>0.08315052144</v>
      </c>
    </row>
    <row r="727" customFormat="false" ht="14.25" hidden="false" customHeight="false" outlineLevel="0" collapsed="false">
      <c r="A727" s="0" t="str">
        <f aca="false">A502</f>
        <v>a-arts</v>
      </c>
      <c r="B727" s="0" t="str">
        <f aca="false">B502</f>
        <v>f-l_unsk_f</v>
      </c>
      <c r="D727" s="0" t="n">
        <f aca="false">D502*D281</f>
        <v>0.0038771601308</v>
      </c>
      <c r="E727" s="0" t="n">
        <f aca="false">E502*E281</f>
        <v>0.0034770252445</v>
      </c>
      <c r="F727" s="0" t="n">
        <f aca="false">F502*F281</f>
        <v>0.0036578554155</v>
      </c>
      <c r="G727" s="0" t="n">
        <f aca="false">G502*G281</f>
        <v>0.003845490168</v>
      </c>
      <c r="H727" s="0" t="n">
        <f aca="false">H502*H281</f>
        <v>0.0042996562882</v>
      </c>
      <c r="I727" s="0" t="n">
        <f aca="false">I502*I281</f>
        <v>0.0046219692411</v>
      </c>
      <c r="J727" s="0" t="n">
        <f aca="false">J502*J281</f>
        <v>0.004968536416</v>
      </c>
      <c r="K727" s="0" t="n">
        <f aca="false">K502*K281</f>
        <v>0.0053205545952</v>
      </c>
      <c r="L727" s="0" t="n">
        <f aca="false">L502*L281</f>
        <v>0.0057038087554</v>
      </c>
      <c r="M727" s="0" t="n">
        <f aca="false">M502*M281</f>
        <v>0.00598208928</v>
      </c>
      <c r="N727" s="0" t="n">
        <f aca="false">N502*N281</f>
        <v>0.0062094991203</v>
      </c>
      <c r="O727" s="0" t="n">
        <f aca="false">O502*O281</f>
        <v>0.0065341110372</v>
      </c>
      <c r="P727" s="0" t="n">
        <f aca="false">P502*P281</f>
        <v>0.0068800149182</v>
      </c>
      <c r="Q727" s="0" t="n">
        <f aca="false">Q502*Q281</f>
        <v>0.0070484619456</v>
      </c>
      <c r="R727" s="0" t="n">
        <f aca="false">R502*R281</f>
        <v>0.007209143644</v>
      </c>
      <c r="S727" s="0" t="n">
        <f aca="false">S502*S281</f>
        <v>0.0074946849264</v>
      </c>
      <c r="T727" s="0" t="n">
        <f aca="false">T502*T281</f>
        <v>0.007750046952</v>
      </c>
      <c r="U727" s="0" t="n">
        <f aca="false">U502*U281</f>
        <v>0.0078771538368</v>
      </c>
      <c r="V727" s="0" t="n">
        <f aca="false">V502*V281</f>
        <v>0.007999283293</v>
      </c>
      <c r="W727" s="0" t="n">
        <f aca="false">W502*W281</f>
        <v>0.0083243162304</v>
      </c>
      <c r="X727" s="0" t="n">
        <f aca="false">X502*X281</f>
        <v>0.0084938931231</v>
      </c>
      <c r="Y727" s="0" t="n">
        <f aca="false">Y502*Y281</f>
        <v>0.0087880097452</v>
      </c>
      <c r="Z727" s="0" t="n">
        <f aca="false">Z502*Z281</f>
        <v>0.0089376771894</v>
      </c>
      <c r="AA727" s="0" t="n">
        <f aca="false">AA502*AA281</f>
        <v>0.0092443460256</v>
      </c>
      <c r="AB727" s="0" t="n">
        <f aca="false">AB502*AB281</f>
        <v>0.0093737838996</v>
      </c>
      <c r="AC727" s="0" t="n">
        <f aca="false">AC502*AC281</f>
        <v>0.0094927039287</v>
      </c>
      <c r="AD727" s="0" t="n">
        <f aca="false">AD502*AD281</f>
        <v>0.0097548727501</v>
      </c>
      <c r="AE727" s="0" t="n">
        <f aca="false">AE502*AE281</f>
        <v>0.0099472882626</v>
      </c>
    </row>
    <row r="728" customFormat="false" ht="14.25" hidden="false" customHeight="false" outlineLevel="0" collapsed="false">
      <c r="A728" s="0" t="str">
        <f aca="false">A503</f>
        <v>a-arts</v>
      </c>
      <c r="B728" s="0" t="str">
        <f aca="false">B503</f>
        <v>f-l_msk_f</v>
      </c>
      <c r="D728" s="0" t="n">
        <f aca="false">D503*D282</f>
        <v>0.26085188808</v>
      </c>
      <c r="E728" s="0" t="n">
        <f aca="false">E503*E282</f>
        <v>0.23962929126</v>
      </c>
      <c r="F728" s="0" t="n">
        <f aca="false">F503*F282</f>
        <v>0.25025321952</v>
      </c>
      <c r="G728" s="0" t="n">
        <f aca="false">G503*G282</f>
        <v>0.26375670275</v>
      </c>
      <c r="H728" s="0" t="n">
        <f aca="false">H503*H282</f>
        <v>0.29208462358</v>
      </c>
      <c r="I728" s="0" t="n">
        <f aca="false">I503*I282</f>
        <v>0.31338780214</v>
      </c>
      <c r="J728" s="0" t="n">
        <f aca="false">J503*J282</f>
        <v>0.33630383943</v>
      </c>
      <c r="K728" s="0" t="n">
        <f aca="false">K503*K282</f>
        <v>0.35958856073</v>
      </c>
      <c r="L728" s="0" t="n">
        <f aca="false">L503*L282</f>
        <v>0.38487553332</v>
      </c>
      <c r="M728" s="0" t="n">
        <f aca="false">M503*M282</f>
        <v>0.40468406958</v>
      </c>
      <c r="N728" s="0" t="n">
        <f aca="false">N503*N282</f>
        <v>0.42146444835</v>
      </c>
      <c r="O728" s="0" t="n">
        <f aca="false">O503*O282</f>
        <v>0.44355437117</v>
      </c>
      <c r="P728" s="0" t="n">
        <f aca="false">P503*P282</f>
        <v>0.46697400888</v>
      </c>
      <c r="Q728" s="0" t="n">
        <f aca="false">Q503*Q282</f>
        <v>0.48044927277</v>
      </c>
      <c r="R728" s="0" t="n">
        <f aca="false">R503*R282</f>
        <v>0.493604496</v>
      </c>
      <c r="S728" s="0" t="n">
        <f aca="false">S503*S282</f>
        <v>0.51357244536</v>
      </c>
      <c r="T728" s="0" t="n">
        <f aca="false">T503*T282</f>
        <v>0.5318062893</v>
      </c>
      <c r="U728" s="0" t="n">
        <f aca="false">U503*U282</f>
        <v>0.5431879377</v>
      </c>
      <c r="V728" s="0" t="n">
        <f aca="false">V503*V282</f>
        <v>0.55435721948</v>
      </c>
      <c r="W728" s="0" t="n">
        <f aca="false">W503*W282</f>
        <v>0.57735526896</v>
      </c>
      <c r="X728" s="0" t="n">
        <f aca="false">X503*X282</f>
        <v>0.59191796363</v>
      </c>
      <c r="Y728" s="0" t="n">
        <f aca="false">Y503*Y282</f>
        <v>0.61323231576</v>
      </c>
      <c r="Z728" s="0" t="n">
        <f aca="false">Z503*Z282</f>
        <v>0.62676133245</v>
      </c>
      <c r="AA728" s="0" t="n">
        <f aca="false">AA503*AA282</f>
        <v>0.64896034675</v>
      </c>
      <c r="AB728" s="0" t="n">
        <f aca="false">AB503*AB282</f>
        <v>0.66140097633</v>
      </c>
      <c r="AC728" s="0" t="n">
        <f aca="false">AC503*AC282</f>
        <v>0.6732463436</v>
      </c>
      <c r="AD728" s="0" t="n">
        <f aca="false">AD503*AD282</f>
        <v>0.69285449595</v>
      </c>
      <c r="AE728" s="0" t="n">
        <f aca="false">AE503*AE282</f>
        <v>0.70877762893</v>
      </c>
    </row>
    <row r="729" customFormat="false" ht="14.25" hidden="false" customHeight="false" outlineLevel="0" collapsed="false">
      <c r="A729" s="0" t="str">
        <f aca="false">A504</f>
        <v>a-arts</v>
      </c>
      <c r="B729" s="0" t="str">
        <f aca="false">B504</f>
        <v>f-l_hsk_f</v>
      </c>
      <c r="D729" s="0" t="n">
        <f aca="false">D504*D283</f>
        <v>0.200256218151</v>
      </c>
      <c r="E729" s="0" t="n">
        <f aca="false">E504*E283</f>
        <v>0.19057272344</v>
      </c>
      <c r="F729" s="0" t="n">
        <f aca="false">F504*F283</f>
        <v>0.196799483861</v>
      </c>
      <c r="G729" s="0" t="n">
        <f aca="false">G504*G283</f>
        <v>0.208837951575</v>
      </c>
      <c r="H729" s="0" t="n">
        <f aca="false">H504*H283</f>
        <v>0.229801416768</v>
      </c>
      <c r="I729" s="0" t="n">
        <f aca="false">I504*I283</f>
        <v>0.247161865437</v>
      </c>
      <c r="J729" s="0" t="n">
        <f aca="false">J504*J283</f>
        <v>0.265905335878</v>
      </c>
      <c r="K729" s="0" t="n">
        <f aca="false">K504*K283</f>
        <v>0.28466811072</v>
      </c>
      <c r="L729" s="0" t="n">
        <f aca="false">L504*L283</f>
        <v>0.30494692503</v>
      </c>
      <c r="M729" s="0" t="n">
        <f aca="false">M504*M283</f>
        <v>0.32226445929</v>
      </c>
      <c r="N729" s="0" t="n">
        <f aca="false">N504*N283</f>
        <v>0.33677801025</v>
      </c>
      <c r="O729" s="0" t="n">
        <f aca="false">O504*O283</f>
        <v>0.354381903554</v>
      </c>
      <c r="P729" s="0" t="n">
        <f aca="false">P504*P283</f>
        <v>0.372908124905</v>
      </c>
      <c r="Q729" s="0" t="n">
        <f aca="false">Q504*Q283</f>
        <v>0.38440879971</v>
      </c>
      <c r="R729" s="0" t="n">
        <f aca="false">R504*R283</f>
        <v>0.395698018184</v>
      </c>
      <c r="S729" s="0" t="n">
        <f aca="false">S504*S283</f>
        <v>0.41096659669</v>
      </c>
      <c r="T729" s="0" t="n">
        <f aca="false">T504*T283</f>
        <v>0.424997461548</v>
      </c>
      <c r="U729" s="0" t="n">
        <f aca="false">U504*U283</f>
        <v>0.43492580316</v>
      </c>
      <c r="V729" s="0" t="n">
        <f aca="false">V504*V283</f>
        <v>0.444745352704</v>
      </c>
      <c r="W729" s="0" t="n">
        <f aca="false">W504*W283</f>
        <v>0.463622385408</v>
      </c>
      <c r="X729" s="0" t="n">
        <f aca="false">X504*X283</f>
        <v>0.477343881852</v>
      </c>
      <c r="Y729" s="0" t="n">
        <f aca="false">Y504*Y283</f>
        <v>0.495148998384</v>
      </c>
      <c r="Z729" s="0" t="n">
        <f aca="false">Z504*Z283</f>
        <v>0.508175220465</v>
      </c>
      <c r="AA729" s="0" t="n">
        <f aca="false">AA504*AA283</f>
        <v>0.526651177578</v>
      </c>
      <c r="AB729" s="0" t="n">
        <f aca="false">AB504*AB283</f>
        <v>0.538943547777</v>
      </c>
      <c r="AC729" s="0" t="n">
        <f aca="false">AC504*AC283</f>
        <v>0.55080670854</v>
      </c>
      <c r="AD729" s="0" t="n">
        <f aca="false">AD504*AD283</f>
        <v>0.56748671889</v>
      </c>
      <c r="AE729" s="0" t="n">
        <f aca="false">AE504*AE283</f>
        <v>0.581813029695</v>
      </c>
    </row>
    <row r="730" customFormat="false" ht="14.25" hidden="false" customHeight="false" outlineLevel="0" collapsed="false">
      <c r="A730" s="0" t="str">
        <f aca="false">A505</f>
        <v>a-arts</v>
      </c>
      <c r="B730" s="0" t="str">
        <f aca="false">B505</f>
        <v>f-l_unsk_m</v>
      </c>
      <c r="D730" s="0" t="n">
        <f aca="false">D505*D284</f>
        <v>0.008049013896</v>
      </c>
      <c r="E730" s="0" t="n">
        <f aca="false">E505*E284</f>
        <v>0.0073254968624</v>
      </c>
      <c r="F730" s="0" t="n">
        <f aca="false">F505*F284</f>
        <v>0.0077064782522</v>
      </c>
      <c r="G730" s="0" t="n">
        <f aca="false">G505*G284</f>
        <v>0.008113622188</v>
      </c>
      <c r="H730" s="0" t="n">
        <f aca="false">H505*H284</f>
        <v>0.0090543254018</v>
      </c>
      <c r="I730" s="0" t="n">
        <f aca="false">I505*I284</f>
        <v>0.0097419371712</v>
      </c>
      <c r="J730" s="0" t="n">
        <f aca="false">J505*J284</f>
        <v>0.010484303865</v>
      </c>
      <c r="K730" s="0" t="n">
        <f aca="false">K505*K284</f>
        <v>0.0112376712875</v>
      </c>
      <c r="L730" s="0" t="n">
        <f aca="false">L505*L284</f>
        <v>0.0120762325055</v>
      </c>
      <c r="M730" s="0" t="n">
        <f aca="false">M505*M284</f>
        <v>0.012694345032</v>
      </c>
      <c r="N730" s="0" t="n">
        <f aca="false">N505*N284</f>
        <v>0.0131920811172</v>
      </c>
      <c r="O730" s="0" t="n">
        <f aca="false">O505*O284</f>
        <v>0.013870481031</v>
      </c>
      <c r="P730" s="0" t="n">
        <f aca="false">P505*P284</f>
        <v>0.0146139771132</v>
      </c>
      <c r="Q730" s="0" t="n">
        <f aca="false">Q505*Q284</f>
        <v>0.014967666348</v>
      </c>
      <c r="R730" s="0" t="n">
        <f aca="false">R505*R284</f>
        <v>0.015302218316</v>
      </c>
      <c r="S730" s="0" t="n">
        <f aca="false">S505*S284</f>
        <v>0.015896744364</v>
      </c>
      <c r="T730" s="0" t="n">
        <f aca="false">T505*T284</f>
        <v>0.0163976164917</v>
      </c>
      <c r="U730" s="0" t="n">
        <f aca="false">U505*U284</f>
        <v>0.0166538211904</v>
      </c>
      <c r="V730" s="0" t="n">
        <f aca="false">V505*V284</f>
        <v>0.0168996043417</v>
      </c>
      <c r="W730" s="0" t="n">
        <f aca="false">W505*W284</f>
        <v>0.0175824900938</v>
      </c>
      <c r="X730" s="0" t="n">
        <f aca="false">X505*X284</f>
        <v>0.0179416848384</v>
      </c>
      <c r="Y730" s="0" t="n">
        <f aca="false">Y505*Y284</f>
        <v>0.0185278170933</v>
      </c>
      <c r="Z730" s="0" t="n">
        <f aca="false">Z505*Z284</f>
        <v>0.018840356285</v>
      </c>
      <c r="AA730" s="0" t="n">
        <f aca="false">AA505*AA284</f>
        <v>0.019475886222</v>
      </c>
      <c r="AB730" s="0" t="n">
        <f aca="false">AB505*AB284</f>
        <v>0.0197408059644</v>
      </c>
      <c r="AC730" s="0" t="n">
        <f aca="false">AC505*AC284</f>
        <v>0.019982921042</v>
      </c>
      <c r="AD730" s="0" t="n">
        <f aca="false">AD505*AD284</f>
        <v>0.0204878686188</v>
      </c>
      <c r="AE730" s="0" t="n">
        <f aca="false">AE505*AE284</f>
        <v>0.0208790721612</v>
      </c>
    </row>
    <row r="731" customFormat="false" ht="14.25" hidden="false" customHeight="false" outlineLevel="0" collapsed="false">
      <c r="A731" s="0" t="str">
        <f aca="false">A506</f>
        <v>a-arts</v>
      </c>
      <c r="B731" s="0" t="str">
        <f aca="false">B506</f>
        <v>f-l_msk_m</v>
      </c>
      <c r="D731" s="0" t="n">
        <f aca="false">D506*D285</f>
        <v>0.108866187555</v>
      </c>
      <c r="E731" s="0" t="n">
        <f aca="false">E506*E285</f>
        <v>0.10136495418</v>
      </c>
      <c r="F731" s="0" t="n">
        <f aca="false">F506*F285</f>
        <v>0.105965210546</v>
      </c>
      <c r="G731" s="0" t="n">
        <f aca="false">G506*G285</f>
        <v>0.111733009</v>
      </c>
      <c r="H731" s="0" t="n">
        <f aca="false">H506*H285</f>
        <v>0.123441447096</v>
      </c>
      <c r="I731" s="0" t="n">
        <f aca="false">I506*I285</f>
        <v>0.132432168365</v>
      </c>
      <c r="J731" s="0" t="n">
        <f aca="false">J506*J285</f>
        <v>0.142128823272</v>
      </c>
      <c r="K731" s="0" t="n">
        <f aca="false">K506*K285</f>
        <v>0.15202035261</v>
      </c>
      <c r="L731" s="0" t="n">
        <f aca="false">L506*L285</f>
        <v>0.162910887334</v>
      </c>
      <c r="M731" s="0" t="n">
        <f aca="false">M506*M285</f>
        <v>0.171526352676</v>
      </c>
      <c r="N731" s="0" t="n">
        <f aca="false">N506*N285</f>
        <v>0.17880208961</v>
      </c>
      <c r="O731" s="0" t="n">
        <f aca="false">O506*O285</f>
        <v>0.18806957928</v>
      </c>
      <c r="P731" s="0" t="n">
        <f aca="false">P506*P285</f>
        <v>0.198059228136</v>
      </c>
      <c r="Q731" s="0" t="n">
        <f aca="false">Q506*Q285</f>
        <v>0.203808178259</v>
      </c>
      <c r="R731" s="0" t="n">
        <f aca="false">R506*R285</f>
        <v>0.20940054716</v>
      </c>
      <c r="S731" s="0" t="n">
        <f aca="false">S506*S285</f>
        <v>0.217785564192</v>
      </c>
      <c r="T731" s="0" t="n">
        <f aca="false">T506*T285</f>
        <v>0.225190492715</v>
      </c>
      <c r="U731" s="0" t="n">
        <f aca="false">U506*U285</f>
        <v>0.229981841323</v>
      </c>
      <c r="V731" s="0" t="n">
        <f aca="false">V506*V285</f>
        <v>0.234694266902</v>
      </c>
      <c r="W731" s="0" t="n">
        <f aca="false">W506*W285</f>
        <v>0.244321154521</v>
      </c>
      <c r="X731" s="0" t="n">
        <f aca="false">X506*X285</f>
        <v>0.250513361802</v>
      </c>
      <c r="Y731" s="0" t="n">
        <f aca="false">Y506*Y285</f>
        <v>0.259172735354</v>
      </c>
      <c r="Z731" s="0" t="n">
        <f aca="false">Z506*Z285</f>
        <v>0.264900670848</v>
      </c>
      <c r="AA731" s="0" t="n">
        <f aca="false">AA506*AA285</f>
        <v>0.2741205411</v>
      </c>
      <c r="AB731" s="0" t="n">
        <f aca="false">AB506*AB285</f>
        <v>0.279359581644</v>
      </c>
      <c r="AC731" s="0" t="n">
        <f aca="false">AC506*AC285</f>
        <v>0.284353616652</v>
      </c>
      <c r="AD731" s="0" t="n">
        <f aca="false">AD506*AD285</f>
        <v>0.292172642112</v>
      </c>
      <c r="AE731" s="0" t="n">
        <f aca="false">AE506*AE285</f>
        <v>0.298780781754</v>
      </c>
    </row>
    <row r="732" customFormat="false" ht="14.25" hidden="false" customHeight="false" outlineLevel="0" collapsed="false">
      <c r="A732" s="0" t="str">
        <f aca="false">A507</f>
        <v>a-arts</v>
      </c>
      <c r="B732" s="0" t="str">
        <f aca="false">B507</f>
        <v>f-l_hsk_m</v>
      </c>
      <c r="D732" s="0" t="n">
        <f aca="false">D507*D286</f>
        <v>0.302500134852</v>
      </c>
      <c r="E732" s="0" t="n">
        <f aca="false">E507*E286</f>
        <v>0.286700149736</v>
      </c>
      <c r="F732" s="0" t="n">
        <f aca="false">F507*F286</f>
        <v>0.296181087176</v>
      </c>
      <c r="G732" s="0" t="n">
        <f aca="false">G507*G286</f>
        <v>0.313793391072</v>
      </c>
      <c r="H732" s="0" t="n">
        <f aca="false">H507*H286</f>
        <v>0.345236345025</v>
      </c>
      <c r="I732" s="0" t="n">
        <f aca="false">I507*I286</f>
        <v>0.371206512327</v>
      </c>
      <c r="J732" s="0" t="n">
        <f aca="false">J507*J286</f>
        <v>0.399261164168</v>
      </c>
      <c r="K732" s="0" t="n">
        <f aca="false">K507*K286</f>
        <v>0.427408313085</v>
      </c>
      <c r="L732" s="0" t="n">
        <f aca="false">L507*L286</f>
        <v>0.458231119151</v>
      </c>
      <c r="M732" s="0" t="n">
        <f aca="false">M507*M286</f>
        <v>0.484169915307</v>
      </c>
      <c r="N732" s="0" t="n">
        <f aca="false">N507*N286</f>
        <v>0.505808921124</v>
      </c>
      <c r="O732" s="0" t="n">
        <f aca="false">O507*O286</f>
        <v>0.53202045085</v>
      </c>
      <c r="P732" s="0" t="n">
        <f aca="false">P507*P286</f>
        <v>0.560119073465</v>
      </c>
      <c r="Q732" s="0" t="n">
        <f aca="false">Q507*Q286</f>
        <v>0.576982462893</v>
      </c>
      <c r="R732" s="0" t="n">
        <f aca="false">R507*R286</f>
        <v>0.5935430462</v>
      </c>
      <c r="S732" s="0" t="n">
        <f aca="false">S507*S286</f>
        <v>0.616574238228</v>
      </c>
      <c r="T732" s="0" t="n">
        <f aca="false">T507*T286</f>
        <v>0.637178315958</v>
      </c>
      <c r="U732" s="0" t="n">
        <f aca="false">U507*U286</f>
        <v>0.65169245365</v>
      </c>
      <c r="V732" s="0" t="n">
        <f aca="false">V507*V286</f>
        <v>0.666068228424</v>
      </c>
      <c r="W732" s="0" t="n">
        <f aca="false">W507*W286</f>
        <v>0.694382391544</v>
      </c>
      <c r="X732" s="0" t="n">
        <f aca="false">X507*X286</f>
        <v>0.714468791565</v>
      </c>
      <c r="Y732" s="0" t="n">
        <f aca="false">Y507*Y286</f>
        <v>0.740496641676</v>
      </c>
      <c r="Z732" s="0" t="n">
        <f aca="false">Z507*Z286</f>
        <v>0.75947031186</v>
      </c>
      <c r="AA732" s="0" t="n">
        <f aca="false">AA507*AA286</f>
        <v>0.78708666045</v>
      </c>
      <c r="AB732" s="0" t="n">
        <f aca="false">AB507*AB286</f>
        <v>0.80498732892</v>
      </c>
      <c r="AC732" s="0" t="n">
        <f aca="false">AC507*AC286</f>
        <v>0.82225099918</v>
      </c>
      <c r="AD732" s="0" t="n">
        <f aca="false">AD507*AD286</f>
        <v>0.84631899859</v>
      </c>
      <c r="AE732" s="0" t="n">
        <f aca="false">AE507*AE286</f>
        <v>0.86724712152</v>
      </c>
    </row>
    <row r="733" customFormat="false" ht="14.25" hidden="false" customHeight="false" outlineLevel="0" collapsed="false">
      <c r="A733" s="0" t="str">
        <f aca="false">A508</f>
        <v>a-oser</v>
      </c>
      <c r="B733" s="0" t="str">
        <f aca="false">B508</f>
        <v>f-l_unsk_f</v>
      </c>
      <c r="D733" s="0" t="n">
        <f aca="false">D508*D287</f>
        <v>0.0107176707504</v>
      </c>
      <c r="E733" s="0" t="n">
        <f aca="false">E508*E287</f>
        <v>0.009787034608</v>
      </c>
      <c r="F733" s="0" t="n">
        <f aca="false">F508*F287</f>
        <v>0.0101486663316</v>
      </c>
      <c r="G733" s="0" t="n">
        <f aca="false">G508*G287</f>
        <v>0.0105880719621</v>
      </c>
      <c r="H733" s="0" t="n">
        <f aca="false">H508*H287</f>
        <v>0.0116938558646</v>
      </c>
      <c r="I733" s="0" t="n">
        <f aca="false">I508*I287</f>
        <v>0.012468900213</v>
      </c>
      <c r="J733" s="0" t="n">
        <f aca="false">J508*J287</f>
        <v>0.0132854673605</v>
      </c>
      <c r="K733" s="0" t="n">
        <f aca="false">K508*K287</f>
        <v>0.0141802895553</v>
      </c>
      <c r="L733" s="0" t="n">
        <f aca="false">L508*L287</f>
        <v>0.0150732020862</v>
      </c>
      <c r="M733" s="0" t="n">
        <f aca="false">M508*M287</f>
        <v>0.0157635203505</v>
      </c>
      <c r="N733" s="0" t="n">
        <f aca="false">N508*N287</f>
        <v>0.016437400418</v>
      </c>
      <c r="O733" s="0" t="n">
        <f aca="false">O508*O287</f>
        <v>0.0173695224252</v>
      </c>
      <c r="P733" s="0" t="n">
        <f aca="false">P508*P287</f>
        <v>0.0182692764798</v>
      </c>
      <c r="Q733" s="0" t="n">
        <f aca="false">Q508*Q287</f>
        <v>0.018923196537</v>
      </c>
      <c r="R733" s="0" t="n">
        <f aca="false">R508*R287</f>
        <v>0.01956133608</v>
      </c>
      <c r="S733" s="0" t="n">
        <f aca="false">S508*S287</f>
        <v>0.0204274649</v>
      </c>
      <c r="T733" s="0" t="n">
        <f aca="false">T508*T287</f>
        <v>0.021321035736</v>
      </c>
      <c r="U733" s="0" t="n">
        <f aca="false">U508*U287</f>
        <v>0.02188610458</v>
      </c>
      <c r="V733" s="0" t="n">
        <f aca="false">V508*V287</f>
        <v>0.022448071136</v>
      </c>
      <c r="W733" s="0" t="n">
        <f aca="false">W508*W287</f>
        <v>0.023309612318</v>
      </c>
      <c r="X733" s="0" t="n">
        <f aca="false">X508*X287</f>
        <v>0.02386784525</v>
      </c>
      <c r="Y733" s="0" t="n">
        <f aca="false">Y508*Y287</f>
        <v>0.0247624905</v>
      </c>
      <c r="Z733" s="0" t="n">
        <f aca="false">Z508*Z287</f>
        <v>0.025284600616</v>
      </c>
      <c r="AA733" s="0" t="n">
        <f aca="false">AA508*AA287</f>
        <v>0.0261122796</v>
      </c>
      <c r="AB733" s="0" t="n">
        <f aca="false">AB508*AB287</f>
        <v>0.026597417304</v>
      </c>
      <c r="AC733" s="0" t="n">
        <f aca="false">AC508*AC287</f>
        <v>0.027062301258</v>
      </c>
      <c r="AD733" s="0" t="n">
        <f aca="false">AD508*AD287</f>
        <v>0.027900247736</v>
      </c>
      <c r="AE733" s="0" t="n">
        <f aca="false">AE508*AE287</f>
        <v>0.0285102753</v>
      </c>
    </row>
    <row r="734" customFormat="false" ht="14.25" hidden="false" customHeight="false" outlineLevel="0" collapsed="false">
      <c r="A734" s="0" t="str">
        <f aca="false">A509</f>
        <v>a-oser</v>
      </c>
      <c r="B734" s="0" t="str">
        <f aca="false">B509</f>
        <v>f-l_msk_f</v>
      </c>
      <c r="D734" s="0" t="n">
        <f aca="false">D509*D288</f>
        <v>0.139249763666</v>
      </c>
      <c r="E734" s="0" t="n">
        <f aca="false">E509*E288</f>
        <v>0.130602858408</v>
      </c>
      <c r="F734" s="0" t="n">
        <f aca="false">F509*F288</f>
        <v>0.134439213144</v>
      </c>
      <c r="G734" s="0" t="n">
        <f aca="false">G509*G288</f>
        <v>0.14065404696</v>
      </c>
      <c r="H734" s="0" t="n">
        <f aca="false">H509*H288</f>
        <v>0.15380148098</v>
      </c>
      <c r="I734" s="0" t="n">
        <f aca="false">I509*I288</f>
        <v>0.163714658238</v>
      </c>
      <c r="J734" s="0" t="n">
        <f aca="false">J509*J288</f>
        <v>0.17416868152</v>
      </c>
      <c r="K734" s="0" t="n">
        <f aca="false">K509*K288</f>
        <v>0.185651298105</v>
      </c>
      <c r="L734" s="0" t="n">
        <f aca="false">L509*L288</f>
        <v>0.197110756825</v>
      </c>
      <c r="M734" s="0" t="n">
        <f aca="false">M509*M288</f>
        <v>0.206750229662</v>
      </c>
      <c r="N734" s="0" t="n">
        <f aca="false">N509*N288</f>
        <v>0.21635084016</v>
      </c>
      <c r="O734" s="0" t="n">
        <f aca="false">O509*O288</f>
        <v>0.22861319796</v>
      </c>
      <c r="P734" s="0" t="n">
        <f aca="false">P509*P288</f>
        <v>0.24045213126</v>
      </c>
      <c r="Q734" s="0" t="n">
        <f aca="false">Q509*Q288</f>
        <v>0.25011293223</v>
      </c>
      <c r="R734" s="0" t="n">
        <f aca="false">R509*R288</f>
        <v>0.2596832199</v>
      </c>
      <c r="S734" s="0" t="n">
        <f aca="false">S509*S288</f>
        <v>0.27136740042</v>
      </c>
      <c r="T734" s="0" t="n">
        <f aca="false">T509*T288</f>
        <v>0.2835025014</v>
      </c>
      <c r="U734" s="0" t="n">
        <f aca="false">U509*U288</f>
        <v>0.29240882384</v>
      </c>
      <c r="V734" s="0" t="n">
        <f aca="false">V509*V288</f>
        <v>0.30136852992</v>
      </c>
      <c r="W734" s="0" t="n">
        <f aca="false">W509*W288</f>
        <v>0.31317877317</v>
      </c>
      <c r="X734" s="0" t="n">
        <f aca="false">X509*X288</f>
        <v>0.32220747276</v>
      </c>
      <c r="Y734" s="0" t="n">
        <f aca="false">Y509*Y288</f>
        <v>0.3346166848</v>
      </c>
      <c r="Z734" s="0" t="n">
        <f aca="false">Z509*Z288</f>
        <v>0.34335225111</v>
      </c>
      <c r="AA734" s="0" t="n">
        <f aca="false">AA509*AA288</f>
        <v>0.35494001344</v>
      </c>
      <c r="AB734" s="0" t="n">
        <f aca="false">AB509*AB288</f>
        <v>0.36334885069</v>
      </c>
      <c r="AC734" s="0" t="n">
        <f aca="false">AC509*AC288</f>
        <v>0.37157845766</v>
      </c>
      <c r="AD734" s="0" t="n">
        <f aca="false">AD509*AD288</f>
        <v>0.38348605139</v>
      </c>
      <c r="AE734" s="0" t="n">
        <f aca="false">AE509*AE288</f>
        <v>0.393080031795</v>
      </c>
    </row>
    <row r="735" customFormat="false" ht="14.25" hidden="false" customHeight="false" outlineLevel="0" collapsed="false">
      <c r="A735" s="0" t="str">
        <f aca="false">A510</f>
        <v>a-oser</v>
      </c>
      <c r="B735" s="0" t="str">
        <f aca="false">B510</f>
        <v>f-l_hsk_f</v>
      </c>
      <c r="D735" s="0" t="n">
        <f aca="false">D510*D289</f>
        <v>0.103407438288</v>
      </c>
      <c r="E735" s="0" t="n">
        <f aca="false">E510*E289</f>
        <v>0.100550293785</v>
      </c>
      <c r="F735" s="0" t="n">
        <f aca="false">F510*F289</f>
        <v>0.102338873542</v>
      </c>
      <c r="G735" s="0" t="n">
        <f aca="false">G510*G289</f>
        <v>0.107829413432</v>
      </c>
      <c r="H735" s="0" t="n">
        <f aca="false">H510*H289</f>
        <v>0.11715811326</v>
      </c>
      <c r="I735" s="0" t="n">
        <f aca="false">I510*I289</f>
        <v>0.125017249929</v>
      </c>
      <c r="J735" s="0" t="n">
        <f aca="false">J510*J289</f>
        <v>0.133341265309</v>
      </c>
      <c r="K735" s="0" t="n">
        <f aca="false">K510*K289</f>
        <v>0.14230899368</v>
      </c>
      <c r="L735" s="0" t="n">
        <f aca="false">L510*L289</f>
        <v>0.15120536388</v>
      </c>
      <c r="M735" s="0" t="n">
        <f aca="false">M510*M289</f>
        <v>0.159409767966</v>
      </c>
      <c r="N735" s="0" t="n">
        <f aca="false">N510*N289</f>
        <v>0.16739602341</v>
      </c>
      <c r="O735" s="0" t="n">
        <f aca="false">O510*O289</f>
        <v>0.17687194536</v>
      </c>
      <c r="P735" s="0" t="n">
        <f aca="false">P510*P289</f>
        <v>0.185925746268</v>
      </c>
      <c r="Q735" s="0" t="n">
        <f aca="false">Q510*Q289</f>
        <v>0.193791181006</v>
      </c>
      <c r="R735" s="0" t="n">
        <f aca="false">R510*R289</f>
        <v>0.201619266772</v>
      </c>
      <c r="S735" s="0" t="n">
        <f aca="false">S510*S289</f>
        <v>0.210306488859</v>
      </c>
      <c r="T735" s="0" t="n">
        <f aca="false">T510*T289</f>
        <v>0.219442414041</v>
      </c>
      <c r="U735" s="0" t="n">
        <f aca="false">U510*U289</f>
        <v>0.226793847501</v>
      </c>
      <c r="V735" s="0" t="n">
        <f aca="false">V510*V289</f>
        <v>0.234228363714</v>
      </c>
      <c r="W735" s="0" t="n">
        <f aca="false">W510*W289</f>
        <v>0.243630681036</v>
      </c>
      <c r="X735" s="0" t="n">
        <f aca="false">X510*X289</f>
        <v>0.251751767774</v>
      </c>
      <c r="Y735" s="0" t="n">
        <f aca="false">Y510*Y289</f>
        <v>0.261805422097</v>
      </c>
      <c r="Z735" s="0" t="n">
        <f aca="false">Z510*Z289</f>
        <v>0.26979038664</v>
      </c>
      <c r="AA735" s="0" t="n">
        <f aca="false">AA510*AA289</f>
        <v>0.27914564264</v>
      </c>
      <c r="AB735" s="0" t="n">
        <f aca="false">AB510*AB289</f>
        <v>0.286960505807</v>
      </c>
      <c r="AC735" s="0" t="n">
        <f aca="false">AC510*AC289</f>
        <v>0.294675765225</v>
      </c>
      <c r="AD735" s="0" t="n">
        <f aca="false">AD510*AD289</f>
        <v>0.30450294672</v>
      </c>
      <c r="AE735" s="0" t="n">
        <f aca="false">AE510*AE289</f>
        <v>0.31283726235</v>
      </c>
    </row>
    <row r="736" customFormat="false" ht="14.25" hidden="false" customHeight="false" outlineLevel="0" collapsed="false">
      <c r="A736" s="0" t="str">
        <f aca="false">A511</f>
        <v>a-oser</v>
      </c>
      <c r="B736" s="0" t="str">
        <f aca="false">B511</f>
        <v>f-l_unsk_m</v>
      </c>
      <c r="D736" s="0" t="n">
        <f aca="false">D511*D290</f>
        <v>0.00056372715662</v>
      </c>
      <c r="E736" s="0" t="n">
        <f aca="false">E511*E290</f>
        <v>0.00052241995504</v>
      </c>
      <c r="F736" s="0" t="n">
        <f aca="false">F511*F290</f>
        <v>0.00054171847454</v>
      </c>
      <c r="G736" s="0" t="n">
        <f aca="false">G511*G290</f>
        <v>0.000566003712</v>
      </c>
      <c r="H736" s="0" t="n">
        <f aca="false">H511*H290</f>
        <v>0.000623904825</v>
      </c>
      <c r="I736" s="0" t="n">
        <f aca="false">I511*I290</f>
        <v>0.00066586710984</v>
      </c>
      <c r="J736" s="0" t="n">
        <f aca="false">J511*J290</f>
        <v>0.00071027728543</v>
      </c>
      <c r="K736" s="0" t="n">
        <f aca="false">K511*K290</f>
        <v>0.00075882708594</v>
      </c>
      <c r="L736" s="0" t="n">
        <f aca="false">L511*L290</f>
        <v>0.00080855327917</v>
      </c>
      <c r="M736" s="0" t="n">
        <f aca="false">M511*M290</f>
        <v>0.0008475181936</v>
      </c>
      <c r="N736" s="0" t="n">
        <f aca="false">N511*N290</f>
        <v>0.000884763312</v>
      </c>
      <c r="O736" s="0" t="n">
        <f aca="false">O511*O290</f>
        <v>0.000934181218</v>
      </c>
      <c r="P736" s="0" t="n">
        <f aca="false">P511*P290</f>
        <v>0.00098319005664</v>
      </c>
      <c r="Q736" s="0" t="n">
        <f aca="false">Q511*Q290</f>
        <v>0.00101811024496</v>
      </c>
      <c r="R736" s="0" t="n">
        <f aca="false">R511*R290</f>
        <v>0.00105197919555</v>
      </c>
      <c r="S736" s="0" t="n">
        <f aca="false">S511*S290</f>
        <v>0.0010977637968</v>
      </c>
      <c r="T736" s="0" t="n">
        <f aca="false">T511*T290</f>
        <v>0.00114294067956</v>
      </c>
      <c r="U736" s="0" t="n">
        <f aca="false">U511*U290</f>
        <v>0.00117233662494</v>
      </c>
      <c r="V736" s="0" t="n">
        <f aca="false">V511*V290</f>
        <v>0.00120154537175</v>
      </c>
      <c r="W736" s="0" t="n">
        <f aca="false">W511*W290</f>
        <v>0.0012474005016</v>
      </c>
      <c r="X736" s="0" t="n">
        <f aca="false">X511*X290</f>
        <v>0.00127733997888</v>
      </c>
      <c r="Y736" s="0" t="n">
        <f aca="false">Y511*Y290</f>
        <v>0.00132270839325</v>
      </c>
      <c r="Z736" s="0" t="n">
        <f aca="false">Z511*Z290</f>
        <v>0.00135038166621</v>
      </c>
      <c r="AA736" s="0" t="n">
        <f aca="false">AA511*AA290</f>
        <v>0.00139381548772</v>
      </c>
      <c r="AB736" s="0" t="n">
        <f aca="false">AB511*AB290</f>
        <v>0.001419144633</v>
      </c>
      <c r="AC736" s="0" t="n">
        <f aca="false">AC511*AC290</f>
        <v>0.00144336007355</v>
      </c>
      <c r="AD736" s="0" t="n">
        <f aca="false">AD511*AD290</f>
        <v>0.0014846420565</v>
      </c>
      <c r="AE736" s="0" t="n">
        <f aca="false">AE511*AE290</f>
        <v>0.00151615655073</v>
      </c>
    </row>
    <row r="737" customFormat="false" ht="14.25" hidden="false" customHeight="false" outlineLevel="0" collapsed="false">
      <c r="A737" s="0" t="str">
        <f aca="false">A512</f>
        <v>a-oser</v>
      </c>
      <c r="B737" s="0" t="str">
        <f aca="false">B512</f>
        <v>f-l_msk_m</v>
      </c>
      <c r="D737" s="0" t="n">
        <f aca="false">D512*D291</f>
        <v>0.060010754212</v>
      </c>
      <c r="E737" s="0" t="n">
        <f aca="false">E512*E291</f>
        <v>0.0570476352</v>
      </c>
      <c r="F737" s="0" t="n">
        <f aca="false">F512*F291</f>
        <v>0.058782607056</v>
      </c>
      <c r="G737" s="0" t="n">
        <f aca="false">G512*G291</f>
        <v>0.061527195626</v>
      </c>
      <c r="H737" s="0" t="n">
        <f aca="false">H512*H291</f>
        <v>0.067120080085</v>
      </c>
      <c r="I737" s="0" t="n">
        <f aca="false">I512*I291</f>
        <v>0.071439064578</v>
      </c>
      <c r="J737" s="0" t="n">
        <f aca="false">J512*J291</f>
        <v>0.076007733865</v>
      </c>
      <c r="K737" s="0" t="n">
        <f aca="false">K512*K291</f>
        <v>0.0810456992</v>
      </c>
      <c r="L737" s="0" t="n">
        <f aca="false">L512*L291</f>
        <v>0.086154496928</v>
      </c>
      <c r="M737" s="0" t="n">
        <f aca="false">M512*M291</f>
        <v>0.090489220695</v>
      </c>
      <c r="N737" s="0" t="n">
        <f aca="false">N512*N291</f>
        <v>0.094777797312</v>
      </c>
      <c r="O737" s="0" t="n">
        <f aca="false">O512*O291</f>
        <v>0.100094952374</v>
      </c>
      <c r="P737" s="0" t="n">
        <f aca="false">P512*P291</f>
        <v>0.10531030368</v>
      </c>
      <c r="Q737" s="0" t="n">
        <f aca="false">Q512*Q291</f>
        <v>0.109559022556</v>
      </c>
      <c r="R737" s="0" t="n">
        <f aca="false">R512*R291</f>
        <v>0.113757691531</v>
      </c>
      <c r="S737" s="0" t="n">
        <f aca="false">S512*S291</f>
        <v>0.118829112528</v>
      </c>
      <c r="T737" s="0" t="n">
        <f aca="false">T512*T291</f>
        <v>0.1239624792</v>
      </c>
      <c r="U737" s="0" t="n">
        <f aca="false">U512*U291</f>
        <v>0.12784098572</v>
      </c>
      <c r="V737" s="0" t="n">
        <f aca="false">V512*V291</f>
        <v>0.131749858609</v>
      </c>
      <c r="W737" s="0" t="n">
        <f aca="false">W512*W291</f>
        <v>0.13685140788</v>
      </c>
      <c r="X737" s="0" t="n">
        <f aca="false">X512*X291</f>
        <v>0.14081300658</v>
      </c>
      <c r="Y737" s="0" t="n">
        <f aca="false">Y512*Y291</f>
        <v>0.146032413432</v>
      </c>
      <c r="Z737" s="0" t="n">
        <f aca="false">Z512*Z291</f>
        <v>0.14985112924</v>
      </c>
      <c r="AA737" s="0" t="n">
        <f aca="false">AA512*AA291</f>
        <v>0.154814695986</v>
      </c>
      <c r="AB737" s="0" t="n">
        <f aca="false">AB512*AB291</f>
        <v>0.158474459934</v>
      </c>
      <c r="AC737" s="0" t="n">
        <f aca="false">AC512*AC291</f>
        <v>0.162059405432</v>
      </c>
      <c r="AD737" s="0" t="n">
        <f aca="false">AD512*AD291</f>
        <v>0.166987844304</v>
      </c>
      <c r="AE737" s="0" t="n">
        <f aca="false">AE512*AE291</f>
        <v>0.171103765416</v>
      </c>
    </row>
    <row r="738" customFormat="false" ht="14.25" hidden="false" customHeight="false" outlineLevel="0" collapsed="false">
      <c r="A738" s="0" t="str">
        <f aca="false">A513</f>
        <v>a-oser</v>
      </c>
      <c r="B738" s="0" t="str">
        <f aca="false">B513</f>
        <v>f-l_hsk_m</v>
      </c>
      <c r="D738" s="0" t="n">
        <f aca="false">D513*D292</f>
        <v>0.0559795579308</v>
      </c>
      <c r="E738" s="0" t="n">
        <f aca="false">E513*E292</f>
        <v>0.0542112827338</v>
      </c>
      <c r="F738" s="0" t="n">
        <f aca="false">F513*F292</f>
        <v>0.055196604732</v>
      </c>
      <c r="G738" s="0" t="n">
        <f aca="false">G513*G292</f>
        <v>0.0580644747788</v>
      </c>
      <c r="H738" s="0" t="n">
        <f aca="false">H513*H292</f>
        <v>0.0630775796512</v>
      </c>
      <c r="I738" s="0" t="n">
        <f aca="false">I513*I292</f>
        <v>0.067288803778</v>
      </c>
      <c r="J738" s="0" t="n">
        <f aca="false">J513*J292</f>
        <v>0.071751998676</v>
      </c>
      <c r="K738" s="0" t="n">
        <f aca="false">K513*K292</f>
        <v>0.07657243541</v>
      </c>
      <c r="L738" s="0" t="n">
        <f aca="false">L513*L292</f>
        <v>0.081426236724</v>
      </c>
      <c r="M738" s="0" t="n">
        <f aca="false">M513*M292</f>
        <v>0.085829844386</v>
      </c>
      <c r="N738" s="0" t="n">
        <f aca="false">N513*N292</f>
        <v>0.0900998042</v>
      </c>
      <c r="O738" s="0" t="n">
        <f aca="false">O513*O292</f>
        <v>0.095159771178</v>
      </c>
      <c r="P738" s="0" t="n">
        <f aca="false">P513*P292</f>
        <v>0.10008192768</v>
      </c>
      <c r="Q738" s="0" t="n">
        <f aca="false">Q513*Q292</f>
        <v>0.10424198395</v>
      </c>
      <c r="R738" s="0" t="n">
        <f aca="false">R513*R292</f>
        <v>0.108382406104</v>
      </c>
      <c r="S738" s="0" t="n">
        <f aca="false">S513*S292</f>
        <v>0.113075846345</v>
      </c>
      <c r="T738" s="0" t="n">
        <f aca="false">T513*T292</f>
        <v>0.117905439512</v>
      </c>
      <c r="U738" s="0" t="n">
        <f aca="false">U513*U292</f>
        <v>0.121785949233</v>
      </c>
      <c r="V738" s="0" t="n">
        <f aca="false">V513*V292</f>
        <v>0.125714352456</v>
      </c>
      <c r="W738" s="0" t="n">
        <f aca="false">W513*W292</f>
        <v>0.13076850568</v>
      </c>
      <c r="X738" s="0" t="n">
        <f aca="false">X513*X292</f>
        <v>0.135039562833</v>
      </c>
      <c r="Y738" s="0" t="n">
        <f aca="false">Y513*Y292</f>
        <v>0.140315232129</v>
      </c>
      <c r="Z738" s="0" t="n">
        <f aca="false">Z513*Z292</f>
        <v>0.144498179413</v>
      </c>
      <c r="AA738" s="0" t="n">
        <f aca="false">AA513*AA292</f>
        <v>0.14950870998</v>
      </c>
      <c r="AB738" s="0" t="n">
        <f aca="false">AB513*AB292</f>
        <v>0.153605650205</v>
      </c>
      <c r="AC738" s="0" t="n">
        <f aca="false">AC513*AC292</f>
        <v>0.15764718624</v>
      </c>
      <c r="AD738" s="0" t="n">
        <f aca="false">AD513*AD292</f>
        <v>0.162745171809</v>
      </c>
      <c r="AE738" s="0" t="n">
        <f aca="false">AE513*AE292</f>
        <v>0.167114456292</v>
      </c>
    </row>
    <row r="739" customFormat="false" ht="14.25" hidden="false" customHeight="false" outlineLevel="0" collapsed="false">
      <c r="A739" s="0" t="str">
        <f aca="false">A514</f>
        <v>a-dwe</v>
      </c>
      <c r="B739" s="0" t="str">
        <f aca="false">B514</f>
        <v>f-l_unsk_f</v>
      </c>
      <c r="D739" s="0" t="n">
        <f aca="false">D514*D293</f>
        <v>0.00137287179218</v>
      </c>
      <c r="E739" s="0" t="n">
        <f aca="false">E514*E293</f>
        <v>0.00139242978157</v>
      </c>
      <c r="F739" s="0" t="n">
        <f aca="false">F514*F293</f>
        <v>0.00147256252341</v>
      </c>
      <c r="G739" s="0" t="n">
        <f aca="false">G514*G293</f>
        <v>0.00153868817424</v>
      </c>
      <c r="H739" s="0" t="n">
        <f aca="false">H514*H293</f>
        <v>0.0016596534959</v>
      </c>
      <c r="I739" s="0" t="n">
        <f aca="false">I514*I293</f>
        <v>0.00176047714368</v>
      </c>
      <c r="J739" s="0" t="n">
        <f aca="false">J514*J293</f>
        <v>0.00186604116441</v>
      </c>
      <c r="K739" s="0" t="n">
        <f aca="false">K514*K293</f>
        <v>0.00198672987548</v>
      </c>
      <c r="L739" s="0" t="n">
        <f aca="false">L514*L293</f>
        <v>0.00210367088668</v>
      </c>
      <c r="M739" s="0" t="n">
        <f aca="false">M514*M293</f>
        <v>0.00220849052208</v>
      </c>
      <c r="N739" s="0" t="n">
        <f aca="false">N514*N293</f>
        <v>0.002317155839</v>
      </c>
      <c r="O739" s="0" t="n">
        <f aca="false">O514*O293</f>
        <v>0.002445556288</v>
      </c>
      <c r="P739" s="0" t="n">
        <f aca="false">P514*P293</f>
        <v>0.002565069297</v>
      </c>
      <c r="Q739" s="0" t="n">
        <f aca="false">Q514*Q293</f>
        <v>0.0026759437677</v>
      </c>
      <c r="R739" s="0" t="n">
        <f aca="false">R514*R293</f>
        <v>0.0027842291456</v>
      </c>
      <c r="S739" s="0" t="n">
        <f aca="false">S514*S293</f>
        <v>0.0029013634125</v>
      </c>
      <c r="T739" s="0" t="n">
        <f aca="false">T514*T293</f>
        <v>0.0030237877302</v>
      </c>
      <c r="U739" s="0" t="n">
        <f aca="false">U514*U293</f>
        <v>0.0031190726556</v>
      </c>
      <c r="V739" s="0" t="n">
        <f aca="false">V514*V293</f>
        <v>0.0032141296868</v>
      </c>
      <c r="W739" s="0" t="n">
        <f aca="false">W514*W293</f>
        <v>0.0033168081501</v>
      </c>
      <c r="X739" s="0" t="n">
        <f aca="false">X514*X293</f>
        <v>0.003402785344</v>
      </c>
      <c r="Y739" s="0" t="n">
        <f aca="false">Y514*Y293</f>
        <v>0.0035126764816</v>
      </c>
      <c r="Z739" s="0" t="n">
        <f aca="false">Z514*Z293</f>
        <v>0.0035948523212</v>
      </c>
      <c r="AA739" s="0" t="n">
        <f aca="false">AA514*AA293</f>
        <v>0.0036908924</v>
      </c>
      <c r="AB739" s="0" t="n">
        <f aca="false">AB514*AB293</f>
        <v>0.003769190559</v>
      </c>
      <c r="AC739" s="0" t="n">
        <f aca="false">AC514*AC293</f>
        <v>0.0038456899146</v>
      </c>
      <c r="AD739" s="0" t="n">
        <f aca="false">AD514*AD293</f>
        <v>0.003946588938</v>
      </c>
      <c r="AE739" s="0" t="n">
        <f aca="false">AE514*AE293</f>
        <v>0.0040276582083</v>
      </c>
    </row>
    <row r="740" customFormat="false" ht="14.25" hidden="false" customHeight="false" outlineLevel="0" collapsed="false">
      <c r="A740" s="0" t="str">
        <f aca="false">A515</f>
        <v>a-dwe</v>
      </c>
      <c r="B740" s="0" t="str">
        <f aca="false">B515</f>
        <v>f-l_msk_f</v>
      </c>
      <c r="D740" s="0" t="n">
        <f aca="false">D515*D294</f>
        <v>0.011103328927</v>
      </c>
      <c r="E740" s="0" t="n">
        <f aca="false">E515*E294</f>
        <v>0.011564611857</v>
      </c>
      <c r="F740" s="0" t="n">
        <f aca="false">F515*F294</f>
        <v>0.012140706725</v>
      </c>
      <c r="G740" s="0" t="n">
        <f aca="false">G515*G294</f>
        <v>0.012721323</v>
      </c>
      <c r="H740" s="0" t="n">
        <f aca="false">H515*H294</f>
        <v>0.013585951532</v>
      </c>
      <c r="I740" s="0" t="n">
        <f aca="false">I515*I294</f>
        <v>0.014386454253</v>
      </c>
      <c r="J740" s="0" t="n">
        <f aca="false">J515*J294</f>
        <v>0.015225973095</v>
      </c>
      <c r="K740" s="0" t="n">
        <f aca="false">K515*K294</f>
        <v>0.016189099048</v>
      </c>
      <c r="L740" s="0" t="n">
        <f aca="false">L515*L294</f>
        <v>0.0171218255</v>
      </c>
      <c r="M740" s="0" t="n">
        <f aca="false">M515*M294</f>
        <v>0.018028162217</v>
      </c>
      <c r="N740" s="0" t="n">
        <f aca="false">N515*N294</f>
        <v>0.018981796</v>
      </c>
      <c r="O740" s="0" t="n">
        <f aca="false">O515*O294</f>
        <v>0.020033304553</v>
      </c>
      <c r="P740" s="0" t="n">
        <f aca="false">P515*P294</f>
        <v>0.021012128379</v>
      </c>
      <c r="Q740" s="0" t="n">
        <f aca="false">Q515*Q294</f>
        <v>0.02201282896</v>
      </c>
      <c r="R740" s="0" t="n">
        <f aca="false">R515*R294</f>
        <v>0.023004463351</v>
      </c>
      <c r="S740" s="0" t="n">
        <f aca="false">S515*S294</f>
        <v>0.02398842126</v>
      </c>
      <c r="T740" s="0" t="n">
        <f aca="false">T515*T294</f>
        <v>0.025024429299</v>
      </c>
      <c r="U740" s="0" t="n">
        <f aca="false">U515*U294</f>
        <v>0.02593624114</v>
      </c>
      <c r="V740" s="0" t="n">
        <f aca="false">V515*V294</f>
        <v>0.026856199526</v>
      </c>
      <c r="W740" s="0" t="n">
        <f aca="false">W515*W294</f>
        <v>0.027735926454</v>
      </c>
      <c r="X740" s="0" t="n">
        <f aca="false">X515*X294</f>
        <v>0.028590440424</v>
      </c>
      <c r="Y740" s="0" t="n">
        <f aca="false">Y515*Y294</f>
        <v>0.029543617323</v>
      </c>
      <c r="Z740" s="0" t="n">
        <f aca="false">Z515*Z294</f>
        <v>0.030383052</v>
      </c>
      <c r="AA740" s="0" t="n">
        <f aca="false">AA515*AA294</f>
        <v>0.031225560912</v>
      </c>
      <c r="AB740" s="0" t="n">
        <f aca="false">AB515*AB294</f>
        <v>0.032048181687</v>
      </c>
      <c r="AC740" s="0" t="n">
        <f aca="false">AC515*AC294</f>
        <v>0.032864791999</v>
      </c>
      <c r="AD740" s="0" t="n">
        <f aca="false">AD515*AD294</f>
        <v>0.033762952665</v>
      </c>
      <c r="AE740" s="0" t="n">
        <f aca="false">AE515*AE294</f>
        <v>0.034562784097</v>
      </c>
    </row>
    <row r="741" customFormat="false" ht="14.25" hidden="false" customHeight="false" outlineLevel="0" collapsed="false">
      <c r="A741" s="0" t="str">
        <f aca="false">A516</f>
        <v>a-dwe</v>
      </c>
      <c r="B741" s="0" t="str">
        <f aca="false">B516</f>
        <v>f-l_hsk_f</v>
      </c>
      <c r="D741" s="0" t="n">
        <f aca="false">D516*D295</f>
        <v>0.0098796823996</v>
      </c>
      <c r="E741" s="0" t="n">
        <f aca="false">E516*E295</f>
        <v>0.0106799472144</v>
      </c>
      <c r="F741" s="0" t="n">
        <f aca="false">F516*F295</f>
        <v>0.0110852076937</v>
      </c>
      <c r="G741" s="0" t="n">
        <f aca="false">G516*G295</f>
        <v>0.011699724456</v>
      </c>
      <c r="H741" s="0" t="n">
        <f aca="false">H516*H295</f>
        <v>0.0124130825784</v>
      </c>
      <c r="I741" s="0" t="n">
        <f aca="false">I516*I295</f>
        <v>0.0131772321024</v>
      </c>
      <c r="J741" s="0" t="n">
        <f aca="false">J516*J295</f>
        <v>0.0139820349383</v>
      </c>
      <c r="K741" s="0" t="n">
        <f aca="false">K516*K295</f>
        <v>0.0148849809528</v>
      </c>
      <c r="L741" s="0" t="n">
        <f aca="false">L516*L295</f>
        <v>0.015753992016</v>
      </c>
      <c r="M741" s="0" t="n">
        <f aca="false">M516*M295</f>
        <v>0.0166741793504</v>
      </c>
      <c r="N741" s="0" t="n">
        <f aca="false">N516*N295</f>
        <v>0.0176193146549</v>
      </c>
      <c r="O741" s="0" t="n">
        <f aca="false">O516*O295</f>
        <v>0.0185942657208</v>
      </c>
      <c r="P741" s="0" t="n">
        <f aca="false">P516*P295</f>
        <v>0.019491055758</v>
      </c>
      <c r="Q741" s="0" t="n">
        <f aca="false">Q516*Q295</f>
        <v>0.0204631237447</v>
      </c>
      <c r="R741" s="0" t="n">
        <f aca="false">R516*R295</f>
        <v>0.0214305413643</v>
      </c>
      <c r="S741" s="0" t="n">
        <f aca="false">S516*S295</f>
        <v>0.0223059193155</v>
      </c>
      <c r="T741" s="0" t="n">
        <f aca="false">T516*T295</f>
        <v>0.0232409228076</v>
      </c>
      <c r="U741" s="0" t="n">
        <f aca="false">U516*U295</f>
        <v>0.0241382443988</v>
      </c>
      <c r="V741" s="0" t="n">
        <f aca="false">V516*V295</f>
        <v>0.025047937018</v>
      </c>
      <c r="W741" s="0" t="n">
        <f aca="false">W516*W295</f>
        <v>0.025891754105</v>
      </c>
      <c r="X741" s="0" t="n">
        <f aca="false">X516*X295</f>
        <v>0.026808872454</v>
      </c>
      <c r="Y741" s="0" t="n">
        <f aca="false">Y516*Y295</f>
        <v>0.0277408116986</v>
      </c>
      <c r="Z741" s="0" t="n">
        <f aca="false">Z516*Z295</f>
        <v>0.0286537465395</v>
      </c>
      <c r="AA741" s="0" t="n">
        <f aca="false">AA516*AA295</f>
        <v>0.0294743775284</v>
      </c>
      <c r="AB741" s="0" t="n">
        <f aca="false">AB516*AB295</f>
        <v>0.0303805451838</v>
      </c>
      <c r="AC741" s="0" t="n">
        <f aca="false">AC516*AC295</f>
        <v>0.0312859351122</v>
      </c>
      <c r="AD741" s="0" t="n">
        <f aca="false">AD516*AD295</f>
        <v>0.0321820238472</v>
      </c>
      <c r="AE741" s="0" t="n">
        <f aca="false">AE516*AE295</f>
        <v>0.033021896679</v>
      </c>
    </row>
    <row r="742" customFormat="false" ht="14.25" hidden="false" customHeight="false" outlineLevel="0" collapsed="false">
      <c r="A742" s="0" t="str">
        <f aca="false">A517</f>
        <v>a-dwe</v>
      </c>
      <c r="B742" s="0" t="str">
        <f aca="false">B517</f>
        <v>f-l_unsk_m</v>
      </c>
      <c r="D742" s="0" t="n">
        <f aca="false">D517*D296</f>
        <v>3.57287032998E-005</v>
      </c>
      <c r="E742" s="0" t="n">
        <f aca="false">E517*E296</f>
        <v>3.67753625994E-005</v>
      </c>
      <c r="F742" s="0" t="n">
        <f aca="false">F517*F296</f>
        <v>3.88916910336E-005</v>
      </c>
      <c r="G742" s="0" t="n">
        <f aca="false">G517*G296</f>
        <v>4.069744E-005</v>
      </c>
      <c r="H742" s="0" t="n">
        <f aca="false">H517*H296</f>
        <v>4.3812070755E-005</v>
      </c>
      <c r="I742" s="0" t="n">
        <f aca="false">I517*I296</f>
        <v>4.6516067338E-005</v>
      </c>
      <c r="J742" s="0" t="n">
        <f aca="false">J517*J296</f>
        <v>4.936182151E-005</v>
      </c>
      <c r="K742" s="0" t="n">
        <f aca="false">K517*K296</f>
        <v>5.2603360848E-005</v>
      </c>
      <c r="L742" s="0" t="n">
        <f aca="false">L517*L296</f>
        <v>5.5833858976E-005</v>
      </c>
      <c r="M742" s="0" t="n">
        <f aca="false">M517*M296</f>
        <v>5.8749916666E-005</v>
      </c>
      <c r="N742" s="0" t="n">
        <f aca="false">N517*N296</f>
        <v>6.171142034E-005</v>
      </c>
      <c r="O742" s="0" t="n">
        <f aca="false">O517*O296</f>
        <v>6.5078178263E-005</v>
      </c>
      <c r="P742" s="0" t="n">
        <f aca="false">P517*P296</f>
        <v>6.8302100995E-005</v>
      </c>
      <c r="Q742" s="0" t="n">
        <f aca="false">Q517*Q296</f>
        <v>7.1234860269E-005</v>
      </c>
      <c r="R742" s="0" t="n">
        <f aca="false">R517*R296</f>
        <v>7.4085435968E-005</v>
      </c>
      <c r="S742" s="0" t="n">
        <f aca="false">S517*S296</f>
        <v>7.714565402E-005</v>
      </c>
      <c r="T742" s="0" t="n">
        <f aca="false">T517*T296</f>
        <v>8.0202120846E-005</v>
      </c>
      <c r="U742" s="0" t="n">
        <f aca="false">U517*U296</f>
        <v>8.2665745032E-005</v>
      </c>
      <c r="V742" s="0" t="n">
        <f aca="false">V517*V296</f>
        <v>8.5122221508E-005</v>
      </c>
      <c r="W742" s="0" t="n">
        <f aca="false">W517*W296</f>
        <v>8.782270074E-005</v>
      </c>
      <c r="X742" s="0" t="n">
        <f aca="false">X517*X296</f>
        <v>9.010414788E-005</v>
      </c>
      <c r="Y742" s="0" t="n">
        <f aca="false">Y517*Y296</f>
        <v>9.2838224744E-005</v>
      </c>
      <c r="Z742" s="0" t="n">
        <f aca="false">Z517*Z296</f>
        <v>9.4994518153E-005</v>
      </c>
      <c r="AA742" s="0" t="n">
        <f aca="false">AA517*AA296</f>
        <v>9.747822487E-005</v>
      </c>
      <c r="AB742" s="0" t="n">
        <f aca="false">AB517*AB296</f>
        <v>9.9507369177E-005</v>
      </c>
      <c r="AC742" s="0" t="n">
        <f aca="false">AC517*AC296</f>
        <v>0.000101484560504</v>
      </c>
      <c r="AD742" s="0" t="n">
        <f aca="false">AD517*AD296</f>
        <v>0.000103908482213</v>
      </c>
      <c r="AE742" s="0" t="n">
        <f aca="false">AE517*AE296</f>
        <v>0.000105977216232</v>
      </c>
    </row>
    <row r="743" customFormat="false" ht="14.25" hidden="false" customHeight="false" outlineLevel="0" collapsed="false">
      <c r="A743" s="0" t="str">
        <f aca="false">A518</f>
        <v>a-dwe</v>
      </c>
      <c r="B743" s="0" t="str">
        <f aca="false">B518</f>
        <v>f-l_msk_m</v>
      </c>
      <c r="D743" s="0" t="n">
        <f aca="false">D518*D297</f>
        <v>0.003342344016</v>
      </c>
      <c r="E743" s="0" t="n">
        <f aca="false">E518*E297</f>
        <v>0.0035283957996</v>
      </c>
      <c r="F743" s="0" t="n">
        <f aca="false">F518*F297</f>
        <v>0.0037078665675</v>
      </c>
      <c r="G743" s="0" t="n">
        <f aca="false">G518*G297</f>
        <v>0.00388692233</v>
      </c>
      <c r="H743" s="0" t="n">
        <f aca="false">H518*H297</f>
        <v>0.0041413002358</v>
      </c>
      <c r="I743" s="0" t="n">
        <f aca="false">I518*I297</f>
        <v>0.0043849319529</v>
      </c>
      <c r="J743" s="0" t="n">
        <f aca="false">J518*J297</f>
        <v>0.0046412362474</v>
      </c>
      <c r="K743" s="0" t="n">
        <f aca="false">K518*K297</f>
        <v>0.0049364409104</v>
      </c>
      <c r="L743" s="0" t="n">
        <f aca="false">L518*L297</f>
        <v>0.005227328358</v>
      </c>
      <c r="M743" s="0" t="n">
        <f aca="false">M518*M297</f>
        <v>0.0055113767802</v>
      </c>
      <c r="N743" s="0" t="n">
        <f aca="false">N518*N297</f>
        <v>0.0058082430945</v>
      </c>
      <c r="O743" s="0" t="n">
        <f aca="false">O518*O297</f>
        <v>0.0061266520656</v>
      </c>
      <c r="P743" s="0" t="n">
        <f aca="false">P518*P297</f>
        <v>0.0064279182784</v>
      </c>
      <c r="Q743" s="0" t="n">
        <f aca="false">Q518*Q297</f>
        <v>0.0067351315304</v>
      </c>
      <c r="R743" s="0" t="n">
        <f aca="false">R518*R297</f>
        <v>0.0070389296453</v>
      </c>
      <c r="S743" s="0" t="n">
        <f aca="false">S518*S297</f>
        <v>0.0073371064653</v>
      </c>
      <c r="T743" s="0" t="n">
        <f aca="false">T518*T297</f>
        <v>0.0076428983688</v>
      </c>
      <c r="U743" s="0" t="n">
        <f aca="false">U518*U297</f>
        <v>0.0079203929601</v>
      </c>
      <c r="V743" s="0" t="n">
        <f aca="false">V518*V297</f>
        <v>0.00820075075</v>
      </c>
      <c r="W743" s="0" t="n">
        <f aca="false">W518*W297</f>
        <v>0.008465570874</v>
      </c>
      <c r="X743" s="0" t="n">
        <f aca="false">X518*X297</f>
        <v>0.0087274238307</v>
      </c>
      <c r="Y743" s="0" t="n">
        <f aca="false">Y518*Y297</f>
        <v>0.0090057986798</v>
      </c>
      <c r="Z743" s="0" t="n">
        <f aca="false">Z518*Z297</f>
        <v>0.0092621138624</v>
      </c>
      <c r="AA743" s="0" t="n">
        <f aca="false">AA518*AA297</f>
        <v>0.0095132310568</v>
      </c>
      <c r="AB743" s="0" t="n">
        <f aca="false">AB518*AB297</f>
        <v>0.0097633620756</v>
      </c>
      <c r="AC743" s="0" t="n">
        <f aca="false">AC518*AC297</f>
        <v>0.0100117736199</v>
      </c>
      <c r="AD743" s="0" t="n">
        <f aca="false">AD518*AD297</f>
        <v>0.010269127882</v>
      </c>
      <c r="AE743" s="0" t="n">
        <f aca="false">AE518*AE297</f>
        <v>0.0105086638558</v>
      </c>
    </row>
    <row r="744" customFormat="false" ht="14.25" hidden="false" customHeight="false" outlineLevel="0" collapsed="false">
      <c r="A744" s="0" t="str">
        <f aca="false">A519</f>
        <v>a-dwe</v>
      </c>
      <c r="B744" s="0" t="str">
        <f aca="false">B519</f>
        <v>f-l_hsk_m</v>
      </c>
      <c r="D744" s="0" t="n">
        <f aca="false">D519*D298</f>
        <v>0.002852740484</v>
      </c>
      <c r="E744" s="0" t="n">
        <f aca="false">E519*E298</f>
        <v>0.0030712490784</v>
      </c>
      <c r="F744" s="0" t="n">
        <f aca="false">F519*F298</f>
        <v>0.0031889970156</v>
      </c>
      <c r="G744" s="0" t="n">
        <f aca="false">G519*G298</f>
        <v>0.0033604016575</v>
      </c>
      <c r="H744" s="0" t="n">
        <f aca="false">H519*H298</f>
        <v>0.0035647233342</v>
      </c>
      <c r="I744" s="0" t="n">
        <f aca="false">I519*I298</f>
        <v>0.0037829891808</v>
      </c>
      <c r="J744" s="0" t="n">
        <f aca="false">J519*J298</f>
        <v>0.0040130710935</v>
      </c>
      <c r="K744" s="0" t="n">
        <f aca="false">K519*K298</f>
        <v>0.0042719869152</v>
      </c>
      <c r="L744" s="0" t="n">
        <f aca="false">L519*L298</f>
        <v>0.0045251130052</v>
      </c>
      <c r="M744" s="0" t="n">
        <f aca="false">M519*M298</f>
        <v>0.004788614502</v>
      </c>
      <c r="N744" s="0" t="n">
        <f aca="false">N519*N298</f>
        <v>0.0050584013068</v>
      </c>
      <c r="O744" s="0" t="n">
        <f aca="false">O519*O298</f>
        <v>0.0053359628209</v>
      </c>
      <c r="P744" s="0" t="n">
        <f aca="false">P519*P298</f>
        <v>0.0055962123711</v>
      </c>
      <c r="Q744" s="0" t="n">
        <f aca="false">Q519*Q298</f>
        <v>0.0058710934145</v>
      </c>
      <c r="R744" s="0" t="n">
        <f aca="false">R519*R298</f>
        <v>0.0061447247417</v>
      </c>
      <c r="S744" s="0" t="n">
        <f aca="false">S519*S298</f>
        <v>0.006397044456</v>
      </c>
      <c r="T744" s="0" t="n">
        <f aca="false">T519*T298</f>
        <v>0.0066604788599</v>
      </c>
      <c r="U744" s="0" t="n">
        <f aca="false">U519*U298</f>
        <v>0.006913706755</v>
      </c>
      <c r="V744" s="0" t="n">
        <f aca="false">V519*V298</f>
        <v>0.0071706378414</v>
      </c>
      <c r="W744" s="0" t="n">
        <f aca="false">W519*W298</f>
        <v>0.00741268572</v>
      </c>
      <c r="X744" s="0" t="n">
        <f aca="false">X519*X298</f>
        <v>0.0076702240608</v>
      </c>
      <c r="Y744" s="0" t="n">
        <f aca="false">Y519*Y298</f>
        <v>0.0079301916117</v>
      </c>
      <c r="Z744" s="0" t="n">
        <f aca="false">Z519*Z298</f>
        <v>0.0081857377062</v>
      </c>
      <c r="AA744" s="0" t="n">
        <f aca="false">AA519*AA298</f>
        <v>0.0084201750672</v>
      </c>
      <c r="AB744" s="0" t="n">
        <f aca="false">AB519*AB298</f>
        <v>0.0086739989076</v>
      </c>
      <c r="AC744" s="0" t="n">
        <f aca="false">AC519*AC298</f>
        <v>0.0089275384177</v>
      </c>
      <c r="AD744" s="0" t="n">
        <f aca="false">AD519*AD298</f>
        <v>0.009174262296</v>
      </c>
      <c r="AE744" s="0" t="n">
        <f aca="false">AE519*AE298</f>
        <v>0.0094089205056</v>
      </c>
    </row>
    <row r="749" s="21" customFormat="true" ht="14.25" hidden="false" customHeight="false" outlineLevel="0" collapsed="false"/>
    <row r="750" s="21" customFormat="true" ht="14.25" hidden="false" customHeight="false" outlineLevel="0" collapsed="false"/>
    <row r="753" customFormat="false" ht="14.25" hidden="false" customHeight="false" outlineLevel="0" collapsed="false">
      <c r="B753" s="0" t="s">
        <v>31</v>
      </c>
      <c r="D753" s="0" t="n">
        <f aca="false">D529</f>
        <v>2023</v>
      </c>
      <c r="E753" s="0" t="n">
        <f aca="false">E529</f>
        <v>2024</v>
      </c>
      <c r="F753" s="0" t="n">
        <f aca="false">F529</f>
        <v>2025</v>
      </c>
      <c r="G753" s="0" t="n">
        <f aca="false">G529</f>
        <v>2026</v>
      </c>
      <c r="H753" s="0" t="n">
        <f aca="false">H529</f>
        <v>2027</v>
      </c>
      <c r="I753" s="0" t="n">
        <f aca="false">I529</f>
        <v>2028</v>
      </c>
      <c r="J753" s="0" t="n">
        <f aca="false">J529</f>
        <v>2029</v>
      </c>
      <c r="K753" s="0" t="n">
        <f aca="false">K529</f>
        <v>2030</v>
      </c>
      <c r="L753" s="0" t="n">
        <f aca="false">L529</f>
        <v>2031</v>
      </c>
      <c r="M753" s="0" t="n">
        <f aca="false">M529</f>
        <v>2032</v>
      </c>
      <c r="N753" s="0" t="n">
        <f aca="false">N529</f>
        <v>2033</v>
      </c>
      <c r="O753" s="0" t="n">
        <f aca="false">O529</f>
        <v>2034</v>
      </c>
      <c r="P753" s="0" t="n">
        <f aca="false">P529</f>
        <v>2035</v>
      </c>
      <c r="Q753" s="0" t="n">
        <f aca="false">Q529</f>
        <v>2036</v>
      </c>
      <c r="R753" s="0" t="n">
        <f aca="false">R529</f>
        <v>2037</v>
      </c>
      <c r="S753" s="0" t="n">
        <f aca="false">S529</f>
        <v>2038</v>
      </c>
      <c r="T753" s="0" t="n">
        <f aca="false">T529</f>
        <v>2039</v>
      </c>
      <c r="U753" s="0" t="n">
        <f aca="false">U529</f>
        <v>2040</v>
      </c>
      <c r="V753" s="0" t="n">
        <f aca="false">V529</f>
        <v>2041</v>
      </c>
      <c r="W753" s="0" t="n">
        <f aca="false">W529</f>
        <v>2042</v>
      </c>
      <c r="X753" s="0" t="n">
        <f aca="false">X529</f>
        <v>2043</v>
      </c>
      <c r="Y753" s="0" t="n">
        <f aca="false">Y529</f>
        <v>2044</v>
      </c>
      <c r="Z753" s="0" t="n">
        <f aca="false">Z529</f>
        <v>2045</v>
      </c>
      <c r="AA753" s="0" t="n">
        <f aca="false">AA529</f>
        <v>2046</v>
      </c>
      <c r="AB753" s="0" t="n">
        <f aca="false">AB529</f>
        <v>2047</v>
      </c>
      <c r="AC753" s="0" t="n">
        <f aca="false">AC529</f>
        <v>2048</v>
      </c>
      <c r="AD753" s="0" t="n">
        <f aca="false">AD529</f>
        <v>2049</v>
      </c>
      <c r="AE753" s="0" t="n">
        <f aca="false">AE529</f>
        <v>2050</v>
      </c>
    </row>
    <row r="754" customFormat="false" ht="14.25" hidden="false" customHeight="false" outlineLevel="0" collapsed="false">
      <c r="D754" s="0" t="str">
        <f aca="false">D530</f>
        <v>Level</v>
      </c>
      <c r="E754" s="0" t="str">
        <f aca="false">E530</f>
        <v>Level</v>
      </c>
      <c r="F754" s="0" t="str">
        <f aca="false">F530</f>
        <v>Level</v>
      </c>
      <c r="G754" s="0" t="str">
        <f aca="false">G530</f>
        <v>Level</v>
      </c>
      <c r="H754" s="0" t="str">
        <f aca="false">H530</f>
        <v>Level</v>
      </c>
      <c r="I754" s="0" t="str">
        <f aca="false">I530</f>
        <v>Level</v>
      </c>
      <c r="J754" s="0" t="str">
        <f aca="false">J530</f>
        <v>Level</v>
      </c>
      <c r="K754" s="0" t="str">
        <f aca="false">K530</f>
        <v>Level</v>
      </c>
      <c r="L754" s="0" t="str">
        <f aca="false">L530</f>
        <v>Level</v>
      </c>
      <c r="M754" s="0" t="str">
        <f aca="false">M530</f>
        <v>Level</v>
      </c>
      <c r="N754" s="0" t="str">
        <f aca="false">N530</f>
        <v>Level</v>
      </c>
      <c r="O754" s="0" t="str">
        <f aca="false">O530</f>
        <v>Level</v>
      </c>
      <c r="P754" s="0" t="str">
        <f aca="false">P530</f>
        <v>Level</v>
      </c>
      <c r="Q754" s="0" t="str">
        <f aca="false">Q530</f>
        <v>Level</v>
      </c>
      <c r="R754" s="0" t="str">
        <f aca="false">R530</f>
        <v>Level</v>
      </c>
      <c r="S754" s="0" t="str">
        <f aca="false">S530</f>
        <v>Level</v>
      </c>
      <c r="T754" s="0" t="str">
        <f aca="false">T530</f>
        <v>Level</v>
      </c>
      <c r="U754" s="0" t="str">
        <f aca="false">U530</f>
        <v>Level</v>
      </c>
      <c r="V754" s="0" t="str">
        <f aca="false">V530</f>
        <v>Level</v>
      </c>
      <c r="W754" s="0" t="str">
        <f aca="false">W530</f>
        <v>Level</v>
      </c>
      <c r="X754" s="0" t="str">
        <f aca="false">X530</f>
        <v>Level</v>
      </c>
      <c r="Y754" s="0" t="str">
        <f aca="false">Y530</f>
        <v>Level</v>
      </c>
      <c r="Z754" s="0" t="str">
        <f aca="false">Z530</f>
        <v>Level</v>
      </c>
      <c r="AA754" s="0" t="str">
        <f aca="false">AA530</f>
        <v>Level</v>
      </c>
      <c r="AB754" s="0" t="str">
        <f aca="false">AB530</f>
        <v>Level</v>
      </c>
      <c r="AC754" s="0" t="str">
        <f aca="false">AC530</f>
        <v>Level</v>
      </c>
      <c r="AD754" s="0" t="str">
        <f aca="false">AD530</f>
        <v>Level</v>
      </c>
      <c r="AE754" s="0" t="str">
        <f aca="false">AE530</f>
        <v>Level</v>
      </c>
    </row>
    <row r="755" customFormat="false" ht="14.25" hidden="false" customHeight="false" outlineLevel="0" collapsed="false">
      <c r="B755" s="0" t="s">
        <v>31</v>
      </c>
      <c r="C755" s="0" t="s">
        <v>137</v>
      </c>
      <c r="D755" s="0" t="n">
        <f aca="false">SUM(D85:D108)</f>
        <v>0.220202224</v>
      </c>
      <c r="E755" s="0" t="n">
        <f aca="false">SUM(E85:E108)</f>
        <v>0.1849831896</v>
      </c>
      <c r="F755" s="0" t="n">
        <f aca="false">SUM(F85:F108)</f>
        <v>0.1920416923</v>
      </c>
      <c r="G755" s="0" t="n">
        <f aca="false">SUM(G85:G108)</f>
        <v>0.1885708322</v>
      </c>
      <c r="H755" s="0" t="n">
        <f aca="false">SUM(H85:H108)</f>
        <v>0.1994105159</v>
      </c>
      <c r="I755" s="0" t="n">
        <f aca="false">SUM(I85:I108)</f>
        <v>0.2006917087</v>
      </c>
      <c r="J755" s="0" t="n">
        <f aca="false">SUM(J85:J108)</f>
        <v>0.2022052217</v>
      </c>
      <c r="K755" s="0" t="n">
        <f aca="false">SUM(K85:K108)</f>
        <v>0.2031974145</v>
      </c>
      <c r="L755" s="0" t="n">
        <f aca="false">SUM(L85:L108)</f>
        <v>0.2046280788</v>
      </c>
      <c r="M755" s="0" t="n">
        <f aca="false">SUM(M85:M108)</f>
        <v>0.2013776536</v>
      </c>
      <c r="N755" s="0" t="n">
        <f aca="false">SUM(N85:N108)</f>
        <v>0.1967419515</v>
      </c>
      <c r="O755" s="0" t="n">
        <f aca="false">SUM(O85:O108)</f>
        <v>0.1959654473</v>
      </c>
      <c r="P755" s="0" t="n">
        <f aca="false">SUM(P85:P108)</f>
        <v>0.1953315118</v>
      </c>
      <c r="Q755" s="0" t="n">
        <f aca="false">SUM(Q85:Q108)</f>
        <v>0.189277944</v>
      </c>
      <c r="R755" s="0" t="n">
        <f aca="false">SUM(R85:R108)</f>
        <v>0.183251569</v>
      </c>
      <c r="S755" s="0" t="n">
        <f aca="false">SUM(S85:S108)</f>
        <v>0.1814164702</v>
      </c>
      <c r="T755" s="0" t="n">
        <f aca="false">SUM(T85:T108)</f>
        <v>0.179121196</v>
      </c>
      <c r="U755" s="0" t="n">
        <f aca="false">SUM(U85:U108)</f>
        <v>0.1728551118</v>
      </c>
      <c r="V755" s="0" t="n">
        <f aca="false">SUM(V85:V108)</f>
        <v>0.1665689722</v>
      </c>
      <c r="W755" s="0" t="n">
        <f aca="false">SUM(W85:W108)</f>
        <v>0.1654149314</v>
      </c>
      <c r="X755" s="0" t="n">
        <f aca="false">SUM(X85:X108)</f>
        <v>0.1600534571</v>
      </c>
      <c r="Y755" s="0" t="n">
        <f aca="false">SUM(Y85:Y108)</f>
        <v>0.15841386</v>
      </c>
      <c r="Z755" s="0" t="n">
        <f aca="false">SUM(Z85:Z108)</f>
        <v>0.1529027514</v>
      </c>
      <c r="AA755" s="0" t="n">
        <f aca="false">SUM(AA85:AA108)</f>
        <v>0.1513441837</v>
      </c>
      <c r="AB755" s="0" t="n">
        <f aca="false">SUM(AB85:AB108)</f>
        <v>0.1458117309</v>
      </c>
      <c r="AC755" s="0" t="n">
        <f aca="false">SUM(AC85:AC108)</f>
        <v>0.1402851432</v>
      </c>
      <c r="AD755" s="0" t="n">
        <f aca="false">SUM(AD85:AD108)</f>
        <v>0.1383694545</v>
      </c>
      <c r="AE755" s="20" t="n">
        <f aca="false">SUM(AE85:AE108)</f>
        <v>0.1346775822</v>
      </c>
    </row>
    <row r="756" customFormat="false" ht="14.25" hidden="false" customHeight="false" outlineLevel="0" collapsed="false">
      <c r="B756" s="0" t="s">
        <v>31</v>
      </c>
      <c r="C756" s="0" t="s">
        <v>138</v>
      </c>
      <c r="D756" s="0" t="n">
        <f aca="false">SUM(D109:D206)</f>
        <v>0.2835907921841</v>
      </c>
      <c r="E756" s="0" t="n">
        <f aca="false">SUM(E109:E206)</f>
        <v>0.2924751952746</v>
      </c>
      <c r="F756" s="0" t="n">
        <f aca="false">SUM(F109:F206)</f>
        <v>0.2893942084861</v>
      </c>
      <c r="G756" s="0" t="n">
        <f aca="false">SUM(G109:G206)</f>
        <v>0.2881741829674</v>
      </c>
      <c r="H756" s="0" t="n">
        <f aca="false">SUM(H109:H206)</f>
        <v>0.2821934420755</v>
      </c>
      <c r="I756" s="0" t="n">
        <f aca="false">SUM(I109:I206)</f>
        <v>0.27978119426668</v>
      </c>
      <c r="J756" s="0" t="n">
        <f aca="false">SUM(J109:J206)</f>
        <v>0.27775128436229</v>
      </c>
      <c r="K756" s="0" t="n">
        <f aca="false">SUM(K109:K206)</f>
        <v>0.27637961272276</v>
      </c>
      <c r="L756" s="0" t="n">
        <f aca="false">SUM(L109:L206)</f>
        <v>0.27584518329025</v>
      </c>
      <c r="M756" s="0" t="n">
        <f aca="false">SUM(M109:M206)</f>
        <v>0.27648991390313</v>
      </c>
      <c r="N756" s="0" t="n">
        <f aca="false">SUM(N109:N206)</f>
        <v>0.27731739492916</v>
      </c>
      <c r="O756" s="0" t="n">
        <f aca="false">SUM(O109:O206)</f>
        <v>0.27581035077861</v>
      </c>
      <c r="P756" s="0" t="n">
        <f aca="false">SUM(P109:P206)</f>
        <v>0.27457637790999</v>
      </c>
      <c r="Q756" s="0" t="n">
        <f aca="false">SUM(Q109:Q206)</f>
        <v>0.27479559958747</v>
      </c>
      <c r="R756" s="0" t="n">
        <f aca="false">SUM(R109:R206)</f>
        <v>0.27488488278449</v>
      </c>
      <c r="S756" s="0" t="n">
        <f aca="false">SUM(S109:S206)</f>
        <v>0.27352533742399</v>
      </c>
      <c r="T756" s="0" t="n">
        <f aca="false">SUM(T109:T206)</f>
        <v>0.27122192951982</v>
      </c>
      <c r="U756" s="0" t="n">
        <f aca="false">SUM(U109:U206)</f>
        <v>0.27063193302586</v>
      </c>
      <c r="V756" s="0" t="n">
        <f aca="false">SUM(V109:V206)</f>
        <v>0.26984977989583</v>
      </c>
      <c r="W756" s="0" t="n">
        <f aca="false">SUM(W109:W206)</f>
        <v>0.26743416030402</v>
      </c>
      <c r="X756" s="0" t="n">
        <f aca="false">SUM(X109:X206)</f>
        <v>0.26615013190758</v>
      </c>
      <c r="Y756" s="0" t="n">
        <f aca="false">SUM(Y109:Y206)</f>
        <v>0.26283890013954</v>
      </c>
      <c r="Z756" s="0" t="n">
        <f aca="false">SUM(Z109:Z206)</f>
        <v>0.26131944898342</v>
      </c>
      <c r="AA756" s="0" t="n">
        <f aca="false">SUM(AA109:AA206)</f>
        <v>0.25851009317525</v>
      </c>
      <c r="AB756" s="0" t="n">
        <f aca="false">SUM(AB109:AB206)</f>
        <v>0.256681843261</v>
      </c>
      <c r="AC756" s="0" t="n">
        <f aca="false">SUM(AC109:AC206)</f>
        <v>0.25469712013666</v>
      </c>
      <c r="AD756" s="0" t="n">
        <f aca="false">SUM(AD109:AD206)</f>
        <v>0.25078343239306</v>
      </c>
      <c r="AE756" s="0" t="n">
        <f aca="false">SUM(AE109:AE206)</f>
        <v>0.24807215426158</v>
      </c>
    </row>
    <row r="757" customFormat="false" ht="14.25" hidden="false" customHeight="false" outlineLevel="0" collapsed="false">
      <c r="B757" s="0" t="s">
        <v>31</v>
      </c>
      <c r="C757" s="0" t="s">
        <v>139</v>
      </c>
      <c r="D757" s="0" t="n">
        <f aca="false">SUM(D207:D298)</f>
        <v>0.8327645789</v>
      </c>
      <c r="E757" s="0" t="n">
        <f aca="false">SUM(E208:E299)</f>
        <v>0.8313152913</v>
      </c>
      <c r="F757" s="0" t="n">
        <f aca="false">SUM(F208:F299)</f>
        <v>0.8190634311</v>
      </c>
      <c r="G757" s="0" t="n">
        <f aca="false">SUM(G208:G299)</f>
        <v>0.8196866375</v>
      </c>
      <c r="H757" s="0" t="n">
        <f aca="false">SUM(H208:H299)</f>
        <v>0.8191997974</v>
      </c>
      <c r="I757" s="0" t="n">
        <f aca="false">SUM(I208:I299)</f>
        <v>0.8195739467</v>
      </c>
      <c r="J757" s="0" t="n">
        <f aca="false">SUM(J208:J299)</f>
        <v>0.8210318725</v>
      </c>
      <c r="K757" s="0" t="n">
        <f aca="false">SUM(K208:K299)</f>
        <v>0.8232764728</v>
      </c>
      <c r="L757" s="0" t="n">
        <f aca="false">SUM(L208:L299)</f>
        <v>0.8251774833</v>
      </c>
      <c r="M757" s="0" t="n">
        <f aca="false">SUM(M208:M299)</f>
        <v>0.8279803192</v>
      </c>
      <c r="N757" s="0" t="n">
        <f aca="false">SUM(N208:N299)</f>
        <v>0.8297170696</v>
      </c>
      <c r="O757" s="0" t="n">
        <f aca="false">SUM(O208:O299)</f>
        <v>0.8306242953</v>
      </c>
      <c r="P757" s="0" t="n">
        <f aca="false">SUM(P208:P299)</f>
        <v>0.8294923795</v>
      </c>
      <c r="Q757" s="0" t="n">
        <f aca="false">SUM(Q208:Q299)</f>
        <v>0.8285592214</v>
      </c>
      <c r="R757" s="0" t="n">
        <f aca="false">SUM(R208:R299)</f>
        <v>0.8275197951</v>
      </c>
      <c r="S757" s="0" t="n">
        <f aca="false">SUM(S208:S299)</f>
        <v>0.8252550817</v>
      </c>
      <c r="T757" s="0" t="n">
        <f aca="false">SUM(T208:T299)</f>
        <v>0.8234358201</v>
      </c>
      <c r="U757" s="0" t="n">
        <f aca="false">SUM(U208:U299)</f>
        <v>0.8207398888</v>
      </c>
      <c r="V757" s="0" t="n">
        <f aca="false">SUM(V208:V299)</f>
        <v>0.8176210003</v>
      </c>
      <c r="W757" s="0" t="n">
        <f aca="false">SUM(W208:W299)</f>
        <v>0.8146713843</v>
      </c>
      <c r="X757" s="0" t="n">
        <f aca="false">SUM(X208:X299)</f>
        <v>0.8117855956</v>
      </c>
      <c r="Y757" s="0" t="n">
        <f aca="false">SUM(Y208:Y299)</f>
        <v>0.8090079071</v>
      </c>
      <c r="Z757" s="0" t="n">
        <f aca="false">SUM(Z208:Z299)</f>
        <v>0.8052775187</v>
      </c>
      <c r="AA757" s="0" t="n">
        <f aca="false">SUM(AA208:AA299)</f>
        <v>0.8008281679</v>
      </c>
      <c r="AB757" s="0" t="n">
        <f aca="false">SUM(AB208:AB299)</f>
        <v>0.7962322719</v>
      </c>
      <c r="AC757" s="0" t="n">
        <f aca="false">SUM(AC208:AC299)</f>
        <v>0.7911317547</v>
      </c>
      <c r="AD757" s="0" t="n">
        <f aca="false">SUM(AD208:AD299)</f>
        <v>0.7861971442</v>
      </c>
      <c r="AE757" s="0" t="n">
        <f aca="false">SUM(AE208:AE299)</f>
        <v>0.7800602368</v>
      </c>
    </row>
    <row r="758" customFormat="false" ht="14.25" hidden="false" customHeight="false" outlineLevel="0" collapsed="false">
      <c r="B758" s="0" t="s">
        <v>140</v>
      </c>
      <c r="C758" s="0" t="s">
        <v>137</v>
      </c>
      <c r="D758" s="0" t="n">
        <f aca="false">SUM(D531:D554)/D755</f>
        <v>12.6927303803743</v>
      </c>
      <c r="E758" s="0" t="n">
        <f aca="false">SUM(E531:E554)/E755</f>
        <v>11.470999545853</v>
      </c>
      <c r="F758" s="0" t="n">
        <f aca="false">SUM(F531:F554)/F755</f>
        <v>12.3339464508329</v>
      </c>
      <c r="G758" s="0" t="n">
        <f aca="false">SUM(G531:G554)/G755</f>
        <v>12.8272996666819</v>
      </c>
      <c r="H758" s="0" t="n">
        <f aca="false">SUM(H531:H554)/H755</f>
        <v>14.2141893412432</v>
      </c>
      <c r="I758" s="0" t="n">
        <f aca="false">SUM(I531:I554)/I755</f>
        <v>15.1092548960886</v>
      </c>
      <c r="J758" s="0" t="n">
        <f aca="false">SUM(J531:J554)/J755</f>
        <v>16.0415276243756</v>
      </c>
      <c r="K758" s="0" t="n">
        <f aca="false">SUM(K531:K554)/K755</f>
        <v>16.9876496389058</v>
      </c>
      <c r="L758" s="0" t="n">
        <f aca="false">SUM(L531:L554)/L755</f>
        <v>17.9730995469548</v>
      </c>
      <c r="M758" s="0" t="n">
        <f aca="false">SUM(M531:M554)/M755</f>
        <v>18.6299715712385</v>
      </c>
      <c r="N758" s="0" t="n">
        <f aca="false">SUM(N531:N554)/N755</f>
        <v>19.1953296389704</v>
      </c>
      <c r="O758" s="0" t="n">
        <f aca="false">SUM(O531:O554)/O755</f>
        <v>20.0916541305756</v>
      </c>
      <c r="P758" s="0" t="n">
        <f aca="false">SUM(P531:P554)/P755</f>
        <v>21.0373217946527</v>
      </c>
      <c r="Q758" s="0" t="n">
        <f aca="false">SUM(Q531:Q554)/Q755</f>
        <v>21.5233809522135</v>
      </c>
      <c r="R758" s="0" t="n">
        <f aca="false">SUM(R531:R554)/R755</f>
        <v>21.9877833770811</v>
      </c>
      <c r="S758" s="0" t="n">
        <f aca="false">SUM(S531:S554)/S755</f>
        <v>22.8253177966494</v>
      </c>
      <c r="T758" s="0" t="n">
        <f aca="false">SUM(T531:T554)/T755</f>
        <v>23.6282775807261</v>
      </c>
      <c r="U758" s="0" t="n">
        <f aca="false">SUM(U531:U554)/U755</f>
        <v>24.0478021870207</v>
      </c>
      <c r="V758" s="0" t="n">
        <f aca="false">SUM(V531:V554)/V755</f>
        <v>24.4664715114188</v>
      </c>
      <c r="W758" s="0" t="n">
        <f aca="false">SUM(W531:W554)/W755</f>
        <v>25.4059982225325</v>
      </c>
      <c r="X758" s="0" t="n">
        <f aca="false">SUM(X531:X554)/X755</f>
        <v>25.9209137791363</v>
      </c>
      <c r="Y758" s="0" t="n">
        <f aca="false">SUM(Y531:Y554)/Y755</f>
        <v>26.8424760389678</v>
      </c>
      <c r="Z758" s="0" t="n">
        <f aca="false">SUM(Z531:Z554)/Z755</f>
        <v>27.3412502977639</v>
      </c>
      <c r="AA758" s="0" t="n">
        <f aca="false">SUM(AA531:AA554)/AA755</f>
        <v>28.3046369896016</v>
      </c>
      <c r="AB758" s="0" t="n">
        <f aca="false">SUM(AB531:AB554)/AB755</f>
        <v>28.7924632886145</v>
      </c>
      <c r="AC758" s="0" t="n">
        <f aca="false">SUM(AC531:AC554)/AC755</f>
        <v>29.2740306971256</v>
      </c>
      <c r="AD758" s="0" t="n">
        <f aca="false">SUM(AD531:AD554)/AD755</f>
        <v>30.2230979825532</v>
      </c>
      <c r="AE758" s="0" t="n">
        <f aca="false">SUM(AE531:AE554)/AE755</f>
        <v>30.968300754405</v>
      </c>
    </row>
    <row r="759" customFormat="false" ht="14.25" hidden="false" customHeight="false" outlineLevel="0" collapsed="false">
      <c r="B759" s="0" t="s">
        <v>140</v>
      </c>
      <c r="C759" s="0" t="s">
        <v>138</v>
      </c>
      <c r="D759" s="0" t="n">
        <f aca="false">SUM(D555:D652)/D756</f>
        <v>25.3926436787789</v>
      </c>
      <c r="E759" s="0" t="n">
        <f aca="false">SUM(E555:E652)/E756</f>
        <v>25.385233332473</v>
      </c>
      <c r="F759" s="0" t="n">
        <f aca="false">SUM(F555:F652)/F756</f>
        <v>27.0323112405833</v>
      </c>
      <c r="G759" s="0" t="n">
        <f aca="false">SUM(G555:G652)/G756</f>
        <v>28.3472086467311</v>
      </c>
      <c r="H759" s="0" t="n">
        <f aca="false">SUM(H555:H652)/H756</f>
        <v>30.3588807254223</v>
      </c>
      <c r="I759" s="0" t="n">
        <f aca="false">SUM(I555:I652)/I756</f>
        <v>32.1749693830556</v>
      </c>
      <c r="J759" s="0" t="n">
        <f aca="false">SUM(J555:J652)/J756</f>
        <v>34.0577772354743</v>
      </c>
      <c r="K759" s="0" t="n">
        <f aca="false">SUM(K555:K652)/K756</f>
        <v>36.0639467654687</v>
      </c>
      <c r="L759" s="0" t="n">
        <f aca="false">SUM(L555:L652)/L756</f>
        <v>38.1649163472512</v>
      </c>
      <c r="M759" s="0" t="n">
        <f aca="false">SUM(M555:M652)/M756</f>
        <v>40.0668444484412</v>
      </c>
      <c r="N759" s="0" t="n">
        <f aca="false">SUM(N555:N652)/N756</f>
        <v>41.9701365387158</v>
      </c>
      <c r="O759" s="0" t="n">
        <f aca="false">SUM(O555:O652)/O756</f>
        <v>44.0704713896041</v>
      </c>
      <c r="P759" s="0" t="n">
        <f aca="false">SUM(P555:P652)/P756</f>
        <v>46.2890155221895</v>
      </c>
      <c r="Q759" s="0" t="n">
        <f aca="false">SUM(Q555:Q652)/Q756</f>
        <v>48.2773829286035</v>
      </c>
      <c r="R759" s="0" t="n">
        <f aca="false">SUM(R555:R652)/R756</f>
        <v>50.2973801979567</v>
      </c>
      <c r="S759" s="0" t="n">
        <f aca="false">SUM(S555:S652)/S756</f>
        <v>52.5122527683505</v>
      </c>
      <c r="T759" s="0" t="n">
        <f aca="false">SUM(T555:T652)/T756</f>
        <v>54.6620019475633</v>
      </c>
      <c r="U759" s="0" t="n">
        <f aca="false">SUM(U555:U652)/U756</f>
        <v>56.7207820508562</v>
      </c>
      <c r="V759" s="0" t="n">
        <f aca="false">SUM(V555:V652)/V756</f>
        <v>58.852934586309</v>
      </c>
      <c r="W759" s="0" t="n">
        <f aca="false">SUM(W555:W652)/W756</f>
        <v>61.1954797755824</v>
      </c>
      <c r="X759" s="0" t="n">
        <f aca="false">SUM(X555:X652)/X756</f>
        <v>63.4498754469561</v>
      </c>
      <c r="Y759" s="0" t="n">
        <f aca="false">SUM(Y555:Y652)/Y756</f>
        <v>65.8082507626902</v>
      </c>
      <c r="Z759" s="0" t="n">
        <f aca="false">SUM(Z555:Z652)/Z756</f>
        <v>68.180542251115</v>
      </c>
      <c r="AA759" s="0" t="n">
        <f aca="false">SUM(AA555:AA652)/AA756</f>
        <v>70.7357016644904</v>
      </c>
      <c r="AB759" s="0" t="n">
        <f aca="false">SUM(AB555:AB652)/AB756</f>
        <v>73.2559417757841</v>
      </c>
      <c r="AC759" s="0" t="n">
        <f aca="false">SUM(AC555:AC652)/AC756</f>
        <v>75.8585994896607</v>
      </c>
      <c r="AD759" s="0" t="n">
        <f aca="false">SUM(AD555:AD652)/AD756</f>
        <v>78.474463802786</v>
      </c>
      <c r="AE759" s="0" t="n">
        <f aca="false">SUM(AE555:AE652)/AE756</f>
        <v>81.2255051624806</v>
      </c>
    </row>
    <row r="760" customFormat="false" ht="14.25" hidden="false" customHeight="false" outlineLevel="0" collapsed="false">
      <c r="B760" s="0" t="s">
        <v>140</v>
      </c>
      <c r="C760" s="0" t="s">
        <v>139</v>
      </c>
      <c r="D760" s="0" t="n">
        <f aca="false">SUM(D653:D744)/D757</f>
        <v>29.2473119525729</v>
      </c>
      <c r="E760" s="0" t="n">
        <f aca="false">SUM(E653:E744)/E757</f>
        <v>28.8867097569287</v>
      </c>
      <c r="F760" s="0" t="n">
        <f aca="false">SUM(F653:F744)/F757</f>
        <v>30.3661758855364</v>
      </c>
      <c r="G760" s="0" t="n">
        <f aca="false">SUM(G653:G744)/G757</f>
        <v>31.8848927014154</v>
      </c>
      <c r="H760" s="0" t="n">
        <f aca="false">SUM(H653:H744)/H757</f>
        <v>34.3605088498443</v>
      </c>
      <c r="I760" s="0" t="n">
        <f aca="false">SUM(I653:I744)/I757</f>
        <v>36.4173392776756</v>
      </c>
      <c r="J760" s="0" t="n">
        <f aca="false">SUM(J653:J744)/J757</f>
        <v>38.5564395914869</v>
      </c>
      <c r="K760" s="0" t="n">
        <f aca="false">SUM(K653:K744)/K757</f>
        <v>40.7465359633058</v>
      </c>
      <c r="L760" s="0" t="n">
        <f aca="false">SUM(L653:L744)/L757</f>
        <v>42.9641571038236</v>
      </c>
      <c r="M760" s="0" t="n">
        <f aca="false">SUM(M653:M744)/M757</f>
        <v>44.9302425733638</v>
      </c>
      <c r="N760" s="0" t="n">
        <f aca="false">SUM(N653:N744)/N757</f>
        <v>46.7956366495741</v>
      </c>
      <c r="O760" s="0" t="n">
        <f aca="false">SUM(O653:O744)/O757</f>
        <v>49.0264325106523</v>
      </c>
      <c r="P760" s="0" t="n">
        <f aca="false">SUM(P653:P744)/P757</f>
        <v>51.3023391420152</v>
      </c>
      <c r="Q760" s="0" t="n">
        <f aca="false">SUM(Q653:Q744)/Q757</f>
        <v>53.1432216919317</v>
      </c>
      <c r="R760" s="0" t="n">
        <f aca="false">SUM(R653:R744)/R757</f>
        <v>54.9873361436949</v>
      </c>
      <c r="S760" s="0" t="n">
        <f aca="false">SUM(S653:S744)/S757</f>
        <v>57.1657361989883</v>
      </c>
      <c r="T760" s="0" t="n">
        <f aca="false">SUM(T653:T744)/T757</f>
        <v>59.3699957753341</v>
      </c>
      <c r="U760" s="0" t="n">
        <f aca="false">SUM(U653:U744)/U757</f>
        <v>61.2413194977256</v>
      </c>
      <c r="V760" s="0" t="n">
        <f aca="false">SUM(V653:V744)/V757</f>
        <v>63.1678955756338</v>
      </c>
      <c r="W760" s="0" t="n">
        <f aca="false">SUM(W653:W744)/W757</f>
        <v>65.6505941410637</v>
      </c>
      <c r="X760" s="0" t="n">
        <f aca="false">SUM(X653:X744)/X757</f>
        <v>67.8427235166974</v>
      </c>
      <c r="Y760" s="0" t="n">
        <f aca="false">SUM(Y653:Y744)/Y757</f>
        <v>70.4430403287237</v>
      </c>
      <c r="Z760" s="0" t="n">
        <f aca="false">SUM(Z653:Z744)/Z757</f>
        <v>72.7134590795605</v>
      </c>
      <c r="AA760" s="0" t="n">
        <f aca="false">SUM(AA653:AA744)/AA757</f>
        <v>75.3938792793748</v>
      </c>
      <c r="AB760" s="0" t="n">
        <f aca="false">SUM(AB653:AB744)/AB757</f>
        <v>77.7416779746781</v>
      </c>
      <c r="AC760" s="0" t="n">
        <f aca="false">SUM(AC653:AC744)/AC757</f>
        <v>80.138132909004</v>
      </c>
      <c r="AD760" s="0" t="n">
        <f aca="false">SUM(AD653:AD744)/AD757</f>
        <v>82.9878838910925</v>
      </c>
      <c r="AE760" s="0" t="n">
        <f aca="false">SUM(AE653:AE744)/AE757</f>
        <v>85.705400458126</v>
      </c>
    </row>
    <row r="763" customFormat="false" ht="14.25" hidden="false" customHeight="false" outlineLevel="0" collapsed="false">
      <c r="B763" s="0" t="s">
        <v>141</v>
      </c>
      <c r="D763" s="0" t="n">
        <f aca="false">SUM(D755:D757)</f>
        <v>1.3365575950841</v>
      </c>
      <c r="E763" s="0" t="n">
        <f aca="false">SUM(E755:E757)</f>
        <v>1.3087736761746</v>
      </c>
      <c r="F763" s="0" t="n">
        <f aca="false">SUM(F755:F757)</f>
        <v>1.3004993318861</v>
      </c>
      <c r="G763" s="0" t="n">
        <f aca="false">SUM(G755:G757)</f>
        <v>1.2964316526674</v>
      </c>
      <c r="H763" s="0" t="n">
        <f aca="false">SUM(H755:H757)</f>
        <v>1.3008037553755</v>
      </c>
      <c r="I763" s="0" t="n">
        <f aca="false">SUM(I755:I757)</f>
        <v>1.30004684966668</v>
      </c>
      <c r="J763" s="0" t="n">
        <f aca="false">SUM(J755:J757)</f>
        <v>1.30098837856229</v>
      </c>
      <c r="K763" s="0" t="n">
        <f aca="false">SUM(K755:K757)</f>
        <v>1.30285350002276</v>
      </c>
      <c r="L763" s="0" t="n">
        <f aca="false">SUM(L755:L757)</f>
        <v>1.30565074539025</v>
      </c>
      <c r="M763" s="0" t="n">
        <f aca="false">SUM(M755:M757)</f>
        <v>1.30584788670313</v>
      </c>
      <c r="N763" s="0" t="n">
        <f aca="false">SUM(N755:N757)</f>
        <v>1.30377641602916</v>
      </c>
      <c r="O763" s="0" t="n">
        <f aca="false">SUM(O755:O757)</f>
        <v>1.30240009337861</v>
      </c>
      <c r="P763" s="0" t="n">
        <f aca="false">SUM(P755:P757)</f>
        <v>1.29940026920999</v>
      </c>
      <c r="Q763" s="0" t="n">
        <f aca="false">SUM(Q755:Q757)</f>
        <v>1.29263276498747</v>
      </c>
      <c r="R763" s="0" t="n">
        <f aca="false">SUM(R755:R757)</f>
        <v>1.28565624688449</v>
      </c>
      <c r="S763" s="0" t="n">
        <f aca="false">SUM(S755:S757)</f>
        <v>1.28019688932399</v>
      </c>
      <c r="T763" s="0" t="n">
        <f aca="false">SUM(T755:T757)</f>
        <v>1.27377894561982</v>
      </c>
      <c r="U763" s="0" t="n">
        <f aca="false">SUM(U755:U757)</f>
        <v>1.26422693362586</v>
      </c>
      <c r="V763" s="0" t="n">
        <f aca="false">SUM(V755:V757)</f>
        <v>1.25403975239583</v>
      </c>
      <c r="W763" s="0" t="n">
        <f aca="false">SUM(W755:W757)</f>
        <v>1.24752047600402</v>
      </c>
      <c r="X763" s="0" t="n">
        <f aca="false">SUM(X755:X757)</f>
        <v>1.23798918460758</v>
      </c>
      <c r="Y763" s="0" t="n">
        <f aca="false">SUM(Y755:Y757)</f>
        <v>1.23026066723954</v>
      </c>
      <c r="Z763" s="0" t="n">
        <f aca="false">SUM(Z755:Z757)</f>
        <v>1.21949971908342</v>
      </c>
      <c r="AA763" s="0" t="n">
        <f aca="false">SUM(AA755:AA757)</f>
        <v>1.21068244477525</v>
      </c>
      <c r="AB763" s="0" t="n">
        <f aca="false">SUM(AB755:AB757)</f>
        <v>1.198725846061</v>
      </c>
      <c r="AC763" s="0" t="n">
        <f aca="false">SUM(AC755:AC757)</f>
        <v>1.18611401803666</v>
      </c>
      <c r="AD763" s="0" t="n">
        <f aca="false">SUM(AD755:AD757)</f>
        <v>1.17535003109306</v>
      </c>
      <c r="AE763" s="0" t="n">
        <f aca="false">SUM(AE755:AE757)</f>
        <v>1.16280997326158</v>
      </c>
    </row>
    <row r="764" customFormat="false" ht="14.25" hidden="false" customHeight="false" outlineLevel="0" collapsed="false">
      <c r="B764" s="0" t="s">
        <v>142</v>
      </c>
      <c r="D764" s="0" t="n">
        <f aca="false">SUM(B15:B20)</f>
        <v>1.336557</v>
      </c>
      <c r="E764" s="0" t="n">
        <f aca="false">SUM(C15:C20)</f>
        <v>1.321749</v>
      </c>
      <c r="F764" s="0" t="n">
        <f aca="false">SUM(D15:D20)</f>
        <v>1.317649</v>
      </c>
      <c r="G764" s="0" t="n">
        <f aca="false">SUM(E15:E20)</f>
        <v>1.313281</v>
      </c>
      <c r="H764" s="0" t="n">
        <f aca="false">SUM(F15:F20)</f>
        <v>1.313045</v>
      </c>
      <c r="I764" s="0" t="n">
        <f aca="false">SUM(G15:G20)</f>
        <v>1.31122</v>
      </c>
      <c r="J764" s="0" t="n">
        <f aca="false">SUM(H15:H20)</f>
        <v>1.311156</v>
      </c>
      <c r="K764" s="0" t="n">
        <f aca="false">SUM(I15:I20)</f>
        <v>1.31285</v>
      </c>
      <c r="L764" s="0" t="n">
        <f aca="false">SUM(J15:J20)</f>
        <v>1.315551</v>
      </c>
      <c r="M764" s="0" t="n">
        <f aca="false">SUM(K15:K20)</f>
        <v>1.3168</v>
      </c>
      <c r="N764" s="0" t="n">
        <f aca="false">SUM(L15:L20)</f>
        <v>1.316743</v>
      </c>
      <c r="O764" s="0" t="n">
        <f aca="false">SUM(M15:M20)</f>
        <v>1.316085</v>
      </c>
      <c r="P764" s="0" t="n">
        <f aca="false">SUM(N15:N20)</f>
        <v>1.313754</v>
      </c>
      <c r="Q764" s="0" t="n">
        <f aca="false">SUM(O15:O20)</f>
        <v>1.309644</v>
      </c>
      <c r="R764" s="0" t="n">
        <f aca="false">SUM(P15:P20)</f>
        <v>1.305377</v>
      </c>
      <c r="S764" s="0" t="n">
        <f aca="false">SUM(Q15:Q20)</f>
        <v>1.301234</v>
      </c>
      <c r="T764" s="0" t="n">
        <f aca="false">SUM(R15:R20)</f>
        <v>1.296036</v>
      </c>
      <c r="U764" s="0" t="n">
        <f aca="false">SUM(S15:S20)</f>
        <v>1.288993</v>
      </c>
      <c r="V764" s="0" t="n">
        <f aca="false">SUM(T15:T20)</f>
        <v>1.281266</v>
      </c>
      <c r="W764" s="0" t="n">
        <f aca="false">SUM(U15:U20)</f>
        <v>1.274416</v>
      </c>
      <c r="X764" s="0" t="n">
        <f aca="false">SUM(V15:V20)</f>
        <v>1.266036</v>
      </c>
      <c r="Y764" s="0" t="n">
        <f aca="false">SUM(W15:W20)</f>
        <v>1.257981</v>
      </c>
      <c r="Z764" s="0" t="n">
        <f aca="false">SUM(X15:X20)</f>
        <v>1.248482</v>
      </c>
      <c r="AA764" s="0" t="n">
        <f aca="false">SUM(Y15:Y20)</f>
        <v>1.239443</v>
      </c>
      <c r="AB764" s="0" t="n">
        <f aca="false">SUM(Z15:Z20)</f>
        <v>1.228848</v>
      </c>
      <c r="AC764" s="0" t="n">
        <f aca="false">SUM(AA15:AA20)</f>
        <v>1.217605</v>
      </c>
      <c r="AD764" s="0" t="n">
        <f aca="false">SUM(AB15:AB20)</f>
        <v>1.20652</v>
      </c>
      <c r="AE764" s="0" t="n">
        <f aca="false">SUM(AC15:AC20)</f>
        <v>1.194474</v>
      </c>
    </row>
    <row r="767" customFormat="false" ht="14.25" hidden="false" customHeight="false" outlineLevel="0" collapsed="false">
      <c r="A767" s="0" t="s">
        <v>143</v>
      </c>
      <c r="B767" s="0" t="s">
        <v>31</v>
      </c>
      <c r="C767" s="0" t="s">
        <v>137</v>
      </c>
      <c r="D767" s="0" t="n">
        <f aca="false">D755/D763*D764</f>
        <v>0.220202125957953</v>
      </c>
      <c r="E767" s="0" t="n">
        <f aca="false">E755/E763*E764</f>
        <v>0.186817132955532</v>
      </c>
      <c r="F767" s="0" t="n">
        <f aca="false">F755/F763*F764</f>
        <v>0.194574143648668</v>
      </c>
      <c r="G767" s="0" t="n">
        <f aca="false">G755/G763*G764</f>
        <v>0.191021632781734</v>
      </c>
      <c r="H767" s="0" t="n">
        <f aca="false">H755/H763*H764</f>
        <v>0.201287073294413</v>
      </c>
      <c r="I767" s="0" t="n">
        <f aca="false">I755/I763*I764</f>
        <v>0.202416537795606</v>
      </c>
      <c r="J767" s="0" t="n">
        <f aca="false">J755/J763*J764</f>
        <v>0.20378551725133</v>
      </c>
      <c r="K767" s="0" t="n">
        <f aca="false">K755/K763*K764</f>
        <v>0.204756502263428</v>
      </c>
      <c r="L767" s="0" t="n">
        <f aca="false">L755/L763*L764</f>
        <v>0.206179695943847</v>
      </c>
      <c r="M767" s="0" t="n">
        <f aca="false">M755/M763*M764</f>
        <v>0.203066602902704</v>
      </c>
      <c r="N767" s="0" t="n">
        <f aca="false">N755/N763*N764</f>
        <v>0.19869862981029</v>
      </c>
      <c r="O767" s="0" t="n">
        <f aca="false">O755/O763*O764</f>
        <v>0.198024544854548</v>
      </c>
      <c r="P767" s="0" t="n">
        <f aca="false">P755/P763*P764</f>
        <v>0.197489227171944</v>
      </c>
      <c r="Q767" s="0" t="n">
        <f aca="false">Q755/Q763*Q764</f>
        <v>0.191768869245968</v>
      </c>
      <c r="R767" s="0" t="n">
        <f aca="false">R755/R763*R764</f>
        <v>0.186062475071538</v>
      </c>
      <c r="S767" s="0" t="n">
        <f aca="false">S755/S763*S764</f>
        <v>0.184397635358169</v>
      </c>
      <c r="T767" s="0" t="n">
        <f aca="false">T755/T763*T764</f>
        <v>0.182251024934388</v>
      </c>
      <c r="U767" s="0" t="n">
        <f aca="false">U755/U763*U764</f>
        <v>0.176241324400036</v>
      </c>
      <c r="V767" s="0" t="n">
        <f aca="false">V755/V763*V764</f>
        <v>0.170185323333706</v>
      </c>
      <c r="W767" s="0" t="n">
        <f aca="false">W755/W763*W764</f>
        <v>0.168981142410029</v>
      </c>
      <c r="X767" s="0" t="n">
        <f aca="false">X755/X763*X764</f>
        <v>0.163679490202725</v>
      </c>
      <c r="Y767" s="0" t="n">
        <f aca="false">Y755/Y763*Y764</f>
        <v>0.161983253893509</v>
      </c>
      <c r="Z767" s="0" t="n">
        <f aca="false">Z755/Z763*Z764</f>
        <v>0.156536594380565</v>
      </c>
      <c r="AA767" s="0" t="n">
        <f aca="false">AA755/AA763*AA764</f>
        <v>0.154939464008253</v>
      </c>
      <c r="AB767" s="0" t="n">
        <f aca="false">AB755/AB763*AB764</f>
        <v>0.149475757515189</v>
      </c>
      <c r="AC767" s="0" t="n">
        <f aca="false">AC755/AC763*AC764</f>
        <v>0.144009672922318</v>
      </c>
      <c r="AD767" s="0" t="n">
        <f aca="false">AD755/AD763*AD764</f>
        <v>0.142038975477018</v>
      </c>
      <c r="AE767" s="0" t="n">
        <f aca="false">AE755/AE763*AE764</f>
        <v>0.13834493513118</v>
      </c>
    </row>
    <row r="768" customFormat="false" ht="14.25" hidden="false" customHeight="false" outlineLevel="0" collapsed="false">
      <c r="A768" s="0" t="s">
        <v>143</v>
      </c>
      <c r="B768" s="0" t="s">
        <v>31</v>
      </c>
      <c r="C768" s="0" t="s">
        <v>138</v>
      </c>
      <c r="D768" s="0" t="n">
        <f aca="false">D756/D763*D764</f>
        <v>0.283590665919155</v>
      </c>
      <c r="E768" s="0" t="n">
        <f aca="false">E756/E763*E764</f>
        <v>0.295374826004244</v>
      </c>
      <c r="F768" s="0" t="n">
        <f aca="false">F756/F763*F764</f>
        <v>0.293210446224895</v>
      </c>
      <c r="G768" s="0" t="n">
        <f aca="false">G756/G763*G764</f>
        <v>0.291919499499217</v>
      </c>
      <c r="H768" s="0" t="n">
        <f aca="false">H756/H763*H764</f>
        <v>0.284849030162174</v>
      </c>
      <c r="I768" s="0" t="n">
        <f aca="false">I756/I763*I764</f>
        <v>0.282185751721497</v>
      </c>
      <c r="J768" s="0" t="n">
        <f aca="false">J756/J763*J764</f>
        <v>0.279921995461458</v>
      </c>
      <c r="K768" s="0" t="n">
        <f aca="false">K756/K763*K764</f>
        <v>0.278500210926813</v>
      </c>
      <c r="L768" s="0" t="n">
        <f aca="false">L756/L763*L764</f>
        <v>0.277936812737932</v>
      </c>
      <c r="M768" s="0" t="n">
        <f aca="false">M756/M763*M764</f>
        <v>0.278808827838928</v>
      </c>
      <c r="N768" s="0" t="n">
        <f aca="false">N756/N763*N764</f>
        <v>0.280075428625517</v>
      </c>
      <c r="O768" s="0" t="n">
        <f aca="false">O756/O763*O764</f>
        <v>0.278708414833433</v>
      </c>
      <c r="P768" s="0" t="n">
        <f aca="false">P756/P763*P764</f>
        <v>0.277609465945451</v>
      </c>
      <c r="Q768" s="0" t="n">
        <f aca="false">Q756/Q763*Q764</f>
        <v>0.278411949607065</v>
      </c>
      <c r="R768" s="0" t="n">
        <f aca="false">R756/R763*R764</f>
        <v>0.279101357383914</v>
      </c>
      <c r="S768" s="0" t="n">
        <f aca="false">S756/S763*S764</f>
        <v>0.278020101349811</v>
      </c>
      <c r="T768" s="0" t="n">
        <f aca="false">T756/T763*T764</f>
        <v>0.275961057337232</v>
      </c>
      <c r="U768" s="0" t="n">
        <f aca="false">U756/U763*U764</f>
        <v>0.275933582783517</v>
      </c>
      <c r="V768" s="0" t="n">
        <f aca="false">V756/V763*V764</f>
        <v>0.275708443394605</v>
      </c>
      <c r="W768" s="0" t="n">
        <f aca="false">W756/W763*W764</f>
        <v>0.273199822683239</v>
      </c>
      <c r="X768" s="0" t="n">
        <f aca="false">X756/X763*X764</f>
        <v>0.272179799782785</v>
      </c>
      <c r="Y768" s="0" t="n">
        <f aca="false">Y756/Y763*Y764</f>
        <v>0.268761207475114</v>
      </c>
      <c r="Z768" s="0" t="n">
        <f aca="false">Z756/Z763*Z764</f>
        <v>0.267529892135548</v>
      </c>
      <c r="AA768" s="0" t="n">
        <f aca="false">AA756/AA763*AA764</f>
        <v>0.264651169923333</v>
      </c>
      <c r="AB768" s="0" t="n">
        <f aca="false">AB756/AB763*AB764</f>
        <v>0.263131866860191</v>
      </c>
      <c r="AC768" s="0" t="n">
        <f aca="false">AC756/AC763*AC764</f>
        <v>0.261459254547325</v>
      </c>
      <c r="AD768" s="0" t="n">
        <f aca="false">AD756/AD763*AD764</f>
        <v>0.257434142039784</v>
      </c>
      <c r="AE768" s="0" t="n">
        <f aca="false">AE756/AE763*AE764</f>
        <v>0.25482731074133</v>
      </c>
    </row>
    <row r="769" customFormat="false" ht="14.25" hidden="false" customHeight="false" outlineLevel="0" collapsed="false">
      <c r="A769" s="0" t="s">
        <v>143</v>
      </c>
      <c r="B769" s="0" t="s">
        <v>31</v>
      </c>
      <c r="C769" s="0" t="s">
        <v>139</v>
      </c>
      <c r="D769" s="0" t="n">
        <f aca="false">D757/D763*D764</f>
        <v>0.832764208122892</v>
      </c>
      <c r="E769" s="0" t="n">
        <f aca="false">E757/E763*E764</f>
        <v>0.839557041040224</v>
      </c>
      <c r="F769" s="0" t="n">
        <f aca="false">F757/F763*F764</f>
        <v>0.829864410126437</v>
      </c>
      <c r="G769" s="0" t="n">
        <f aca="false">G757/G763*G764</f>
        <v>0.830339867719049</v>
      </c>
      <c r="H769" s="0" t="n">
        <f aca="false">H757/H763*H764</f>
        <v>0.826908896543413</v>
      </c>
      <c r="I769" s="0" t="n">
        <f aca="false">I757/I763*I764</f>
        <v>0.826617710482897</v>
      </c>
      <c r="J769" s="0" t="n">
        <f aca="false">J757/J763*J764</f>
        <v>0.827448487287212</v>
      </c>
      <c r="K769" s="0" t="n">
        <f aca="false">K757/K763*K764</f>
        <v>0.829593286809759</v>
      </c>
      <c r="L769" s="0" t="n">
        <f aca="false">L757/L763*L764</f>
        <v>0.831434491318221</v>
      </c>
      <c r="M769" s="0" t="n">
        <f aca="false">M757/M763*M764</f>
        <v>0.834924569258367</v>
      </c>
      <c r="N769" s="0" t="n">
        <f aca="false">N757/N763*N764</f>
        <v>0.837968941564194</v>
      </c>
      <c r="O769" s="0" t="n">
        <f aca="false">O757/O763*O764</f>
        <v>0.839352040312019</v>
      </c>
      <c r="P769" s="0" t="n">
        <f aca="false">P757/P763*P764</f>
        <v>0.838655306882605</v>
      </c>
      <c r="Q769" s="0" t="n">
        <f aca="false">Q757/Q763*Q764</f>
        <v>0.839463181146967</v>
      </c>
      <c r="R769" s="0" t="n">
        <f aca="false">R757/R763*R764</f>
        <v>0.840213167544548</v>
      </c>
      <c r="S769" s="0" t="n">
        <f aca="false">S757/S763*S764</f>
        <v>0.838816263292021</v>
      </c>
      <c r="T769" s="0" t="n">
        <f aca="false">T757/T763*T764</f>
        <v>0.837823917728381</v>
      </c>
      <c r="U769" s="0" t="n">
        <f aca="false">U757/U763*U764</f>
        <v>0.836818092816448</v>
      </c>
      <c r="V769" s="0" t="n">
        <f aca="false">V757/V763*V764</f>
        <v>0.835372233271689</v>
      </c>
      <c r="W769" s="0" t="n">
        <f aca="false">W757/W763*W764</f>
        <v>0.832235034906732</v>
      </c>
      <c r="X769" s="0" t="n">
        <f aca="false">X757/X763*X764</f>
        <v>0.83017671001449</v>
      </c>
      <c r="Y769" s="0" t="n">
        <f aca="false">Y757/Y763*Y764</f>
        <v>0.827236538631377</v>
      </c>
      <c r="Z769" s="0" t="n">
        <f aca="false">Z757/Z763*Z764</f>
        <v>0.824415513483887</v>
      </c>
      <c r="AA769" s="0" t="n">
        <f aca="false">AA757/AA763*AA764</f>
        <v>0.819852366068413</v>
      </c>
      <c r="AB769" s="0" t="n">
        <f aca="false">AB757/AB763*AB764</f>
        <v>0.81624037562462</v>
      </c>
      <c r="AC769" s="0" t="n">
        <f aca="false">AC757/AC763*AC764</f>
        <v>0.812136072530357</v>
      </c>
      <c r="AD769" s="0" t="n">
        <f aca="false">AD757/AD763*AD764</f>
        <v>0.807046882483198</v>
      </c>
      <c r="AE769" s="0" t="n">
        <f aca="false">AE757/AE763*AE764</f>
        <v>0.80130175412749</v>
      </c>
    </row>
    <row r="771" customFormat="false" ht="14.25" hidden="false" customHeight="false" outlineLevel="0" collapsed="false">
      <c r="B771" s="0" t="s">
        <v>141</v>
      </c>
      <c r="D771" s="0" t="n">
        <f aca="false">(D767*D758+D759*D768+D769*D760)/SUM(D767:D769)</f>
        <v>25.7020071139426</v>
      </c>
      <c r="E771" s="0" t="n">
        <f aca="false">(E767*E758+E759*E768+E769*E760)/SUM(E767:E769)</f>
        <v>25.6426739833823</v>
      </c>
      <c r="F771" s="0" t="n">
        <f aca="false">(F767*F758+F759*F768+F769*F760)/SUM(F767:F769)</f>
        <v>26.96152901787</v>
      </c>
      <c r="G771" s="0" t="n">
        <f aca="false">(G767*G758+G759*G768+G769*G760)/SUM(G767:G769)</f>
        <v>28.326528956707</v>
      </c>
      <c r="H771" s="0" t="n">
        <f aca="false">(H767*H758+H759*H768+H769*H760)/SUM(H767:H769)</f>
        <v>30.4040156741711</v>
      </c>
      <c r="I771" s="0" t="n">
        <f aca="false">(I767*I758+I759*I768+I769*I760)/SUM(I767:I769)</f>
        <v>32.21495904753</v>
      </c>
      <c r="J771" s="0" t="n">
        <f aca="false">(J767*J758+J759*J768+J769*J760)/SUM(J767:J769)</f>
        <v>34.0966441707374</v>
      </c>
      <c r="K771" s="0" t="n">
        <f aca="false">(K767*K758+K759*K768+K769*K760)/SUM(K767:K769)</f>
        <v>36.0476834357971</v>
      </c>
      <c r="L771" s="0" t="n">
        <f aca="false">(L767*L758+L759*L768+L769*L760)/SUM(L767:L769)</f>
        <v>38.0334973819017</v>
      </c>
      <c r="M771" s="0" t="n">
        <f aca="false">(M767*M758+M759*M768+M769*M760)/SUM(M767:M769)</f>
        <v>39.8446828692737</v>
      </c>
      <c r="N771" s="0" t="n">
        <f aca="false">(N767*N758+N759*N768+N769*N760)/SUM(N767:N769)</f>
        <v>41.60430683257</v>
      </c>
      <c r="O771" s="0" t="n">
        <f aca="false">(O767*O758+O759*O768+O769*O760)/SUM(O767:O769)</f>
        <v>43.6232371340578</v>
      </c>
      <c r="P771" s="0" t="n">
        <f aca="false">(P767*P758+P759*P768+P769*P760)/SUM(P767:P769)</f>
        <v>45.6934039996768</v>
      </c>
      <c r="Q771" s="0" t="n">
        <f aca="false">(Q767*Q758+Q759*Q768+Q769*Q760)/SUM(Q767:Q769)</f>
        <v>47.4787748949661</v>
      </c>
      <c r="R771" s="0" t="n">
        <f aca="false">(R767*R758+R759*R768+R769*R760)/SUM(R767:R769)</f>
        <v>49.2809758090664</v>
      </c>
      <c r="S771" s="0" t="n">
        <f aca="false">(S767*S758+S759*S768+S769*S760)/SUM(S767:S769)</f>
        <v>51.3051039947752</v>
      </c>
      <c r="T771" s="0" t="n">
        <f aca="false">(T767*T758+T759*T768+T769*T760)/SUM(T767:T769)</f>
        <v>53.3414689994327</v>
      </c>
      <c r="U771" s="0" t="n">
        <f aca="false">(U767*U758+U759*U768+U769*U760)/SUM(U767:U769)</f>
        <v>55.1882200287944</v>
      </c>
      <c r="V771" s="0" t="n">
        <f aca="false">(V767*V758+V759*V768+V769*V760)/SUM(V767:V769)</f>
        <v>57.098831426957</v>
      </c>
      <c r="W771" s="0" t="n">
        <f aca="false">(W767*W758+W759*W768+W769*W760)/SUM(W767:W769)</f>
        <v>59.3593091534094</v>
      </c>
      <c r="X771" s="0" t="n">
        <f aca="false">(X767*X758+X759*X768+X769*X760)/SUM(X767:X769)</f>
        <v>61.4784613990973</v>
      </c>
      <c r="Y771" s="0" t="n">
        <f aca="false">(Y767*Y758+Y759*Y768+Y769*Y760)/SUM(Y767:Y769)</f>
        <v>63.8386377857536</v>
      </c>
      <c r="Z771" s="0" t="n">
        <f aca="false">(Z767*Z758+Z759*Z768+Z769*Z760)/SUM(Z767:Z769)</f>
        <v>66.0532895357466</v>
      </c>
      <c r="AA771" s="0" t="n">
        <f aca="false">(AA767*AA758+AA759*AA768+AA769*AA760)/SUM(AA767:AA769)</f>
        <v>68.5127446758294</v>
      </c>
      <c r="AB771" s="0" t="n">
        <f aca="false">(AB767*AB758+AB759*AB768+AB769*AB760)/SUM(AB767:AB769)</f>
        <v>70.8270220650536</v>
      </c>
      <c r="AC771" s="0" t="n">
        <f aca="false">(AC767*AC758+AC759*AC768+AC769*AC760)/SUM(AC767:AC769)</f>
        <v>73.2033335769942</v>
      </c>
      <c r="AD771" s="0" t="n">
        <f aca="false">(AD767*AD758+AD759*AD768+AD769*AD760)/SUM(AD767:AD769)</f>
        <v>75.8130632832191</v>
      </c>
      <c r="AE771" s="0" t="n">
        <f aca="false">(AE767*AE758+AE759*AE768+AE769*AE760)/SUM(AE767:AE769)</f>
        <v>78.4099715259163</v>
      </c>
    </row>
    <row r="772" customFormat="false" ht="14.25" hidden="false" customHeight="false" outlineLevel="0" collapsed="false">
      <c r="B772" s="0" t="s">
        <v>144</v>
      </c>
      <c r="D772" s="0" t="n">
        <f aca="false">SUM(B67:B72)/SUM(B15:B20)</f>
        <v>25.7020186943019</v>
      </c>
      <c r="E772" s="0" t="n">
        <f aca="false">SUM(C67:C72)/SUM(C15:C20)</f>
        <v>25.3909433636795</v>
      </c>
      <c r="F772" s="0" t="n">
        <f aca="false">SUM(D67:D72)/SUM(D15:D20)</f>
        <v>26.6106239218487</v>
      </c>
      <c r="G772" s="0" t="n">
        <f aca="false">SUM(E67:E72)/SUM(E15:E20)</f>
        <v>27.9630931993991</v>
      </c>
      <c r="H772" s="0" t="n">
        <f aca="false">SUM(F67:F72)/SUM(F15:F20)</f>
        <v>30.1205602245163</v>
      </c>
      <c r="I772" s="0" t="n">
        <f aca="false">SUM(G67:G72)/SUM(G15:G20)</f>
        <v>31.9404447766202</v>
      </c>
      <c r="J772" s="0" t="n">
        <f aca="false">SUM(H67:H72)/SUM(H15:H20)</f>
        <v>33.8322251509355</v>
      </c>
      <c r="K772" s="0" t="n">
        <f aca="false">SUM(I67:I72)/SUM(I15:I20)</f>
        <v>35.7732086681647</v>
      </c>
      <c r="L772" s="0" t="n">
        <f aca="false">SUM(J67:J72)/SUM(J15:J20)</f>
        <v>37.7472754762073</v>
      </c>
      <c r="M772" s="0" t="n">
        <f aca="false">SUM(K67:K72)/SUM(K15:K20)</f>
        <v>39.5133019441069</v>
      </c>
      <c r="N772" s="0" t="n">
        <f aca="false">SUM(L67:L72)/SUM(L15:L20)</f>
        <v>41.1945930223286</v>
      </c>
      <c r="O772" s="0" t="n">
        <f aca="false">SUM(M67:M72)/SUM(M15:M20)</f>
        <v>43.1696235425523</v>
      </c>
      <c r="P772" s="0" t="n">
        <f aca="false">SUM(N67:N72)/SUM(N15:N20)</f>
        <v>45.1941687713225</v>
      </c>
      <c r="Q772" s="0" t="n">
        <f aca="false">SUM(O67:O72)/SUM(O15:O20)</f>
        <v>46.8620640418312</v>
      </c>
      <c r="R772" s="0" t="n">
        <f aca="false">SUM(P67:P72)/SUM(P15:P20)</f>
        <v>48.5364764355431</v>
      </c>
      <c r="S772" s="0" t="n">
        <f aca="false">SUM(Q67:Q72)/SUM(Q15:Q20)</f>
        <v>50.4756346667855</v>
      </c>
      <c r="T772" s="0" t="n">
        <f aca="false">SUM(R67:R72)/SUM(R15:R20)</f>
        <v>52.425431855288</v>
      </c>
      <c r="U772" s="0" t="n">
        <f aca="false">SUM(S67:S72)/SUM(S15:S20)</f>
        <v>54.1278478626339</v>
      </c>
      <c r="V772" s="0" t="n">
        <f aca="false">SUM(T67:T72)/SUM(T15:T20)</f>
        <v>55.8854788935319</v>
      </c>
      <c r="W772" s="0" t="n">
        <f aca="false">SUM(U67:U72)/SUM(U15:U20)</f>
        <v>58.1066033383134</v>
      </c>
      <c r="X772" s="0" t="n">
        <f aca="false">SUM(V67:V72)/SUM(V15:V20)</f>
        <v>60.1165417097144</v>
      </c>
      <c r="Y772" s="0" t="n">
        <f aca="false">SUM(W67:W72)/SUM(W15:W20)</f>
        <v>62.4318825165086</v>
      </c>
      <c r="Z772" s="0" t="n">
        <f aca="false">SUM(X67:X72)/SUM(X15:X20)</f>
        <v>64.5199073755168</v>
      </c>
      <c r="AA772" s="0" t="n">
        <f aca="false">SUM(Y67:Y72)/SUM(Y15:Y20)</f>
        <v>66.9229500670866</v>
      </c>
      <c r="AB772" s="0" t="n">
        <f aca="false">SUM(Z67:Z72)/SUM(Z15:Z20)</f>
        <v>69.0908525708631</v>
      </c>
      <c r="AC772" s="0" t="n">
        <f aca="false">SUM(AA67:AA72)/SUM(AA15:AA20)</f>
        <v>71.3100545743488</v>
      </c>
      <c r="AD772" s="0" t="n">
        <f aca="false">SUM(AB67:AB72)/SUM(AB15:AB20)</f>
        <v>73.8544334117959</v>
      </c>
      <c r="AE772" s="0" t="n">
        <f aca="false">SUM(AC67:AC72)/SUM(AC15:AC20)</f>
        <v>76.3314504962017</v>
      </c>
    </row>
    <row r="775" customFormat="false" ht="14.25" hidden="false" customHeight="false" outlineLevel="0" collapsed="false">
      <c r="B775" s="0" t="s">
        <v>140</v>
      </c>
      <c r="C775" s="0" t="s">
        <v>137</v>
      </c>
      <c r="D775" s="0" t="n">
        <f aca="false">D758/D$771*D$772</f>
        <v>12.6927360992419</v>
      </c>
      <c r="E775" s="0" t="n">
        <f aca="false">E758/E$771*E$772</f>
        <v>11.3583903138298</v>
      </c>
      <c r="F775" s="0" t="n">
        <f aca="false">F758/F$771*F$772</f>
        <v>12.1734197737004</v>
      </c>
      <c r="G775" s="0" t="n">
        <f aca="false">G758/G$771*G$772</f>
        <v>12.6627225179708</v>
      </c>
      <c r="H775" s="0" t="n">
        <f aca="false">H758/H$771*H$772</f>
        <v>14.0816710096393</v>
      </c>
      <c r="I775" s="0" t="n">
        <f aca="false">I758/I$771*I$772</f>
        <v>14.9805039612924</v>
      </c>
      <c r="J775" s="0" t="n">
        <f aca="false">J758/J$771*J$772</f>
        <v>15.9171257920627</v>
      </c>
      <c r="K775" s="0" t="n">
        <f aca="false">K758/K$771*K$772</f>
        <v>16.8583020430869</v>
      </c>
      <c r="L775" s="0" t="n">
        <f aca="false">L758/L$771*L$772</f>
        <v>17.8378425982732</v>
      </c>
      <c r="M775" s="0" t="n">
        <f aca="false">M758/M$771*M$772</f>
        <v>18.4750295119589</v>
      </c>
      <c r="N775" s="0" t="n">
        <f aca="false">N758/N$771*N$772</f>
        <v>19.0062965257191</v>
      </c>
      <c r="O775" s="0" t="n">
        <f aca="false">O758/O$771*O$772</f>
        <v>19.8827322809327</v>
      </c>
      <c r="P775" s="0" t="n">
        <f aca="false">P758/P$771*P$772</f>
        <v>20.8074730368278</v>
      </c>
      <c r="Q775" s="0" t="n">
        <f aca="false">Q758/Q$771*Q$772</f>
        <v>21.2438096562239</v>
      </c>
      <c r="R775" s="0" t="n">
        <f aca="false">R758/R$771*R$772</f>
        <v>21.6556087258967</v>
      </c>
      <c r="S775" s="0" t="n">
        <f aca="false">S758/S$771*S$772</f>
        <v>22.456292114217</v>
      </c>
      <c r="T775" s="0" t="n">
        <f aca="false">T758/T$771*T$772</f>
        <v>23.2225073550067</v>
      </c>
      <c r="U775" s="0" t="n">
        <f aca="false">U758/U$771*U$772</f>
        <v>23.5857539440596</v>
      </c>
      <c r="V775" s="0" t="n">
        <f aca="false">V758/V$771*V$772</f>
        <v>23.9465579781562</v>
      </c>
      <c r="W775" s="0" t="n">
        <f aca="false">W758/W$771*W$772</f>
        <v>24.86983561947</v>
      </c>
      <c r="X775" s="0" t="n">
        <f aca="false">X758/X$771*X$772</f>
        <v>25.3466931164976</v>
      </c>
      <c r="Y775" s="0" t="n">
        <f aca="false">Y758/Y$771*Y$772</f>
        <v>26.2509722738948</v>
      </c>
      <c r="Z775" s="0" t="n">
        <f aca="false">Z758/Z$771*Z$772</f>
        <v>26.7065417807523</v>
      </c>
      <c r="AA775" s="0" t="n">
        <f aca="false">AA758/AA$771*AA$772</f>
        <v>27.6478459137017</v>
      </c>
      <c r="AB775" s="0" t="n">
        <f aca="false">AB758/AB$771*AB$772</f>
        <v>28.0866790417718</v>
      </c>
      <c r="AC775" s="0" t="n">
        <f aca="false">AC758/AC$771*AC$772</f>
        <v>28.516907968782</v>
      </c>
      <c r="AD775" s="0" t="n">
        <f aca="false">AD758/AD$771*AD$772</f>
        <v>29.4422844927402</v>
      </c>
      <c r="AE775" s="0" t="n">
        <f aca="false">AE758/AE$771*AE$772</f>
        <v>30.1473813850964</v>
      </c>
    </row>
    <row r="776" customFormat="false" ht="14.25" hidden="false" customHeight="false" outlineLevel="0" collapsed="false">
      <c r="B776" s="0" t="s">
        <v>140</v>
      </c>
      <c r="C776" s="0" t="s">
        <v>138</v>
      </c>
      <c r="D776" s="0" t="n">
        <f aca="false">D759/D$771*D$772</f>
        <v>25.3926551197506</v>
      </c>
      <c r="E776" s="0" t="n">
        <f aca="false">E759/E$771*E$772</f>
        <v>25.1360299723934</v>
      </c>
      <c r="F776" s="0" t="n">
        <f aca="false">F759/F$771*F$772</f>
        <v>26.680484911844</v>
      </c>
      <c r="G776" s="0" t="n">
        <f aca="false">G759/G$771*G$772</f>
        <v>27.9835075643346</v>
      </c>
      <c r="H776" s="0" t="n">
        <f aca="false">H759/H$771*H$772</f>
        <v>30.0758460671304</v>
      </c>
      <c r="I776" s="0" t="n">
        <f aca="false">I759/I$771*I$772</f>
        <v>31.9007958772411</v>
      </c>
      <c r="J776" s="0" t="n">
        <f aca="false">J759/J$771*J$772</f>
        <v>33.7936596282359</v>
      </c>
      <c r="K776" s="0" t="n">
        <f aca="false">K759/K$771*K$772</f>
        <v>35.7893481653675</v>
      </c>
      <c r="L776" s="0" t="n">
        <f aca="false">L759/L$771*L$772</f>
        <v>37.8777054452957</v>
      </c>
      <c r="M776" s="0" t="n">
        <f aca="false">M759/M$771*M$772</f>
        <v>39.7336158461356</v>
      </c>
      <c r="N776" s="0" t="n">
        <f aca="false">N759/N$771*N$772</f>
        <v>41.5568200850412</v>
      </c>
      <c r="O776" s="0" t="n">
        <f aca="false">O759/O$771*O$772</f>
        <v>43.6122072597565</v>
      </c>
      <c r="P776" s="0" t="n">
        <f aca="false">P759/P$771*P$772</f>
        <v>45.78327278447</v>
      </c>
      <c r="Q776" s="0" t="n">
        <f aca="false">Q759/Q$771*Q$772</f>
        <v>47.6502988035627</v>
      </c>
      <c r="R776" s="0" t="n">
        <f aca="false">R759/R$771*R$772</f>
        <v>49.5375257625997</v>
      </c>
      <c r="S776" s="0" t="n">
        <f aca="false">S759/S$771*S$772</f>
        <v>51.6632670023452</v>
      </c>
      <c r="T776" s="0" t="n">
        <f aca="false">T759/T$771*T$772</f>
        <v>53.7232871896737</v>
      </c>
      <c r="U776" s="0" t="n">
        <f aca="false">U759/U$771*U$772</f>
        <v>55.6309636349296</v>
      </c>
      <c r="V776" s="0" t="n">
        <f aca="false">V759/V$771*V$772</f>
        <v>57.6023072880752</v>
      </c>
      <c r="W776" s="0" t="n">
        <f aca="false">W759/W$771*W$772</f>
        <v>59.9040238192076</v>
      </c>
      <c r="X776" s="0" t="n">
        <f aca="false">X759/X$771*X$772</f>
        <v>62.0442834283281</v>
      </c>
      <c r="Y776" s="0" t="n">
        <f aca="false">Y759/Y$771*Y$772</f>
        <v>64.3580928844644</v>
      </c>
      <c r="Z776" s="0" t="n">
        <f aca="false">Z759/Z$771*Z$772</f>
        <v>66.5977773669215</v>
      </c>
      <c r="AA776" s="0" t="n">
        <f aca="false">AA759/AA$771*AA$772</f>
        <v>69.0943247544872</v>
      </c>
      <c r="AB776" s="0" t="n">
        <f aca="false">AB759/AB$771*AB$772</f>
        <v>71.4602326287514</v>
      </c>
      <c r="AC776" s="0" t="n">
        <f aca="false">AC759/AC$771*AC$772</f>
        <v>73.8966465762349</v>
      </c>
      <c r="AD776" s="0" t="n">
        <f aca="false">AD759/AD$771*AD$772</f>
        <v>76.4470766706521</v>
      </c>
      <c r="AE776" s="0" t="n">
        <f aca="false">AE759/AE$771*AE$772</f>
        <v>79.0723489076845</v>
      </c>
    </row>
    <row r="777" customFormat="false" ht="14.25" hidden="false" customHeight="false" outlineLevel="0" collapsed="false">
      <c r="B777" s="0" t="s">
        <v>140</v>
      </c>
      <c r="C777" s="0" t="s">
        <v>139</v>
      </c>
      <c r="D777" s="0" t="n">
        <f aca="false">D760/D$771*D$772</f>
        <v>29.2473251303134</v>
      </c>
      <c r="E777" s="0" t="n">
        <f aca="false">E760/E$771*E$772</f>
        <v>28.6031328821846</v>
      </c>
      <c r="F777" s="0" t="n">
        <f aca="false">F760/F$771*F$772</f>
        <v>29.9709592100337</v>
      </c>
      <c r="G777" s="0" t="n">
        <f aca="false">G760/G$771*G$772</f>
        <v>31.4758023344547</v>
      </c>
      <c r="H777" s="0" t="n">
        <f aca="false">H760/H$771*H$772</f>
        <v>34.0401671689696</v>
      </c>
      <c r="I777" s="0" t="n">
        <f aca="false">I760/I$771*I$772</f>
        <v>36.1070151414401</v>
      </c>
      <c r="J777" s="0" t="n">
        <f aca="false">J760/J$771*J$772</f>
        <v>38.2574349178077</v>
      </c>
      <c r="K777" s="0" t="n">
        <f aca="false">K760/K$771*K$772</f>
        <v>40.4362831280501</v>
      </c>
      <c r="L777" s="0" t="n">
        <f aca="false">L760/L$771*L$772</f>
        <v>42.6408294119385</v>
      </c>
      <c r="M777" s="0" t="n">
        <f aca="false">M760/M$771*M$772</f>
        <v>44.5565659801586</v>
      </c>
      <c r="N777" s="0" t="n">
        <f aca="false">N760/N$771*N$772</f>
        <v>46.3347992975295</v>
      </c>
      <c r="O777" s="0" t="n">
        <f aca="false">O760/O$771*O$772</f>
        <v>48.5166341189943</v>
      </c>
      <c r="P777" s="0" t="n">
        <f aca="false">P760/P$771*P$772</f>
        <v>50.7418220267472</v>
      </c>
      <c r="Q777" s="0" t="n">
        <f aca="false">Q760/Q$771*Q$772</f>
        <v>52.4529342601167</v>
      </c>
      <c r="R777" s="0" t="n">
        <f aca="false">R760/R$771*R$772</f>
        <v>54.1566294330708</v>
      </c>
      <c r="S777" s="0" t="n">
        <f aca="false">S760/S$771*S$772</f>
        <v>56.2415157784656</v>
      </c>
      <c r="T777" s="0" t="n">
        <f aca="false">T760/T$771*T$772</f>
        <v>58.3504302778316</v>
      </c>
      <c r="U777" s="0" t="n">
        <f aca="false">U760/U$771*U$772</f>
        <v>60.0646446460914</v>
      </c>
      <c r="V777" s="0" t="n">
        <f aca="false">V760/V$771*V$772</f>
        <v>61.8255751776082</v>
      </c>
      <c r="W777" s="0" t="n">
        <f aca="false">W760/W$771*W$772</f>
        <v>64.2651184302114</v>
      </c>
      <c r="X777" s="0" t="n">
        <f aca="false">X760/X$771*X$772</f>
        <v>66.3398176398092</v>
      </c>
      <c r="Y777" s="0" t="n">
        <f aca="false">Y760/Y$771*Y$772</f>
        <v>68.8907497159972</v>
      </c>
      <c r="Z777" s="0" t="n">
        <f aca="false">Z760/Z$771*Z$772</f>
        <v>71.0254656163302</v>
      </c>
      <c r="AA777" s="0" t="n">
        <f aca="false">AA760/AA$771*AA$772</f>
        <v>73.6444123243187</v>
      </c>
      <c r="AB777" s="0" t="n">
        <f aca="false">AB760/AB$771*AB$772</f>
        <v>75.8360108183935</v>
      </c>
      <c r="AC777" s="0" t="n">
        <f aca="false">AC760/AC$771*AC$772</f>
        <v>78.0654971841809</v>
      </c>
      <c r="AD777" s="0" t="n">
        <f aca="false">AD760/AD$771*AD$772</f>
        <v>80.8438925877986</v>
      </c>
      <c r="AE777" s="0" t="n">
        <f aca="false">AE760/AE$771*AE$772</f>
        <v>83.433489453115</v>
      </c>
    </row>
    <row r="840" customFormat="false" ht="14.25" hidden="false" customHeight="false" outlineLevel="0" collapsed="false"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</row>
    <row r="842" customFormat="false" ht="14.25" hidden="false" customHeight="false" outlineLevel="0" collapsed="false"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</row>
    <row r="843" customFormat="false" ht="14.25" hidden="false" customHeight="false" outlineLevel="0" collapsed="false"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</row>
    <row r="846" customFormat="false" ht="14.25" hidden="false" customHeight="false" outlineLevel="0" collapsed="false"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8" customFormat="false" ht="14.25" hidden="false" customHeight="false" outlineLevel="0" collapsed="false"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</row>
    <row r="849" customFormat="false" ht="14.25" hidden="false" customHeight="false" outlineLevel="0" collapsed="false"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65" customFormat="false" ht="14.25" hidden="false" customHeight="false" outlineLevel="0" collapsed="false"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</row>
    <row r="869" customFormat="false" ht="14.25" hidden="false" customHeight="false" outlineLevel="0" collapsed="false"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</row>
    <row r="870" customFormat="false" ht="14.25" hidden="false" customHeight="false" outlineLevel="0" collapsed="false"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</row>
    <row r="871" customFormat="false" ht="14.25" hidden="false" customHeight="false" outlineLevel="0" collapsed="false"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</row>
    <row r="872" customFormat="false" ht="14.25" hidden="false" customHeight="false" outlineLevel="0" collapsed="false"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</row>
    <row r="873" customFormat="false" ht="14.25" hidden="false" customHeight="false" outlineLevel="0" collapsed="false"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</row>
    <row r="886" customFormat="false" ht="14.25" hidden="false" customHeight="false" outlineLevel="0" collapsed="false"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</row>
    <row r="889" customFormat="false" ht="14.25" hidden="false" customHeight="false" outlineLevel="0" collapsed="false"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</row>
    <row r="891" customFormat="false" ht="14.25" hidden="false" customHeight="false" outlineLevel="0" collapsed="false"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</row>
    <row r="892" customFormat="false" ht="14.25" hidden="false" customHeight="false" outlineLevel="0" collapsed="false"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</row>
    <row r="893" customFormat="false" ht="14.25" hidden="false" customHeight="false" outlineLevel="0" collapsed="false"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</row>
    <row r="895" customFormat="false" ht="14.25" hidden="false" customHeight="false" outlineLevel="0" collapsed="false"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</row>
    <row r="900" customFormat="false" ht="14.25" hidden="false" customHeight="false" outlineLevel="0" collapsed="false"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</row>
    <row r="905" customFormat="false" ht="14.25" hidden="false" customHeight="false" outlineLevel="0" collapsed="false"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</row>
    <row r="908" customFormat="false" ht="14.25" hidden="false" customHeight="false" outlineLevel="0" collapsed="false"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</row>
    <row r="909" customFormat="false" ht="14.25" hidden="false" customHeight="false" outlineLevel="0" collapsed="false"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</row>
    <row r="910" customFormat="false" ht="14.25" hidden="false" customHeight="false" outlineLevel="0" collapsed="false"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</row>
    <row r="911" customFormat="false" ht="14.25" hidden="false" customHeight="false" outlineLevel="0" collapsed="false"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</row>
    <row r="912" customFormat="false" ht="14.25" hidden="false" customHeight="false" outlineLevel="0" collapsed="false"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</row>
    <row r="915" customFormat="false" ht="14.25" hidden="false" customHeight="false" outlineLevel="0" collapsed="false"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</row>
    <row r="918" customFormat="false" ht="14.25" hidden="false" customHeight="false" outlineLevel="0" collapsed="false">
      <c r="E918" s="20"/>
      <c r="F918" s="20"/>
      <c r="G918" s="20"/>
      <c r="H918" s="20"/>
      <c r="I918" s="20"/>
      <c r="J918" s="20"/>
      <c r="K918" s="20"/>
      <c r="O918" s="20"/>
      <c r="P918" s="20"/>
    </row>
    <row r="919" customFormat="false" ht="14.25" hidden="false" customHeight="false" outlineLevel="0" collapsed="false"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AF919" s="20"/>
    </row>
    <row r="920" customFormat="false" ht="14.25" hidden="false" customHeight="false" outlineLevel="0" collapsed="false"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</row>
    <row r="921" customFormat="false" ht="14.25" hidden="false" customHeight="false" outlineLevel="0" collapsed="false">
      <c r="E921" s="20"/>
      <c r="F921" s="20"/>
      <c r="G921" s="20"/>
      <c r="H921" s="20"/>
      <c r="I921" s="20"/>
      <c r="J921" s="20"/>
      <c r="K921" s="20"/>
    </row>
    <row r="922" customFormat="false" ht="14.25" hidden="false" customHeight="false" outlineLevel="0" collapsed="false">
      <c r="E922" s="20"/>
      <c r="F922" s="20"/>
      <c r="G922" s="20"/>
      <c r="H922" s="20"/>
      <c r="I922" s="20"/>
      <c r="J922" s="20"/>
      <c r="K922" s="20"/>
    </row>
    <row r="925" customFormat="false" ht="14.25" hidden="false" customHeight="false" outlineLevel="0" collapsed="false"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</row>
    <row r="928" customFormat="false" ht="14.25" hidden="false" customHeight="false" outlineLevel="0" collapsed="false"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</row>
    <row r="929" customFormat="false" ht="14.25" hidden="false" customHeight="false" outlineLevel="0" collapsed="false"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</row>
    <row r="930" customFormat="false" ht="14.25" hidden="false" customHeight="false" outlineLevel="0" collapsed="false"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</row>
    <row r="931" customFormat="false" ht="14.25" hidden="false" customHeight="false" outlineLevel="0" collapsed="false"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</row>
    <row r="932" customFormat="false" ht="14.25" hidden="false" customHeight="false" outlineLevel="0" collapsed="false"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</row>
    <row r="959" customFormat="false" ht="14.25" hidden="false" customHeight="false" outlineLevel="0" collapsed="false"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</row>
    <row r="1006" customFormat="false" ht="14.25" hidden="false" customHeight="false" outlineLevel="0" collapsed="false"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</row>
    <row r="1028" customFormat="false" ht="14.25" hidden="false" customHeight="false" outlineLevel="0" collapsed="false"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</row>
    <row r="1034" customFormat="false" ht="14.25" hidden="false" customHeight="false" outlineLevel="0" collapsed="false"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2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145</v>
      </c>
      <c r="O1" s="0" t="s">
        <v>145</v>
      </c>
      <c r="AC1" s="0" t="s">
        <v>145</v>
      </c>
    </row>
    <row r="2" customFormat="false" ht="14.25" hidden="false" customHeight="false" outlineLevel="0" collapsed="false">
      <c r="A2" s="0" t="s">
        <v>146</v>
      </c>
      <c r="O2" s="0" t="s">
        <v>147</v>
      </c>
      <c r="AC2" s="0" t="s">
        <v>148</v>
      </c>
    </row>
    <row r="5" customFormat="false" ht="14.25" hidden="false" customHeight="false" outlineLevel="0" collapsed="false">
      <c r="A5" s="0" t="s">
        <v>28</v>
      </c>
      <c r="B5" s="0" t="s">
        <v>29</v>
      </c>
      <c r="O5" s="0" t="s">
        <v>28</v>
      </c>
      <c r="P5" s="0" t="s">
        <v>29</v>
      </c>
      <c r="AC5" s="0" t="s">
        <v>28</v>
      </c>
      <c r="AD5" s="0" t="s">
        <v>29</v>
      </c>
    </row>
    <row r="6" customFormat="false" ht="14.25" hidden="false" customHeight="false" outlineLevel="0" collapsed="false">
      <c r="A6" s="0" t="s">
        <v>30</v>
      </c>
      <c r="B6" s="22" t="s">
        <v>90</v>
      </c>
      <c r="O6" s="6" t="s">
        <v>30</v>
      </c>
      <c r="P6" s="22" t="s">
        <v>90</v>
      </c>
      <c r="AC6" s="6" t="s">
        <v>30</v>
      </c>
      <c r="AD6" s="6" t="s">
        <v>90</v>
      </c>
    </row>
    <row r="7" customFormat="false" ht="14.25" hidden="false" customHeight="false" outlineLevel="0" collapsed="false">
      <c r="A7" s="0" t="s">
        <v>149</v>
      </c>
      <c r="B7" s="0" t="s">
        <v>150</v>
      </c>
      <c r="O7" s="0" t="s">
        <v>149</v>
      </c>
      <c r="P7" s="0" t="s">
        <v>151</v>
      </c>
      <c r="AC7" s="0" t="s">
        <v>149</v>
      </c>
      <c r="AD7" s="0" t="s">
        <v>152</v>
      </c>
    </row>
    <row r="8" customFormat="false" ht="14.25" hidden="false" customHeight="false" outlineLevel="0" collapsed="false">
      <c r="B8" s="22"/>
      <c r="P8" s="22"/>
    </row>
    <row r="9" customFormat="false" ht="14.25" hidden="false" customHeight="false" outlineLevel="0" collapsed="false">
      <c r="A9" s="0" t="s">
        <v>34</v>
      </c>
      <c r="B9" s="0" t="s">
        <v>35</v>
      </c>
      <c r="O9" s="0" t="s">
        <v>34</v>
      </c>
      <c r="P9" s="0" t="s">
        <v>35</v>
      </c>
      <c r="AC9" s="0" t="s">
        <v>34</v>
      </c>
      <c r="AD9" s="0" t="s">
        <v>35</v>
      </c>
    </row>
    <row r="10" customFormat="false" ht="14.25" hidden="false" customHeight="false" outlineLevel="0" collapsed="false">
      <c r="A10" s="0" t="s">
        <v>36</v>
      </c>
      <c r="B10" s="0" t="s">
        <v>153</v>
      </c>
      <c r="O10" s="0" t="s">
        <v>36</v>
      </c>
      <c r="P10" s="0" t="s">
        <v>153</v>
      </c>
      <c r="AC10" s="0" t="s">
        <v>36</v>
      </c>
      <c r="AD10" s="0" t="s">
        <v>153</v>
      </c>
    </row>
    <row r="12" customFormat="false" ht="14.25" hidden="false" customHeight="false" outlineLevel="0" collapsed="false">
      <c r="A12" s="0" t="s">
        <v>38</v>
      </c>
      <c r="B12" s="0" t="s">
        <v>37</v>
      </c>
      <c r="O12" s="0" t="s">
        <v>38</v>
      </c>
      <c r="P12" s="0" t="s">
        <v>37</v>
      </c>
      <c r="AC12" s="0" t="s">
        <v>38</v>
      </c>
      <c r="AD12" s="0" t="s">
        <v>37</v>
      </c>
    </row>
    <row r="13" customFormat="false" ht="14.25" hidden="false" customHeight="false" outlineLevel="0" collapsed="false">
      <c r="B13" s="0" t="s">
        <v>40</v>
      </c>
      <c r="P13" s="0" t="s">
        <v>40</v>
      </c>
      <c r="AD13" s="0" t="s">
        <v>40</v>
      </c>
    </row>
    <row r="14" customFormat="false" ht="14.25" hidden="false" customHeight="false" outlineLevel="0" collapsed="false">
      <c r="B14" s="0" t="s">
        <v>154</v>
      </c>
      <c r="C14" s="0" t="s">
        <v>155</v>
      </c>
      <c r="D14" s="0" t="s">
        <v>156</v>
      </c>
      <c r="E14" s="0" t="s">
        <v>157</v>
      </c>
      <c r="F14" s="0" t="s">
        <v>158</v>
      </c>
      <c r="G14" s="0" t="s">
        <v>159</v>
      </c>
      <c r="H14" s="0" t="s">
        <v>160</v>
      </c>
      <c r="I14" s="0" t="s">
        <v>161</v>
      </c>
      <c r="J14" s="0" t="s">
        <v>162</v>
      </c>
      <c r="K14" s="0" t="s">
        <v>163</v>
      </c>
      <c r="L14" s="0" t="s">
        <v>164</v>
      </c>
      <c r="P14" s="0" t="s">
        <v>154</v>
      </c>
      <c r="Q14" s="0" t="s">
        <v>155</v>
      </c>
      <c r="R14" s="0" t="s">
        <v>156</v>
      </c>
      <c r="S14" s="0" t="s">
        <v>157</v>
      </c>
      <c r="T14" s="0" t="s">
        <v>158</v>
      </c>
      <c r="U14" s="0" t="s">
        <v>159</v>
      </c>
      <c r="V14" s="0" t="s">
        <v>160</v>
      </c>
      <c r="W14" s="0" t="s">
        <v>161</v>
      </c>
      <c r="X14" s="0" t="s">
        <v>162</v>
      </c>
      <c r="Y14" s="0" t="s">
        <v>163</v>
      </c>
      <c r="Z14" s="0" t="s">
        <v>164</v>
      </c>
      <c r="AD14" s="0" t="s">
        <v>154</v>
      </c>
      <c r="AE14" s="0" t="s">
        <v>155</v>
      </c>
      <c r="AF14" s="0" t="s">
        <v>156</v>
      </c>
      <c r="AG14" s="0" t="s">
        <v>157</v>
      </c>
      <c r="AH14" s="0" t="s">
        <v>158</v>
      </c>
      <c r="AI14" s="0" t="s">
        <v>159</v>
      </c>
      <c r="AJ14" s="0" t="s">
        <v>160</v>
      </c>
      <c r="AK14" s="0" t="s">
        <v>161</v>
      </c>
      <c r="AL14" s="0" t="s">
        <v>162</v>
      </c>
      <c r="AM14" s="0" t="s">
        <v>163</v>
      </c>
      <c r="AN14" s="0" t="s">
        <v>164</v>
      </c>
    </row>
    <row r="15" customFormat="false" ht="14.25" hidden="false" customHeight="false" outlineLevel="0" collapsed="false">
      <c r="A15" s="0" t="n">
        <v>2023</v>
      </c>
      <c r="B15" s="0" t="n">
        <v>1.349719</v>
      </c>
      <c r="C15" s="0" t="n">
        <v>0.050113</v>
      </c>
      <c r="D15" s="0" t="n">
        <v>0.067071</v>
      </c>
      <c r="E15" s="0" t="n">
        <v>0.083545</v>
      </c>
      <c r="F15" s="0" t="n">
        <v>0.102079</v>
      </c>
      <c r="G15" s="0" t="n">
        <v>0.155085</v>
      </c>
      <c r="H15" s="0" t="n">
        <v>0.059773</v>
      </c>
      <c r="I15" s="0" t="n">
        <v>0.117911</v>
      </c>
      <c r="J15" s="0" t="n">
        <v>0.168962</v>
      </c>
      <c r="K15" s="0" t="n">
        <v>0.218472</v>
      </c>
      <c r="L15" s="0" t="n">
        <v>0.326708</v>
      </c>
      <c r="O15" s="0" t="n">
        <v>2023</v>
      </c>
      <c r="P15" s="0" t="n">
        <v>14.726902</v>
      </c>
      <c r="Q15" s="0" t="n">
        <v>0.548501</v>
      </c>
      <c r="R15" s="0" t="n">
        <v>0.733674</v>
      </c>
      <c r="S15" s="0" t="n">
        <v>0.913885</v>
      </c>
      <c r="T15" s="0" t="n">
        <v>1.116208</v>
      </c>
      <c r="U15" s="0" t="n">
        <v>1.694395</v>
      </c>
      <c r="V15" s="0" t="n">
        <v>0.653801</v>
      </c>
      <c r="W15" s="0" t="n">
        <v>1.288812</v>
      </c>
      <c r="X15" s="0" t="n">
        <v>1.84524</v>
      </c>
      <c r="Y15" s="0" t="n">
        <v>2.383089</v>
      </c>
      <c r="Z15" s="0" t="n">
        <v>3.549297</v>
      </c>
      <c r="AC15" s="0" t="n">
        <v>2023</v>
      </c>
      <c r="AE15" s="0" t="n">
        <v>0.032502</v>
      </c>
      <c r="AF15" s="0" t="n">
        <v>0.043477</v>
      </c>
      <c r="AG15" s="0" t="n">
        <v>0.054156</v>
      </c>
      <c r="AH15" s="0" t="n">
        <v>0.066151</v>
      </c>
      <c r="AI15" s="0" t="n">
        <v>0.100429</v>
      </c>
      <c r="AJ15" s="0" t="n">
        <v>0.038755</v>
      </c>
      <c r="AK15" s="0" t="n">
        <v>0.076436</v>
      </c>
      <c r="AL15" s="0" t="n">
        <v>0.109524</v>
      </c>
      <c r="AM15" s="0" t="n">
        <v>0.141613</v>
      </c>
      <c r="AN15" s="0" t="n">
        <v>0.211559</v>
      </c>
    </row>
    <row r="16" customFormat="false" ht="14.25" hidden="false" customHeight="false" outlineLevel="0" collapsed="false">
      <c r="A16" s="0" t="n">
        <v>2024</v>
      </c>
      <c r="B16" s="0" t="n">
        <v>1.294629</v>
      </c>
      <c r="C16" s="0" t="n">
        <v>0.047207</v>
      </c>
      <c r="D16" s="0" t="n">
        <v>0.063633</v>
      </c>
      <c r="E16" s="0" t="n">
        <v>0.081152</v>
      </c>
      <c r="F16" s="0" t="n">
        <v>0.098493</v>
      </c>
      <c r="G16" s="0" t="n">
        <v>0.152686</v>
      </c>
      <c r="H16" s="0" t="n">
        <v>0.056114</v>
      </c>
      <c r="I16" s="0" t="n">
        <v>0.111727</v>
      </c>
      <c r="J16" s="0" t="n">
        <v>0.159588</v>
      </c>
      <c r="K16" s="0" t="n">
        <v>0.208349</v>
      </c>
      <c r="L16" s="0" t="n">
        <v>0.31568</v>
      </c>
      <c r="O16" s="0" t="n">
        <v>2024</v>
      </c>
      <c r="P16" s="0" t="n">
        <v>14.774891</v>
      </c>
      <c r="Q16" s="0" t="n">
        <v>0.540328</v>
      </c>
      <c r="R16" s="0" t="n">
        <v>0.726606</v>
      </c>
      <c r="S16" s="0" t="n">
        <v>0.924871</v>
      </c>
      <c r="T16" s="0" t="n">
        <v>1.12621</v>
      </c>
      <c r="U16" s="0" t="n">
        <v>1.749994</v>
      </c>
      <c r="V16" s="0" t="n">
        <v>0.640632</v>
      </c>
      <c r="W16" s="0" t="n">
        <v>1.269451</v>
      </c>
      <c r="X16" s="0" t="n">
        <v>1.81977</v>
      </c>
      <c r="Y16" s="0" t="n">
        <v>2.374971</v>
      </c>
      <c r="Z16" s="0" t="n">
        <v>3.602059</v>
      </c>
      <c r="AC16" s="0" t="n">
        <v>2024</v>
      </c>
      <c r="AE16" s="0" t="n">
        <v>0.030567</v>
      </c>
      <c r="AF16" s="0" t="n">
        <v>0.041012</v>
      </c>
      <c r="AG16" s="0" t="n">
        <v>0.051596</v>
      </c>
      <c r="AH16" s="0" t="n">
        <v>0.06281</v>
      </c>
      <c r="AI16" s="0" t="n">
        <v>0.09672</v>
      </c>
      <c r="AJ16" s="0" t="n">
        <v>0.036346</v>
      </c>
      <c r="AK16" s="0" t="n">
        <v>0.071839</v>
      </c>
      <c r="AL16" s="0" t="n">
        <v>0.102867</v>
      </c>
      <c r="AM16" s="0" t="n">
        <v>0.133212</v>
      </c>
      <c r="AN16" s="0" t="n">
        <v>0.200156</v>
      </c>
    </row>
    <row r="17" customFormat="false" ht="14.25" hidden="false" customHeight="false" outlineLevel="0" collapsed="false">
      <c r="A17" s="0" t="n">
        <v>2025</v>
      </c>
      <c r="B17" s="0" t="n">
        <v>1.362265</v>
      </c>
      <c r="C17" s="0" t="n">
        <v>0.050351</v>
      </c>
      <c r="D17" s="0" t="n">
        <v>0.067841</v>
      </c>
      <c r="E17" s="0" t="n">
        <v>0.086115</v>
      </c>
      <c r="F17" s="0" t="n">
        <v>0.103826</v>
      </c>
      <c r="G17" s="0" t="n">
        <v>0.159316</v>
      </c>
      <c r="H17" s="0" t="n">
        <v>0.059786</v>
      </c>
      <c r="I17" s="0" t="n">
        <v>0.118991</v>
      </c>
      <c r="J17" s="0" t="n">
        <v>0.16859</v>
      </c>
      <c r="K17" s="0" t="n">
        <v>0.219457</v>
      </c>
      <c r="L17" s="0" t="n">
        <v>0.327993</v>
      </c>
      <c r="O17" s="0" t="n">
        <v>2025</v>
      </c>
      <c r="P17" s="0" t="n">
        <v>15.190825</v>
      </c>
      <c r="Q17" s="0" t="n">
        <v>0.559743</v>
      </c>
      <c r="R17" s="0" t="n">
        <v>0.753875</v>
      </c>
      <c r="S17" s="0" t="n">
        <v>0.956853</v>
      </c>
      <c r="T17" s="0" t="n">
        <v>1.160087</v>
      </c>
      <c r="U17" s="0" t="n">
        <v>1.791537</v>
      </c>
      <c r="V17" s="0" t="n">
        <v>0.663403</v>
      </c>
      <c r="W17" s="0" t="n">
        <v>1.315402</v>
      </c>
      <c r="X17" s="0" t="n">
        <v>1.874682</v>
      </c>
      <c r="Y17" s="0" t="n">
        <v>2.443623</v>
      </c>
      <c r="Z17" s="0" t="n">
        <v>3.671621</v>
      </c>
      <c r="AC17" s="0" t="n">
        <v>2025</v>
      </c>
      <c r="AE17" s="0" t="n">
        <v>0.031382</v>
      </c>
      <c r="AF17" s="0" t="n">
        <v>0.042184</v>
      </c>
      <c r="AG17" s="0" t="n">
        <v>0.052964</v>
      </c>
      <c r="AH17" s="0" t="n">
        <v>0.064459</v>
      </c>
      <c r="AI17" s="0" t="n">
        <v>0.099523</v>
      </c>
      <c r="AJ17" s="0" t="n">
        <v>0.037268</v>
      </c>
      <c r="AK17" s="0" t="n">
        <v>0.073796</v>
      </c>
      <c r="AL17" s="0" t="n">
        <v>0.10534</v>
      </c>
      <c r="AM17" s="0" t="n">
        <v>0.136583</v>
      </c>
      <c r="AN17" s="0" t="n">
        <v>0.205119</v>
      </c>
    </row>
    <row r="18" customFormat="false" ht="14.25" hidden="false" customHeight="false" outlineLevel="0" collapsed="false">
      <c r="A18" s="0" t="n">
        <v>2026</v>
      </c>
      <c r="B18" s="0" t="n">
        <v>1.406996</v>
      </c>
      <c r="C18" s="0" t="n">
        <v>0.052662</v>
      </c>
      <c r="D18" s="0" t="n">
        <v>0.07087</v>
      </c>
      <c r="E18" s="0" t="n">
        <v>0.089368</v>
      </c>
      <c r="F18" s="0" t="n">
        <v>0.107203</v>
      </c>
      <c r="G18" s="0" t="n">
        <v>0.162548</v>
      </c>
      <c r="H18" s="0" t="n">
        <v>0.062552</v>
      </c>
      <c r="I18" s="0" t="n">
        <v>0.124565</v>
      </c>
      <c r="J18" s="0" t="n">
        <v>0.175468</v>
      </c>
      <c r="K18" s="0" t="n">
        <v>0.227421</v>
      </c>
      <c r="L18" s="0" t="n">
        <v>0.334338</v>
      </c>
      <c r="O18" s="0" t="n">
        <v>2026</v>
      </c>
      <c r="P18" s="0" t="n">
        <v>15.587499</v>
      </c>
      <c r="Q18" s="0" t="n">
        <v>0.579457</v>
      </c>
      <c r="R18" s="0" t="n">
        <v>0.780685</v>
      </c>
      <c r="S18" s="0" t="n">
        <v>0.985507</v>
      </c>
      <c r="T18" s="0" t="n">
        <v>1.190054</v>
      </c>
      <c r="U18" s="0" t="n">
        <v>1.820857</v>
      </c>
      <c r="V18" s="0" t="n">
        <v>0.687341</v>
      </c>
      <c r="W18" s="0" t="n">
        <v>1.364901</v>
      </c>
      <c r="X18" s="0" t="n">
        <v>1.935261</v>
      </c>
      <c r="Y18" s="0" t="n">
        <v>2.514859</v>
      </c>
      <c r="Z18" s="0" t="n">
        <v>3.728576</v>
      </c>
      <c r="AC18" s="0" t="n">
        <v>2026</v>
      </c>
      <c r="AE18" s="0" t="n">
        <v>0.031735</v>
      </c>
      <c r="AF18" s="0" t="n">
        <v>0.042728</v>
      </c>
      <c r="AG18" s="0" t="n">
        <v>0.053476</v>
      </c>
      <c r="AH18" s="0" t="n">
        <v>0.065112</v>
      </c>
      <c r="AI18" s="0" t="n">
        <v>0.100684</v>
      </c>
      <c r="AJ18" s="0" t="n">
        <v>0.037664</v>
      </c>
      <c r="AK18" s="0" t="n">
        <v>0.074759</v>
      </c>
      <c r="AL18" s="0" t="n">
        <v>0.106426</v>
      </c>
      <c r="AM18" s="0" t="n">
        <v>0.138151</v>
      </c>
      <c r="AN18" s="0" t="n">
        <v>0.207262</v>
      </c>
    </row>
    <row r="19" customFormat="false" ht="14.25" hidden="false" customHeight="false" outlineLevel="0" collapsed="false">
      <c r="A19" s="0" t="n">
        <v>2027</v>
      </c>
      <c r="B19" s="0" t="n">
        <v>1.515299</v>
      </c>
      <c r="C19" s="0" t="n">
        <v>0.058214</v>
      </c>
      <c r="D19" s="0" t="n">
        <v>0.078029</v>
      </c>
      <c r="E19" s="0" t="n">
        <v>0.096684</v>
      </c>
      <c r="F19" s="0" t="n">
        <v>0.115225</v>
      </c>
      <c r="G19" s="0" t="n">
        <v>0.170439</v>
      </c>
      <c r="H19" s="0" t="n">
        <v>0.069207</v>
      </c>
      <c r="I19" s="0" t="n">
        <v>0.137492</v>
      </c>
      <c r="J19" s="0" t="n">
        <v>0.191856</v>
      </c>
      <c r="K19" s="0" t="n">
        <v>0.246365</v>
      </c>
      <c r="L19" s="0" t="n">
        <v>0.351788</v>
      </c>
      <c r="O19" s="0" t="n">
        <v>2027</v>
      </c>
      <c r="P19" s="0" t="n">
        <v>16.180082</v>
      </c>
      <c r="Q19" s="0" t="n">
        <v>0.61319</v>
      </c>
      <c r="R19" s="0" t="n">
        <v>0.825544</v>
      </c>
      <c r="S19" s="0" t="n">
        <v>1.02684</v>
      </c>
      <c r="T19" s="0" t="n">
        <v>1.233141</v>
      </c>
      <c r="U19" s="0" t="n">
        <v>1.847611</v>
      </c>
      <c r="V19" s="0" t="n">
        <v>0.729163</v>
      </c>
      <c r="W19" s="0" t="n">
        <v>1.448845</v>
      </c>
      <c r="X19" s="0" t="n">
        <v>2.035354</v>
      </c>
      <c r="Y19" s="0" t="n">
        <v>2.62542</v>
      </c>
      <c r="Z19" s="0" t="n">
        <v>3.794975</v>
      </c>
      <c r="AC19" s="0" t="n">
        <v>2027</v>
      </c>
      <c r="AE19" s="0" t="n">
        <v>0.033263</v>
      </c>
      <c r="AF19" s="0" t="n">
        <v>0.044859</v>
      </c>
      <c r="AG19" s="0" t="n">
        <v>0.055698</v>
      </c>
      <c r="AH19" s="0" t="n">
        <v>0.067919</v>
      </c>
      <c r="AI19" s="0" t="n">
        <v>0.104838</v>
      </c>
      <c r="AJ19" s="0" t="n">
        <v>0.039462</v>
      </c>
      <c r="AK19" s="0" t="n">
        <v>0.078555</v>
      </c>
      <c r="AL19" s="0" t="n">
        <v>0.111344</v>
      </c>
      <c r="AM19" s="0" t="n">
        <v>0.144745</v>
      </c>
      <c r="AN19" s="0" t="n">
        <v>0.216448</v>
      </c>
    </row>
    <row r="20" customFormat="false" ht="14.25" hidden="false" customHeight="false" outlineLevel="0" collapsed="false">
      <c r="A20" s="0" t="n">
        <v>2028</v>
      </c>
      <c r="B20" s="0" t="n">
        <v>1.593273</v>
      </c>
      <c r="C20" s="0" t="n">
        <v>0.062281</v>
      </c>
      <c r="D20" s="0" t="n">
        <v>0.08332</v>
      </c>
      <c r="E20" s="0" t="n">
        <v>0.102171</v>
      </c>
      <c r="F20" s="0" t="n">
        <v>0.12104</v>
      </c>
      <c r="G20" s="0" t="n">
        <v>0.176045</v>
      </c>
      <c r="H20" s="0" t="n">
        <v>0.074074</v>
      </c>
      <c r="I20" s="0" t="n">
        <v>0.147119</v>
      </c>
      <c r="J20" s="0" t="n">
        <v>0.203737</v>
      </c>
      <c r="K20" s="0" t="n">
        <v>0.260036</v>
      </c>
      <c r="L20" s="0" t="n">
        <v>0.363452</v>
      </c>
      <c r="O20" s="0" t="n">
        <v>2028</v>
      </c>
      <c r="P20" s="0" t="n">
        <v>16.701824</v>
      </c>
      <c r="Q20" s="0" t="n">
        <v>0.640861</v>
      </c>
      <c r="R20" s="0" t="n">
        <v>0.863115</v>
      </c>
      <c r="S20" s="0" t="n">
        <v>1.064315</v>
      </c>
      <c r="T20" s="0" t="n">
        <v>1.271984</v>
      </c>
      <c r="U20" s="0" t="n">
        <v>1.879948</v>
      </c>
      <c r="V20" s="0" t="n">
        <v>0.763095</v>
      </c>
      <c r="W20" s="0" t="n">
        <v>1.518427</v>
      </c>
      <c r="X20" s="0" t="n">
        <v>2.118165</v>
      </c>
      <c r="Y20" s="0" t="n">
        <v>2.719864</v>
      </c>
      <c r="Z20" s="0" t="n">
        <v>3.862051</v>
      </c>
      <c r="AC20" s="0" t="n">
        <v>2028</v>
      </c>
      <c r="AE20" s="0" t="n">
        <v>0.034087</v>
      </c>
      <c r="AF20" s="0" t="n">
        <v>0.046052</v>
      </c>
      <c r="AG20" s="0" t="n">
        <v>0.056902</v>
      </c>
      <c r="AH20" s="0" t="n">
        <v>0.069441</v>
      </c>
      <c r="AI20" s="0" t="n">
        <v>0.107256</v>
      </c>
      <c r="AJ20" s="0" t="n">
        <v>0.040412</v>
      </c>
      <c r="AK20" s="0" t="n">
        <v>0.080665</v>
      </c>
      <c r="AL20" s="0" t="n">
        <v>0.113942</v>
      </c>
      <c r="AM20" s="0" t="n">
        <v>0.148324</v>
      </c>
      <c r="AN20" s="0" t="n">
        <v>0.221415</v>
      </c>
    </row>
    <row r="21" customFormat="false" ht="14.25" hidden="false" customHeight="false" outlineLevel="0" collapsed="false">
      <c r="A21" s="0" t="n">
        <v>2029</v>
      </c>
      <c r="B21" s="0" t="n">
        <v>1.676631</v>
      </c>
      <c r="C21" s="0" t="n">
        <v>0.066681</v>
      </c>
      <c r="D21" s="0" t="n">
        <v>0.089033</v>
      </c>
      <c r="E21" s="0" t="n">
        <v>0.108041</v>
      </c>
      <c r="F21" s="0" t="n">
        <v>0.127226</v>
      </c>
      <c r="G21" s="0" t="n">
        <v>0.181941</v>
      </c>
      <c r="H21" s="0" t="n">
        <v>0.079339</v>
      </c>
      <c r="I21" s="0" t="n">
        <v>0.157529</v>
      </c>
      <c r="J21" s="0" t="n">
        <v>0.216483</v>
      </c>
      <c r="K21" s="0" t="n">
        <v>0.274631</v>
      </c>
      <c r="L21" s="0" t="n">
        <v>0.375729</v>
      </c>
      <c r="O21" s="0" t="n">
        <v>2029</v>
      </c>
      <c r="P21" s="0" t="n">
        <v>17.250917</v>
      </c>
      <c r="Q21" s="0" t="n">
        <v>0.670172</v>
      </c>
      <c r="R21" s="0" t="n">
        <v>0.902897</v>
      </c>
      <c r="S21" s="0" t="n">
        <v>1.103686</v>
      </c>
      <c r="T21" s="0" t="n">
        <v>1.312631</v>
      </c>
      <c r="U21" s="0" t="n">
        <v>1.913713</v>
      </c>
      <c r="V21" s="0" t="n">
        <v>0.799074</v>
      </c>
      <c r="W21" s="0" t="n">
        <v>1.592255</v>
      </c>
      <c r="X21" s="0" t="n">
        <v>2.205334</v>
      </c>
      <c r="Y21" s="0" t="n">
        <v>2.818987</v>
      </c>
      <c r="Z21" s="0" t="n">
        <v>3.932171</v>
      </c>
      <c r="AC21" s="0" t="n">
        <v>2029</v>
      </c>
      <c r="AE21" s="0" t="n">
        <v>0.034933</v>
      </c>
      <c r="AF21" s="0" t="n">
        <v>0.04728</v>
      </c>
      <c r="AG21" s="0" t="n">
        <v>0.058134</v>
      </c>
      <c r="AH21" s="0" t="n">
        <v>0.071</v>
      </c>
      <c r="AI21" s="0" t="n">
        <v>0.109731</v>
      </c>
      <c r="AJ21" s="0" t="n">
        <v>0.041386</v>
      </c>
      <c r="AK21" s="0" t="n">
        <v>0.082836</v>
      </c>
      <c r="AL21" s="0" t="n">
        <v>0.116604</v>
      </c>
      <c r="AM21" s="0" t="n">
        <v>0.151999</v>
      </c>
      <c r="AN21" s="0" t="n">
        <v>0.226507</v>
      </c>
    </row>
    <row r="22" customFormat="false" ht="14.25" hidden="false" customHeight="false" outlineLevel="0" collapsed="false">
      <c r="A22" s="0" t="n">
        <v>2030</v>
      </c>
      <c r="B22" s="0" t="n">
        <v>1.766658</v>
      </c>
      <c r="C22" s="0" t="n">
        <v>0.071482</v>
      </c>
      <c r="D22" s="0" t="n">
        <v>0.095265</v>
      </c>
      <c r="E22" s="0" t="n">
        <v>0.114467</v>
      </c>
      <c r="F22" s="0" t="n">
        <v>0.133934</v>
      </c>
      <c r="G22" s="0" t="n">
        <v>0.18838</v>
      </c>
      <c r="H22" s="0" t="n">
        <v>0.085068</v>
      </c>
      <c r="I22" s="0" t="n">
        <v>0.16882</v>
      </c>
      <c r="J22" s="0" t="n">
        <v>0.230142</v>
      </c>
      <c r="K22" s="0" t="n">
        <v>0.29023</v>
      </c>
      <c r="L22" s="0" t="n">
        <v>0.38887</v>
      </c>
      <c r="O22" s="0" t="n">
        <v>2030</v>
      </c>
      <c r="P22" s="0" t="n">
        <v>17.811037</v>
      </c>
      <c r="Q22" s="0" t="n">
        <v>0.700263</v>
      </c>
      <c r="R22" s="0" t="n">
        <v>0.943812</v>
      </c>
      <c r="S22" s="0" t="n">
        <v>1.14436</v>
      </c>
      <c r="T22" s="0" t="n">
        <v>1.354367</v>
      </c>
      <c r="U22" s="0" t="n">
        <v>1.949385</v>
      </c>
      <c r="V22" s="0" t="n">
        <v>0.835874</v>
      </c>
      <c r="W22" s="0" t="n">
        <v>1.667548</v>
      </c>
      <c r="X22" s="0" t="n">
        <v>2.293162</v>
      </c>
      <c r="Y22" s="0" t="n">
        <v>2.918813</v>
      </c>
      <c r="Z22" s="0" t="n">
        <v>4.003454</v>
      </c>
      <c r="AC22" s="0" t="n">
        <v>2030</v>
      </c>
      <c r="AE22" s="0" t="n">
        <v>0.035805</v>
      </c>
      <c r="AF22" s="0" t="n">
        <v>0.048551</v>
      </c>
      <c r="AG22" s="0" t="n">
        <v>0.059422</v>
      </c>
      <c r="AH22" s="0" t="n">
        <v>0.072615</v>
      </c>
      <c r="AI22" s="0" t="n">
        <v>0.112313</v>
      </c>
      <c r="AJ22" s="0" t="n">
        <v>0.042383</v>
      </c>
      <c r="AK22" s="0" t="n">
        <v>0.08506</v>
      </c>
      <c r="AL22" s="0" t="n">
        <v>0.11931</v>
      </c>
      <c r="AM22" s="0" t="n">
        <v>0.15573</v>
      </c>
      <c r="AN22" s="0" t="n">
        <v>0.231679</v>
      </c>
    </row>
    <row r="23" customFormat="false" ht="14.25" hidden="false" customHeight="false" outlineLevel="0" collapsed="false">
      <c r="A23" s="0" t="n">
        <v>2031</v>
      </c>
      <c r="B23" s="0" t="n">
        <v>1.859591</v>
      </c>
      <c r="C23" s="0" t="n">
        <v>0.076556</v>
      </c>
      <c r="D23" s="0" t="n">
        <v>0.10183</v>
      </c>
      <c r="E23" s="0" t="n">
        <v>0.121098</v>
      </c>
      <c r="F23" s="0" t="n">
        <v>0.140813</v>
      </c>
      <c r="G23" s="0" t="n">
        <v>0.194739</v>
      </c>
      <c r="H23" s="0" t="n">
        <v>0.091122</v>
      </c>
      <c r="I23" s="0" t="n">
        <v>0.180726</v>
      </c>
      <c r="J23" s="0" t="n">
        <v>0.244375</v>
      </c>
      <c r="K23" s="0" t="n">
        <v>0.306367</v>
      </c>
      <c r="L23" s="0" t="n">
        <v>0.401964</v>
      </c>
      <c r="O23" s="0" t="n">
        <v>2031</v>
      </c>
      <c r="P23" s="0" t="n">
        <v>18.407221</v>
      </c>
      <c r="Q23" s="0" t="n">
        <v>0.732807</v>
      </c>
      <c r="R23" s="0" t="n">
        <v>0.987992</v>
      </c>
      <c r="S23" s="0" t="n">
        <v>1.187579</v>
      </c>
      <c r="T23" s="0" t="n">
        <v>1.398457</v>
      </c>
      <c r="U23" s="0" t="n">
        <v>1.985752</v>
      </c>
      <c r="V23" s="0" t="n">
        <v>0.87575</v>
      </c>
      <c r="W23" s="0" t="n">
        <v>1.749026</v>
      </c>
      <c r="X23" s="0" t="n">
        <v>2.387105</v>
      </c>
      <c r="Y23" s="0" t="n">
        <v>3.025143</v>
      </c>
      <c r="Z23" s="0" t="n">
        <v>4.077611</v>
      </c>
      <c r="AC23" s="0" t="n">
        <v>2031</v>
      </c>
      <c r="AE23" s="0" t="n">
        <v>0.03666</v>
      </c>
      <c r="AF23" s="0" t="n">
        <v>0.049802</v>
      </c>
      <c r="AG23" s="0" t="n">
        <v>0.060659</v>
      </c>
      <c r="AH23" s="0" t="n">
        <v>0.074178</v>
      </c>
      <c r="AI23" s="0" t="n">
        <v>0.114792</v>
      </c>
      <c r="AJ23" s="0" t="n">
        <v>0.043362</v>
      </c>
      <c r="AK23" s="0" t="n">
        <v>0.087256</v>
      </c>
      <c r="AL23" s="0" t="n">
        <v>0.121955</v>
      </c>
      <c r="AM23" s="0" t="n">
        <v>0.159402</v>
      </c>
      <c r="AN23" s="0" t="n">
        <v>0.236735</v>
      </c>
    </row>
    <row r="24" customFormat="false" ht="14.25" hidden="false" customHeight="false" outlineLevel="0" collapsed="false">
      <c r="A24" s="0" t="n">
        <v>2032</v>
      </c>
      <c r="B24" s="0" t="n">
        <v>1.927481</v>
      </c>
      <c r="C24" s="0" t="n">
        <v>0.080357</v>
      </c>
      <c r="D24" s="0" t="n">
        <v>0.106773</v>
      </c>
      <c r="E24" s="0" t="n">
        <v>0.126154</v>
      </c>
      <c r="F24" s="0" t="n">
        <v>0.145865</v>
      </c>
      <c r="G24" s="0" t="n">
        <v>0.199225</v>
      </c>
      <c r="H24" s="0" t="n">
        <v>0.095657</v>
      </c>
      <c r="I24" s="0" t="n">
        <v>0.189758</v>
      </c>
      <c r="J24" s="0" t="n">
        <v>0.254905</v>
      </c>
      <c r="K24" s="0" t="n">
        <v>0.318178</v>
      </c>
      <c r="L24" s="0" t="n">
        <v>0.41061</v>
      </c>
      <c r="O24" s="0" t="n">
        <v>2032</v>
      </c>
      <c r="P24" s="0" t="n">
        <v>18.924782</v>
      </c>
      <c r="Q24" s="0" t="n">
        <v>0.760076</v>
      </c>
      <c r="R24" s="0" t="n">
        <v>1.025301</v>
      </c>
      <c r="S24" s="0" t="n">
        <v>1.2258</v>
      </c>
      <c r="T24" s="0" t="n">
        <v>1.437194</v>
      </c>
      <c r="U24" s="0" t="n">
        <v>2.02176</v>
      </c>
      <c r="V24" s="0" t="n">
        <v>0.908938</v>
      </c>
      <c r="W24" s="0" t="n">
        <v>1.817499</v>
      </c>
      <c r="X24" s="0" t="n">
        <v>2.466253</v>
      </c>
      <c r="Y24" s="0" t="n">
        <v>3.116157</v>
      </c>
      <c r="Z24" s="0" t="n">
        <v>4.145802</v>
      </c>
      <c r="AC24" s="0" t="n">
        <v>2032</v>
      </c>
      <c r="AE24" s="0" t="n">
        <v>0.037065</v>
      </c>
      <c r="AF24" s="0" t="n">
        <v>0.050444</v>
      </c>
      <c r="AG24" s="0" t="n">
        <v>0.061245</v>
      </c>
      <c r="AH24" s="0" t="n">
        <v>0.074918</v>
      </c>
      <c r="AI24" s="0" t="n">
        <v>0.116117</v>
      </c>
      <c r="AJ24" s="0" t="n">
        <v>0.043807</v>
      </c>
      <c r="AK24" s="0" t="n">
        <v>0.088363</v>
      </c>
      <c r="AL24" s="0" t="n">
        <v>0.123141</v>
      </c>
      <c r="AM24" s="0" t="n">
        <v>0.161146</v>
      </c>
      <c r="AN24" s="0" t="n">
        <v>0.239088</v>
      </c>
    </row>
    <row r="25" customFormat="false" ht="14.25" hidden="false" customHeight="false" outlineLevel="0" collapsed="false">
      <c r="A25" s="0" t="n">
        <v>2033</v>
      </c>
      <c r="B25" s="0" t="n">
        <v>1.988089</v>
      </c>
      <c r="C25" s="0" t="n">
        <v>0.083815</v>
      </c>
      <c r="D25" s="0" t="n">
        <v>0.111279</v>
      </c>
      <c r="E25" s="0" t="n">
        <v>0.130819</v>
      </c>
      <c r="F25" s="0" t="n">
        <v>0.150435</v>
      </c>
      <c r="G25" s="0" t="n">
        <v>0.203249</v>
      </c>
      <c r="H25" s="0" t="n">
        <v>0.099765</v>
      </c>
      <c r="I25" s="0" t="n">
        <v>0.197902</v>
      </c>
      <c r="J25" s="0" t="n">
        <v>0.264246</v>
      </c>
      <c r="K25" s="0" t="n">
        <v>0.328585</v>
      </c>
      <c r="L25" s="0" t="n">
        <v>0.417994</v>
      </c>
      <c r="O25" s="0" t="n">
        <v>2033</v>
      </c>
      <c r="P25" s="0" t="n">
        <v>19.378134</v>
      </c>
      <c r="Q25" s="0" t="n">
        <v>0.784048</v>
      </c>
      <c r="R25" s="0" t="n">
        <v>1.058259</v>
      </c>
      <c r="S25" s="0" t="n">
        <v>1.260127</v>
      </c>
      <c r="T25" s="0" t="n">
        <v>1.471712</v>
      </c>
      <c r="U25" s="0" t="n">
        <v>2.054938</v>
      </c>
      <c r="V25" s="0" t="n">
        <v>0.937885</v>
      </c>
      <c r="W25" s="0" t="n">
        <v>1.876899</v>
      </c>
      <c r="X25" s="0" t="n">
        <v>2.534426</v>
      </c>
      <c r="Y25" s="0" t="n">
        <v>3.194673</v>
      </c>
      <c r="Z25" s="0" t="n">
        <v>4.205165</v>
      </c>
      <c r="AC25" s="0" t="n">
        <v>2033</v>
      </c>
      <c r="AE25" s="0" t="n">
        <v>0.037361</v>
      </c>
      <c r="AF25" s="0" t="n">
        <v>0.050932</v>
      </c>
      <c r="AG25" s="0" t="n">
        <v>0.061683</v>
      </c>
      <c r="AH25" s="0" t="n">
        <v>0.075459</v>
      </c>
      <c r="AI25" s="0" t="n">
        <v>0.117144</v>
      </c>
      <c r="AJ25" s="0" t="n">
        <v>0.044119</v>
      </c>
      <c r="AK25" s="0" t="n">
        <v>0.089175</v>
      </c>
      <c r="AL25" s="0" t="n">
        <v>0.123939</v>
      </c>
      <c r="AM25" s="0" t="n">
        <v>0.162351</v>
      </c>
      <c r="AN25" s="0" t="n">
        <v>0.240677</v>
      </c>
    </row>
    <row r="26" customFormat="false" ht="14.25" hidden="false" customHeight="false" outlineLevel="0" collapsed="false">
      <c r="A26" s="0" t="n">
        <v>2034</v>
      </c>
      <c r="B26" s="0" t="n">
        <v>2.071984</v>
      </c>
      <c r="C26" s="0" t="n">
        <v>0.08856</v>
      </c>
      <c r="D26" s="0" t="n">
        <v>0.117408</v>
      </c>
      <c r="E26" s="0" t="n">
        <v>0.136978</v>
      </c>
      <c r="F26" s="0" t="n">
        <v>0.156652</v>
      </c>
      <c r="G26" s="0" t="n">
        <v>0.208805</v>
      </c>
      <c r="H26" s="0" t="n">
        <v>0.105423</v>
      </c>
      <c r="I26" s="0" t="n">
        <v>0.208955</v>
      </c>
      <c r="J26" s="0" t="n">
        <v>0.27717</v>
      </c>
      <c r="K26" s="0" t="n">
        <v>0.342958</v>
      </c>
      <c r="L26" s="0" t="n">
        <v>0.429075</v>
      </c>
      <c r="O26" s="0" t="n">
        <v>2034</v>
      </c>
      <c r="P26" s="0" t="n">
        <v>19.865871</v>
      </c>
      <c r="Q26" s="0" t="n">
        <v>0.811282</v>
      </c>
      <c r="R26" s="0" t="n">
        <v>1.095397</v>
      </c>
      <c r="S26" s="0" t="n">
        <v>1.296238</v>
      </c>
      <c r="T26" s="0" t="n">
        <v>1.507942</v>
      </c>
      <c r="U26" s="0" t="n">
        <v>2.084953</v>
      </c>
      <c r="V26" s="0" t="n">
        <v>0.971177</v>
      </c>
      <c r="W26" s="0" t="n">
        <v>1.944576</v>
      </c>
      <c r="X26" s="0" t="n">
        <v>2.611166</v>
      </c>
      <c r="Y26" s="0" t="n">
        <v>3.280289</v>
      </c>
      <c r="Z26" s="0" t="n">
        <v>4.262851</v>
      </c>
      <c r="AC26" s="0" t="n">
        <v>2034</v>
      </c>
      <c r="AE26" s="0" t="n">
        <v>0.038014</v>
      </c>
      <c r="AF26" s="0" t="n">
        <v>0.051906</v>
      </c>
      <c r="AG26" s="0" t="n">
        <v>0.062638</v>
      </c>
      <c r="AH26" s="0" t="n">
        <v>0.076648</v>
      </c>
      <c r="AI26" s="0" t="n">
        <v>0.119059</v>
      </c>
      <c r="AJ26" s="0" t="n">
        <v>0.044857</v>
      </c>
      <c r="AK26" s="0" t="n">
        <v>0.090853</v>
      </c>
      <c r="AL26" s="0" t="n">
        <v>0.125902</v>
      </c>
      <c r="AM26" s="0" t="n">
        <v>0.165075</v>
      </c>
      <c r="AN26" s="0" t="n">
        <v>0.244376</v>
      </c>
    </row>
    <row r="27" customFormat="false" ht="14.25" hidden="false" customHeight="false" outlineLevel="0" collapsed="false">
      <c r="A27" s="0" t="n">
        <v>2035</v>
      </c>
      <c r="B27" s="0" t="n">
        <v>2.154463</v>
      </c>
      <c r="C27" s="0" t="n">
        <v>0.093352</v>
      </c>
      <c r="D27" s="0" t="n">
        <v>0.123575</v>
      </c>
      <c r="E27" s="0" t="n">
        <v>0.14302</v>
      </c>
      <c r="F27" s="0" t="n">
        <v>0.16271</v>
      </c>
      <c r="G27" s="0" t="n">
        <v>0.213948</v>
      </c>
      <c r="H27" s="0" t="n">
        <v>0.11114</v>
      </c>
      <c r="I27" s="0" t="n">
        <v>0.220093</v>
      </c>
      <c r="J27" s="0" t="n">
        <v>0.290026</v>
      </c>
      <c r="K27" s="0" t="n">
        <v>0.35713</v>
      </c>
      <c r="L27" s="0" t="n">
        <v>0.439468</v>
      </c>
      <c r="O27" s="0" t="n">
        <v>2035</v>
      </c>
      <c r="P27" s="0" t="n">
        <v>20.372313</v>
      </c>
      <c r="Q27" s="0" t="n">
        <v>0.840135</v>
      </c>
      <c r="R27" s="0" t="n">
        <v>1.134624</v>
      </c>
      <c r="S27" s="0" t="n">
        <v>1.333588</v>
      </c>
      <c r="T27" s="0" t="n">
        <v>1.545167</v>
      </c>
      <c r="U27" s="0" t="n">
        <v>2.114154</v>
      </c>
      <c r="V27" s="0" t="n">
        <v>1.006561</v>
      </c>
      <c r="W27" s="0" t="n">
        <v>2.016376</v>
      </c>
      <c r="X27" s="0" t="n">
        <v>2.691513</v>
      </c>
      <c r="Y27" s="0" t="n">
        <v>3.369453</v>
      </c>
      <c r="Z27" s="0" t="n">
        <v>4.320743</v>
      </c>
      <c r="AC27" s="0" t="n">
        <v>2035</v>
      </c>
      <c r="AE27" s="0" t="n">
        <v>0.038624</v>
      </c>
      <c r="AF27" s="0" t="n">
        <v>0.052819</v>
      </c>
      <c r="AG27" s="0" t="n">
        <v>0.063499</v>
      </c>
      <c r="AH27" s="0" t="n">
        <v>0.077734</v>
      </c>
      <c r="AI27" s="0" t="n">
        <v>0.120786</v>
      </c>
      <c r="AJ27" s="0" t="n">
        <v>0.045547</v>
      </c>
      <c r="AK27" s="0" t="n">
        <v>0.092435</v>
      </c>
      <c r="AL27" s="0" t="n">
        <v>0.127725</v>
      </c>
      <c r="AM27" s="0" t="n">
        <v>0.167631</v>
      </c>
      <c r="AN27" s="0" t="n">
        <v>0.247802</v>
      </c>
    </row>
    <row r="28" customFormat="false" ht="14.25" hidden="false" customHeight="false" outlineLevel="0" collapsed="false">
      <c r="A28" s="0" t="n">
        <v>2036</v>
      </c>
      <c r="B28" s="0" t="n">
        <v>2.203012</v>
      </c>
      <c r="C28" s="0" t="n">
        <v>0.096288</v>
      </c>
      <c r="D28" s="0" t="n">
        <v>0.127393</v>
      </c>
      <c r="E28" s="0" t="n">
        <v>0.146955</v>
      </c>
      <c r="F28" s="0" t="n">
        <v>0.166403</v>
      </c>
      <c r="G28" s="0" t="n">
        <v>0.216968</v>
      </c>
      <c r="H28" s="0" t="n">
        <v>0.11463</v>
      </c>
      <c r="I28" s="0" t="n">
        <v>0.226919</v>
      </c>
      <c r="J28" s="0" t="n">
        <v>0.297571</v>
      </c>
      <c r="K28" s="0" t="n">
        <v>0.365303</v>
      </c>
      <c r="L28" s="0" t="n">
        <v>0.444582</v>
      </c>
      <c r="O28" s="0" t="n">
        <v>2036</v>
      </c>
      <c r="P28" s="0" t="n">
        <v>20.740673</v>
      </c>
      <c r="Q28" s="0" t="n">
        <v>0.860041</v>
      </c>
      <c r="R28" s="0" t="n">
        <v>1.16206</v>
      </c>
      <c r="S28" s="0" t="n">
        <v>1.362366</v>
      </c>
      <c r="T28" s="0" t="n">
        <v>1.573585</v>
      </c>
      <c r="U28" s="0" t="n">
        <v>2.141876</v>
      </c>
      <c r="V28" s="0" t="n">
        <v>1.030558</v>
      </c>
      <c r="W28" s="0" t="n">
        <v>2.064886</v>
      </c>
      <c r="X28" s="0" t="n">
        <v>2.746196</v>
      </c>
      <c r="Y28" s="0" t="n">
        <v>3.431842</v>
      </c>
      <c r="Z28" s="0" t="n">
        <v>4.367263</v>
      </c>
      <c r="AC28" s="0" t="n">
        <v>2036</v>
      </c>
      <c r="AE28" s="0" t="n">
        <v>0.038738</v>
      </c>
      <c r="AF28" s="0" t="n">
        <v>0.053053</v>
      </c>
      <c r="AG28" s="0" t="n">
        <v>0.063673</v>
      </c>
      <c r="AH28" s="0" t="n">
        <v>0.077935</v>
      </c>
      <c r="AI28" s="0" t="n">
        <v>0.121277</v>
      </c>
      <c r="AJ28" s="0" t="n">
        <v>0.045646</v>
      </c>
      <c r="AK28" s="0" t="n">
        <v>0.092779</v>
      </c>
      <c r="AL28" s="0" t="n">
        <v>0.127924</v>
      </c>
      <c r="AM28" s="0" t="n">
        <v>0.16801</v>
      </c>
      <c r="AN28" s="0" t="n">
        <v>0.248219</v>
      </c>
    </row>
    <row r="29" customFormat="false" ht="14.25" hidden="false" customHeight="false" outlineLevel="0" collapsed="false">
      <c r="A29" s="0" t="n">
        <v>2037</v>
      </c>
      <c r="B29" s="0" t="n">
        <v>2.248829</v>
      </c>
      <c r="C29" s="0" t="n">
        <v>0.0991</v>
      </c>
      <c r="D29" s="0" t="n">
        <v>0.131047</v>
      </c>
      <c r="E29" s="0" t="n">
        <v>0.150693</v>
      </c>
      <c r="F29" s="0" t="n">
        <v>0.16988</v>
      </c>
      <c r="G29" s="0" t="n">
        <v>0.21972</v>
      </c>
      <c r="H29" s="0" t="n">
        <v>0.117976</v>
      </c>
      <c r="I29" s="0" t="n">
        <v>0.233444</v>
      </c>
      <c r="J29" s="0" t="n">
        <v>0.304753</v>
      </c>
      <c r="K29" s="0" t="n">
        <v>0.373011</v>
      </c>
      <c r="L29" s="0" t="n">
        <v>0.449203</v>
      </c>
      <c r="O29" s="0" t="n">
        <v>2037</v>
      </c>
      <c r="P29" s="0" t="n">
        <v>21.099821</v>
      </c>
      <c r="Q29" s="0" t="n">
        <v>0.879532</v>
      </c>
      <c r="R29" s="0" t="n">
        <v>1.18889</v>
      </c>
      <c r="S29" s="0" t="n">
        <v>1.390389</v>
      </c>
      <c r="T29" s="0" t="n">
        <v>1.601222</v>
      </c>
      <c r="U29" s="0" t="n">
        <v>2.168625</v>
      </c>
      <c r="V29" s="0" t="n">
        <v>1.054085</v>
      </c>
      <c r="W29" s="0" t="n">
        <v>2.112284</v>
      </c>
      <c r="X29" s="0" t="n">
        <v>2.799726</v>
      </c>
      <c r="Y29" s="0" t="n">
        <v>3.492668</v>
      </c>
      <c r="Z29" s="0" t="n">
        <v>4.4124</v>
      </c>
      <c r="AC29" s="0" t="n">
        <v>2037</v>
      </c>
      <c r="AE29" s="0" t="n">
        <v>0.03882</v>
      </c>
      <c r="AF29" s="0" t="n">
        <v>0.05324</v>
      </c>
      <c r="AG29" s="0" t="n">
        <v>0.063793</v>
      </c>
      <c r="AH29" s="0" t="n">
        <v>0.078073</v>
      </c>
      <c r="AI29" s="0" t="n">
        <v>0.121654</v>
      </c>
      <c r="AJ29" s="0" t="n">
        <v>0.045708</v>
      </c>
      <c r="AK29" s="0" t="n">
        <v>0.093043</v>
      </c>
      <c r="AL29" s="0" t="n">
        <v>0.128028</v>
      </c>
      <c r="AM29" s="0" t="n">
        <v>0.168257</v>
      </c>
      <c r="AN29" s="0" t="n">
        <v>0.248444</v>
      </c>
    </row>
    <row r="30" customFormat="false" ht="14.25" hidden="false" customHeight="false" outlineLevel="0" collapsed="false">
      <c r="A30" s="0" t="n">
        <v>2038</v>
      </c>
      <c r="B30" s="0" t="n">
        <v>2.318166</v>
      </c>
      <c r="C30" s="0" t="n">
        <v>0.10332</v>
      </c>
      <c r="D30" s="0" t="n">
        <v>0.136443</v>
      </c>
      <c r="E30" s="0" t="n">
        <v>0.155892</v>
      </c>
      <c r="F30" s="0" t="n">
        <v>0.174961</v>
      </c>
      <c r="G30" s="0" t="n">
        <v>0.223762</v>
      </c>
      <c r="H30" s="0" t="n">
        <v>0.123014</v>
      </c>
      <c r="I30" s="0" t="n">
        <v>0.243117</v>
      </c>
      <c r="J30" s="0" t="n">
        <v>0.315673</v>
      </c>
      <c r="K30" s="0" t="n">
        <v>0.38478</v>
      </c>
      <c r="L30" s="0" t="n">
        <v>0.457201</v>
      </c>
      <c r="O30" s="0" t="n">
        <v>2038</v>
      </c>
      <c r="P30" s="0" t="n">
        <v>21.51417</v>
      </c>
      <c r="Q30" s="0" t="n">
        <v>0.90401</v>
      </c>
      <c r="R30" s="0" t="n">
        <v>1.221988</v>
      </c>
      <c r="S30" s="0" t="n">
        <v>1.421364</v>
      </c>
      <c r="T30" s="0" t="n">
        <v>1.631624</v>
      </c>
      <c r="U30" s="0" t="n">
        <v>2.191692</v>
      </c>
      <c r="V30" s="0" t="n">
        <v>1.084109</v>
      </c>
      <c r="W30" s="0" t="n">
        <v>2.172222</v>
      </c>
      <c r="X30" s="0" t="n">
        <v>2.865736</v>
      </c>
      <c r="Y30" s="0" t="n">
        <v>3.564704</v>
      </c>
      <c r="Z30" s="0" t="n">
        <v>4.45672</v>
      </c>
      <c r="AC30" s="0" t="n">
        <v>2038</v>
      </c>
      <c r="AE30" s="0" t="n">
        <v>0.039255</v>
      </c>
      <c r="AF30" s="0" t="n">
        <v>0.053904</v>
      </c>
      <c r="AG30" s="0" t="n">
        <v>0.064393</v>
      </c>
      <c r="AH30" s="0" t="n">
        <v>0.078825</v>
      </c>
      <c r="AI30" s="0" t="n">
        <v>0.122843</v>
      </c>
      <c r="AJ30" s="0" t="n">
        <v>0.046194</v>
      </c>
      <c r="AK30" s="0" t="n">
        <v>0.094174</v>
      </c>
      <c r="AL30" s="0" t="n">
        <v>0.129275</v>
      </c>
      <c r="AM30" s="0" t="n">
        <v>0.170011</v>
      </c>
      <c r="AN30" s="0" t="n">
        <v>0.250722</v>
      </c>
    </row>
    <row r="31" customFormat="false" ht="14.25" hidden="false" customHeight="false" outlineLevel="0" collapsed="false">
      <c r="A31" s="0" t="n">
        <v>2039</v>
      </c>
      <c r="B31" s="0" t="n">
        <v>2.384277</v>
      </c>
      <c r="C31" s="0" t="n">
        <v>0.107337</v>
      </c>
      <c r="D31" s="0" t="n">
        <v>0.141573</v>
      </c>
      <c r="E31" s="0" t="n">
        <v>0.160869</v>
      </c>
      <c r="F31" s="0" t="n">
        <v>0.179801</v>
      </c>
      <c r="G31" s="0" t="n">
        <v>0.227667</v>
      </c>
      <c r="H31" s="0" t="n">
        <v>0.127821</v>
      </c>
      <c r="I31" s="0" t="n">
        <v>0.252321</v>
      </c>
      <c r="J31" s="0" t="n">
        <v>0.326092</v>
      </c>
      <c r="K31" s="0" t="n">
        <v>0.395943</v>
      </c>
      <c r="L31" s="0" t="n">
        <v>0.464853</v>
      </c>
      <c r="O31" s="0" t="n">
        <v>2039</v>
      </c>
      <c r="P31" s="0" t="n">
        <v>21.878237</v>
      </c>
      <c r="Q31" s="0" t="n">
        <v>0.925508</v>
      </c>
      <c r="R31" s="0" t="n">
        <v>1.251024</v>
      </c>
      <c r="S31" s="0" t="n">
        <v>1.448572</v>
      </c>
      <c r="T31" s="0" t="n">
        <v>1.658305</v>
      </c>
      <c r="U31" s="0" t="n">
        <v>2.212427</v>
      </c>
      <c r="V31" s="0" t="n">
        <v>1.110527</v>
      </c>
      <c r="W31" s="0" t="n">
        <v>2.224767</v>
      </c>
      <c r="X31" s="0" t="n">
        <v>2.923909</v>
      </c>
      <c r="Y31" s="0" t="n">
        <v>3.627667</v>
      </c>
      <c r="Z31" s="0" t="n">
        <v>4.495532</v>
      </c>
      <c r="AC31" s="0" t="n">
        <v>2039</v>
      </c>
      <c r="AE31" s="0" t="n">
        <v>0.039655</v>
      </c>
      <c r="AF31" s="0" t="n">
        <v>0.054517</v>
      </c>
      <c r="AG31" s="0" t="n">
        <v>0.064956</v>
      </c>
      <c r="AH31" s="0" t="n">
        <v>0.079523</v>
      </c>
      <c r="AI31" s="0" t="n">
        <v>0.123959</v>
      </c>
      <c r="AJ31" s="0" t="n">
        <v>0.046639</v>
      </c>
      <c r="AK31" s="0" t="n">
        <v>0.09521</v>
      </c>
      <c r="AL31" s="0" t="n">
        <v>0.13042</v>
      </c>
      <c r="AM31" s="0" t="n">
        <v>0.171607</v>
      </c>
      <c r="AN31" s="0" t="n">
        <v>0.252799</v>
      </c>
    </row>
    <row r="32" customFormat="false" ht="14.25" hidden="false" customHeight="false" outlineLevel="0" collapsed="false">
      <c r="A32" s="0" t="n">
        <v>2040</v>
      </c>
      <c r="B32" s="0" t="n">
        <v>2.419076</v>
      </c>
      <c r="C32" s="0" t="n">
        <v>0.109619</v>
      </c>
      <c r="D32" s="0" t="n">
        <v>0.144516</v>
      </c>
      <c r="E32" s="0" t="n">
        <v>0.163794</v>
      </c>
      <c r="F32" s="0" t="n">
        <v>0.182417</v>
      </c>
      <c r="G32" s="0" t="n">
        <v>0.229447</v>
      </c>
      <c r="H32" s="0" t="n">
        <v>0.13055</v>
      </c>
      <c r="I32" s="0" t="n">
        <v>0.257577</v>
      </c>
      <c r="J32" s="0" t="n">
        <v>0.331735</v>
      </c>
      <c r="K32" s="0" t="n">
        <v>0.401775</v>
      </c>
      <c r="L32" s="0" t="n">
        <v>0.467646</v>
      </c>
      <c r="O32" s="0" t="n">
        <v>2040</v>
      </c>
      <c r="P32" s="0" t="n">
        <v>22.187342</v>
      </c>
      <c r="Q32" s="0" t="n">
        <v>0.94264</v>
      </c>
      <c r="R32" s="0" t="n">
        <v>1.274446</v>
      </c>
      <c r="S32" s="0" t="n">
        <v>1.472651</v>
      </c>
      <c r="T32" s="0" t="n">
        <v>1.681868</v>
      </c>
      <c r="U32" s="0" t="n">
        <v>2.23466</v>
      </c>
      <c r="V32" s="0" t="n">
        <v>1.13128</v>
      </c>
      <c r="W32" s="0" t="n">
        <v>2.266124</v>
      </c>
      <c r="X32" s="0" t="n">
        <v>2.970531</v>
      </c>
      <c r="Y32" s="0" t="n">
        <v>3.679947</v>
      </c>
      <c r="Z32" s="0" t="n">
        <v>4.533194</v>
      </c>
      <c r="AC32" s="0" t="n">
        <v>2040</v>
      </c>
      <c r="AE32" s="0" t="n">
        <v>0.039623</v>
      </c>
      <c r="AF32" s="0" t="n">
        <v>0.054537</v>
      </c>
      <c r="AG32" s="0" t="n">
        <v>0.064893</v>
      </c>
      <c r="AH32" s="0" t="n">
        <v>0.079439</v>
      </c>
      <c r="AI32" s="0" t="n">
        <v>0.123956</v>
      </c>
      <c r="AJ32" s="0" t="n">
        <v>0.046576</v>
      </c>
      <c r="AK32" s="0" t="n">
        <v>0.095192</v>
      </c>
      <c r="AL32" s="0" t="n">
        <v>0.130188</v>
      </c>
      <c r="AM32" s="0" t="n">
        <v>0.171384</v>
      </c>
      <c r="AN32" s="0" t="n">
        <v>0.252352</v>
      </c>
    </row>
    <row r="33" customFormat="false" ht="14.25" hidden="false" customHeight="false" outlineLevel="0" collapsed="false">
      <c r="A33" s="0" t="n">
        <v>2041</v>
      </c>
      <c r="B33" s="0" t="n">
        <v>2.452889</v>
      </c>
      <c r="C33" s="0" t="n">
        <v>0.111854</v>
      </c>
      <c r="D33" s="0" t="n">
        <v>0.147406</v>
      </c>
      <c r="E33" s="0" t="n">
        <v>0.166652</v>
      </c>
      <c r="F33" s="0" t="n">
        <v>0.184962</v>
      </c>
      <c r="G33" s="0" t="n">
        <v>0.231131</v>
      </c>
      <c r="H33" s="0" t="n">
        <v>0.133222</v>
      </c>
      <c r="I33" s="0" t="n">
        <v>0.262717</v>
      </c>
      <c r="J33" s="0" t="n">
        <v>0.337244</v>
      </c>
      <c r="K33" s="0" t="n">
        <v>0.407433</v>
      </c>
      <c r="L33" s="0" t="n">
        <v>0.470268</v>
      </c>
      <c r="O33" s="0" t="n">
        <v>2041</v>
      </c>
      <c r="P33" s="0" t="n">
        <v>22.494841</v>
      </c>
      <c r="Q33" s="0" t="n">
        <v>0.959698</v>
      </c>
      <c r="R33" s="0" t="n">
        <v>1.297847</v>
      </c>
      <c r="S33" s="0" t="n">
        <v>1.496667</v>
      </c>
      <c r="T33" s="0" t="n">
        <v>1.705364</v>
      </c>
      <c r="U33" s="0" t="n">
        <v>2.256618</v>
      </c>
      <c r="V33" s="0" t="n">
        <v>1.151943</v>
      </c>
      <c r="W33" s="0" t="n">
        <v>2.307261</v>
      </c>
      <c r="X33" s="0" t="n">
        <v>3.016999</v>
      </c>
      <c r="Y33" s="0" t="n">
        <v>3.731916</v>
      </c>
      <c r="Z33" s="0" t="n">
        <v>4.570527</v>
      </c>
      <c r="AC33" s="0" t="n">
        <v>2041</v>
      </c>
      <c r="AE33" s="0" t="n">
        <v>0.039579</v>
      </c>
      <c r="AF33" s="0" t="n">
        <v>0.05454</v>
      </c>
      <c r="AG33" s="0" t="n">
        <v>0.064812</v>
      </c>
      <c r="AH33" s="0" t="n">
        <v>0.079334</v>
      </c>
      <c r="AI33" s="0" t="n">
        <v>0.123911</v>
      </c>
      <c r="AJ33" s="0" t="n">
        <v>0.0465</v>
      </c>
      <c r="AK33" s="0" t="n">
        <v>0.095142</v>
      </c>
      <c r="AL33" s="0" t="n">
        <v>0.129921</v>
      </c>
      <c r="AM33" s="0" t="n">
        <v>0.171114</v>
      </c>
      <c r="AN33" s="0" t="n">
        <v>0.251836</v>
      </c>
    </row>
    <row r="34" customFormat="false" ht="14.25" hidden="false" customHeight="false" outlineLevel="0" collapsed="false">
      <c r="A34" s="0" t="n">
        <v>2042</v>
      </c>
      <c r="B34" s="0" t="n">
        <v>2.517542</v>
      </c>
      <c r="C34" s="0" t="n">
        <v>0.115967</v>
      </c>
      <c r="D34" s="0" t="n">
        <v>0.152623</v>
      </c>
      <c r="E34" s="0" t="n">
        <v>0.17136</v>
      </c>
      <c r="F34" s="0" t="n">
        <v>0.189514</v>
      </c>
      <c r="G34" s="0" t="n">
        <v>0.234257</v>
      </c>
      <c r="H34" s="0" t="n">
        <v>0.138173</v>
      </c>
      <c r="I34" s="0" t="n">
        <v>0.272244</v>
      </c>
      <c r="J34" s="0" t="n">
        <v>0.347899</v>
      </c>
      <c r="K34" s="0" t="n">
        <v>0.418584</v>
      </c>
      <c r="L34" s="0" t="n">
        <v>0.476921</v>
      </c>
      <c r="O34" s="0" t="n">
        <v>2042</v>
      </c>
      <c r="P34" s="0" t="n">
        <v>22.91914</v>
      </c>
      <c r="Q34" s="0" t="n">
        <v>0.985436</v>
      </c>
      <c r="R34" s="0" t="n">
        <v>1.332524</v>
      </c>
      <c r="S34" s="0" t="n">
        <v>1.527256</v>
      </c>
      <c r="T34" s="0" t="n">
        <v>1.735124</v>
      </c>
      <c r="U34" s="0" t="n">
        <v>2.275937</v>
      </c>
      <c r="V34" s="0" t="n">
        <v>1.183889</v>
      </c>
      <c r="W34" s="0" t="n">
        <v>2.371768</v>
      </c>
      <c r="X34" s="0" t="n">
        <v>3.08753</v>
      </c>
      <c r="Y34" s="0" t="n">
        <v>3.807144</v>
      </c>
      <c r="Z34" s="0" t="n">
        <v>4.612531</v>
      </c>
      <c r="AC34" s="0" t="n">
        <v>2042</v>
      </c>
      <c r="AE34" s="0" t="n">
        <v>0.039941</v>
      </c>
      <c r="AF34" s="0" t="n">
        <v>0.055096</v>
      </c>
      <c r="AG34" s="0" t="n">
        <v>0.065259</v>
      </c>
      <c r="AH34" s="0" t="n">
        <v>0.079919</v>
      </c>
      <c r="AI34" s="0" t="n">
        <v>0.124791</v>
      </c>
      <c r="AJ34" s="0" t="n">
        <v>0.04691</v>
      </c>
      <c r="AK34" s="0" t="n">
        <v>0.096124</v>
      </c>
      <c r="AL34" s="0" t="n">
        <v>0.13099</v>
      </c>
      <c r="AM34" s="0" t="n">
        <v>0.17263</v>
      </c>
      <c r="AN34" s="0" t="n">
        <v>0.253739</v>
      </c>
    </row>
    <row r="35" customFormat="false" ht="14.25" hidden="false" customHeight="false" outlineLevel="0" collapsed="false">
      <c r="A35" s="0" t="n">
        <v>2043</v>
      </c>
      <c r="B35" s="0" t="n">
        <v>2.5536</v>
      </c>
      <c r="C35" s="0" t="n">
        <v>0.11836</v>
      </c>
      <c r="D35" s="0" t="n">
        <v>0.155705</v>
      </c>
      <c r="E35" s="0" t="n">
        <v>0.174249</v>
      </c>
      <c r="F35" s="0" t="n">
        <v>0.192107</v>
      </c>
      <c r="G35" s="0" t="n">
        <v>0.235807</v>
      </c>
      <c r="H35" s="0" t="n">
        <v>0.141058</v>
      </c>
      <c r="I35" s="0" t="n">
        <v>0.277885</v>
      </c>
      <c r="J35" s="0" t="n">
        <v>0.354005</v>
      </c>
      <c r="K35" s="0" t="n">
        <v>0.424794</v>
      </c>
      <c r="L35" s="0" t="n">
        <v>0.47963</v>
      </c>
      <c r="O35" s="0" t="n">
        <v>2043</v>
      </c>
      <c r="P35" s="0" t="n">
        <v>23.273821</v>
      </c>
      <c r="Q35" s="0" t="n">
        <v>1.005229</v>
      </c>
      <c r="R35" s="0" t="n">
        <v>1.359625</v>
      </c>
      <c r="S35" s="0" t="n">
        <v>1.553866</v>
      </c>
      <c r="T35" s="0" t="n">
        <v>1.761194</v>
      </c>
      <c r="U35" s="0" t="n">
        <v>2.298496</v>
      </c>
      <c r="V35" s="0" t="n">
        <v>1.208121</v>
      </c>
      <c r="W35" s="0" t="n">
        <v>2.421021</v>
      </c>
      <c r="X35" s="0" t="n">
        <v>3.143099</v>
      </c>
      <c r="Y35" s="0" t="n">
        <v>3.868577</v>
      </c>
      <c r="Z35" s="0" t="n">
        <v>4.654594</v>
      </c>
      <c r="AC35" s="0" t="n">
        <v>2043</v>
      </c>
      <c r="AE35" s="0" t="n">
        <v>0.039911</v>
      </c>
      <c r="AF35" s="0" t="n">
        <v>0.055115</v>
      </c>
      <c r="AG35" s="0" t="n">
        <v>0.065172</v>
      </c>
      <c r="AH35" s="0" t="n">
        <v>0.079825</v>
      </c>
      <c r="AI35" s="0" t="n">
        <v>0.124744</v>
      </c>
      <c r="AJ35" s="0" t="n">
        <v>0.046856</v>
      </c>
      <c r="AK35" s="0" t="n">
        <v>0.096135</v>
      </c>
      <c r="AL35" s="0" t="n">
        <v>0.130809</v>
      </c>
      <c r="AM35" s="0" t="n">
        <v>0.172485</v>
      </c>
      <c r="AN35" s="0" t="n">
        <v>0.253389</v>
      </c>
    </row>
    <row r="36" customFormat="false" ht="14.25" hidden="false" customHeight="false" outlineLevel="0" collapsed="false">
      <c r="A36" s="0" t="n">
        <v>2044</v>
      </c>
      <c r="B36" s="0" t="n">
        <v>2.617367</v>
      </c>
      <c r="C36" s="0" t="n">
        <v>0.122376</v>
      </c>
      <c r="D36" s="0" t="n">
        <v>0.160802</v>
      </c>
      <c r="E36" s="0" t="n">
        <v>0.178908</v>
      </c>
      <c r="F36" s="0" t="n">
        <v>0.196598</v>
      </c>
      <c r="G36" s="0" t="n">
        <v>0.239034</v>
      </c>
      <c r="H36" s="0" t="n">
        <v>0.145904</v>
      </c>
      <c r="I36" s="0" t="n">
        <v>0.287206</v>
      </c>
      <c r="J36" s="0" t="n">
        <v>0.364463</v>
      </c>
      <c r="K36" s="0" t="n">
        <v>0.435707</v>
      </c>
      <c r="L36" s="0" t="n">
        <v>0.486368</v>
      </c>
      <c r="O36" s="0" t="n">
        <v>2044</v>
      </c>
      <c r="P36" s="0" t="n">
        <v>23.651859</v>
      </c>
      <c r="Q36" s="0" t="n">
        <v>1.028057</v>
      </c>
      <c r="R36" s="0" t="n">
        <v>1.390444</v>
      </c>
      <c r="S36" s="0" t="n">
        <v>1.581053</v>
      </c>
      <c r="T36" s="0" t="n">
        <v>1.787627</v>
      </c>
      <c r="U36" s="0" t="n">
        <v>2.316302</v>
      </c>
      <c r="V36" s="0" t="n">
        <v>1.236522</v>
      </c>
      <c r="W36" s="0" t="n">
        <v>2.478402</v>
      </c>
      <c r="X36" s="0" t="n">
        <v>3.206072</v>
      </c>
      <c r="Y36" s="0" t="n">
        <v>3.935236</v>
      </c>
      <c r="Z36" s="0" t="n">
        <v>4.692144</v>
      </c>
      <c r="AC36" s="0" t="n">
        <v>2044</v>
      </c>
      <c r="AE36" s="0" t="n">
        <v>0.040259</v>
      </c>
      <c r="AF36" s="0" t="n">
        <v>0.055649</v>
      </c>
      <c r="AG36" s="0" t="n">
        <v>0.065623</v>
      </c>
      <c r="AH36" s="0" t="n">
        <v>0.080403</v>
      </c>
      <c r="AI36" s="0" t="n">
        <v>0.125637</v>
      </c>
      <c r="AJ36" s="0" t="n">
        <v>0.04725</v>
      </c>
      <c r="AK36" s="0" t="n">
        <v>0.097069</v>
      </c>
      <c r="AL36" s="0" t="n">
        <v>0.131841</v>
      </c>
      <c r="AM36" s="0" t="n">
        <v>0.173932</v>
      </c>
      <c r="AN36" s="0" t="n">
        <v>0.255235</v>
      </c>
    </row>
    <row r="37" customFormat="false" ht="14.25" hidden="false" customHeight="false" outlineLevel="0" collapsed="false">
      <c r="A37" s="0" t="n">
        <v>2045</v>
      </c>
      <c r="B37" s="0" t="n">
        <v>2.650742</v>
      </c>
      <c r="C37" s="0" t="n">
        <v>0.124615</v>
      </c>
      <c r="D37" s="0" t="n">
        <v>0.163684</v>
      </c>
      <c r="E37" s="0" t="n">
        <v>0.181607</v>
      </c>
      <c r="F37" s="0" t="n">
        <v>0.198989</v>
      </c>
      <c r="G37" s="0" t="n">
        <v>0.240437</v>
      </c>
      <c r="H37" s="0" t="n">
        <v>0.148609</v>
      </c>
      <c r="I37" s="0" t="n">
        <v>0.29249</v>
      </c>
      <c r="J37" s="0" t="n">
        <v>0.370137</v>
      </c>
      <c r="K37" s="0" t="n">
        <v>0.441429</v>
      </c>
      <c r="L37" s="0" t="n">
        <v>0.488745</v>
      </c>
      <c r="O37" s="0" t="n">
        <v>2045</v>
      </c>
      <c r="P37" s="0" t="n">
        <v>23.989237</v>
      </c>
      <c r="Q37" s="0" t="n">
        <v>1.046845</v>
      </c>
      <c r="R37" s="0" t="n">
        <v>1.416193</v>
      </c>
      <c r="S37" s="0" t="n">
        <v>1.606407</v>
      </c>
      <c r="T37" s="0" t="n">
        <v>1.812406</v>
      </c>
      <c r="U37" s="0" t="n">
        <v>2.338091</v>
      </c>
      <c r="V37" s="0" t="n">
        <v>1.25954</v>
      </c>
      <c r="W37" s="0" t="n">
        <v>2.525156</v>
      </c>
      <c r="X37" s="0" t="n">
        <v>3.258783</v>
      </c>
      <c r="Y37" s="0" t="n">
        <v>3.993465</v>
      </c>
      <c r="Z37" s="0" t="n">
        <v>4.732349</v>
      </c>
      <c r="AC37" s="0" t="n">
        <v>2045</v>
      </c>
      <c r="AE37" s="0" t="n">
        <v>0.0402</v>
      </c>
      <c r="AF37" s="0" t="n">
        <v>0.055623</v>
      </c>
      <c r="AG37" s="0" t="n">
        <v>0.065498</v>
      </c>
      <c r="AH37" s="0" t="n">
        <v>0.08026</v>
      </c>
      <c r="AI37" s="0" t="n">
        <v>0.125519</v>
      </c>
      <c r="AJ37" s="0" t="n">
        <v>0.047164</v>
      </c>
      <c r="AK37" s="0" t="n">
        <v>0.097003</v>
      </c>
      <c r="AL37" s="0" t="n">
        <v>0.131575</v>
      </c>
      <c r="AM37" s="0" t="n">
        <v>0.173666</v>
      </c>
      <c r="AN37" s="0" t="n">
        <v>0.254733</v>
      </c>
    </row>
    <row r="38" customFormat="false" ht="14.25" hidden="false" customHeight="false" outlineLevel="0" collapsed="false">
      <c r="A38" s="0" t="n">
        <v>2046</v>
      </c>
      <c r="B38" s="0" t="n">
        <v>2.712189</v>
      </c>
      <c r="C38" s="0" t="n">
        <v>0.128603</v>
      </c>
      <c r="D38" s="0" t="n">
        <v>0.168724</v>
      </c>
      <c r="E38" s="0" t="n">
        <v>0.186068</v>
      </c>
      <c r="F38" s="0" t="n">
        <v>0.203252</v>
      </c>
      <c r="G38" s="0" t="n">
        <v>0.243284</v>
      </c>
      <c r="H38" s="0" t="n">
        <v>0.153419</v>
      </c>
      <c r="I38" s="0" t="n">
        <v>0.301725</v>
      </c>
      <c r="J38" s="0" t="n">
        <v>0.380333</v>
      </c>
      <c r="K38" s="0" t="n">
        <v>0.451962</v>
      </c>
      <c r="L38" s="0" t="n">
        <v>0.494818</v>
      </c>
      <c r="O38" s="0" t="n">
        <v>2046</v>
      </c>
      <c r="P38" s="0" t="n">
        <v>24.380917</v>
      </c>
      <c r="Q38" s="0" t="n">
        <v>1.070988</v>
      </c>
      <c r="R38" s="0" t="n">
        <v>1.448722</v>
      </c>
      <c r="S38" s="0" t="n">
        <v>1.63446</v>
      </c>
      <c r="T38" s="0" t="n">
        <v>1.839441</v>
      </c>
      <c r="U38" s="0" t="n">
        <v>2.355164</v>
      </c>
      <c r="V38" s="0" t="n">
        <v>1.289596</v>
      </c>
      <c r="W38" s="0" t="n">
        <v>2.585923</v>
      </c>
      <c r="X38" s="0" t="n">
        <v>3.324333</v>
      </c>
      <c r="Y38" s="0" t="n">
        <v>4.062619</v>
      </c>
      <c r="Z38" s="0" t="n">
        <v>4.76967</v>
      </c>
      <c r="AC38" s="0" t="n">
        <v>2046</v>
      </c>
      <c r="AE38" s="0" t="n">
        <v>0.04051</v>
      </c>
      <c r="AF38" s="0" t="n">
        <v>0.056102</v>
      </c>
      <c r="AG38" s="0" t="n">
        <v>0.065871</v>
      </c>
      <c r="AH38" s="0" t="n">
        <v>0.080751</v>
      </c>
      <c r="AI38" s="0" t="n">
        <v>0.12626</v>
      </c>
      <c r="AJ38" s="0" t="n">
        <v>0.047517</v>
      </c>
      <c r="AK38" s="0" t="n">
        <v>0.097852</v>
      </c>
      <c r="AL38" s="0" t="n">
        <v>0.132486</v>
      </c>
      <c r="AM38" s="0" t="n">
        <v>0.174962</v>
      </c>
      <c r="AN38" s="0" t="n">
        <v>0.256345</v>
      </c>
    </row>
    <row r="39" customFormat="false" ht="14.25" hidden="false" customHeight="false" outlineLevel="0" collapsed="false">
      <c r="A39" s="0" t="n">
        <v>2047</v>
      </c>
      <c r="B39" s="0" t="n">
        <v>2.742633</v>
      </c>
      <c r="C39" s="0" t="n">
        <v>0.130668</v>
      </c>
      <c r="D39" s="0" t="n">
        <v>0.171378</v>
      </c>
      <c r="E39" s="0" t="n">
        <v>0.188551</v>
      </c>
      <c r="F39" s="0" t="n">
        <v>0.205421</v>
      </c>
      <c r="G39" s="0" t="n">
        <v>0.244524</v>
      </c>
      <c r="H39" s="0" t="n">
        <v>0.155923</v>
      </c>
      <c r="I39" s="0" t="n">
        <v>0.306617</v>
      </c>
      <c r="J39" s="0" t="n">
        <v>0.385541</v>
      </c>
      <c r="K39" s="0" t="n">
        <v>0.457164</v>
      </c>
      <c r="L39" s="0" t="n">
        <v>0.496846</v>
      </c>
      <c r="O39" s="0" t="n">
        <v>2047</v>
      </c>
      <c r="P39" s="0" t="n">
        <v>24.700975</v>
      </c>
      <c r="Q39" s="0" t="n">
        <v>1.088771</v>
      </c>
      <c r="R39" s="0" t="n">
        <v>1.47308</v>
      </c>
      <c r="S39" s="0" t="n">
        <v>1.658526</v>
      </c>
      <c r="T39" s="0" t="n">
        <v>1.862884</v>
      </c>
      <c r="U39" s="0" t="n">
        <v>2.376089</v>
      </c>
      <c r="V39" s="0" t="n">
        <v>1.311439</v>
      </c>
      <c r="W39" s="0" t="n">
        <v>2.630282</v>
      </c>
      <c r="X39" s="0" t="n">
        <v>3.37425</v>
      </c>
      <c r="Y39" s="0" t="n">
        <v>4.117707</v>
      </c>
      <c r="Z39" s="0" t="n">
        <v>4.807946</v>
      </c>
      <c r="AC39" s="0" t="n">
        <v>2047</v>
      </c>
      <c r="AE39" s="0" t="n">
        <v>0.040421</v>
      </c>
      <c r="AF39" s="0" t="n">
        <v>0.056032</v>
      </c>
      <c r="AG39" s="0" t="n">
        <v>0.065707</v>
      </c>
      <c r="AH39" s="0" t="n">
        <v>0.080559</v>
      </c>
      <c r="AI39" s="0" t="n">
        <v>0.12607</v>
      </c>
      <c r="AJ39" s="0" t="n">
        <v>0.047397</v>
      </c>
      <c r="AK39" s="0" t="n">
        <v>0.097709</v>
      </c>
      <c r="AL39" s="0" t="n">
        <v>0.132134</v>
      </c>
      <c r="AM39" s="0" t="n">
        <v>0.174576</v>
      </c>
      <c r="AN39" s="0" t="n">
        <v>0.255694</v>
      </c>
    </row>
    <row r="40" customFormat="false" ht="14.25" hidden="false" customHeight="false" outlineLevel="0" collapsed="false">
      <c r="A40" s="0" t="n">
        <v>2048</v>
      </c>
      <c r="B40" s="0" t="n">
        <v>2.771424</v>
      </c>
      <c r="C40" s="0" t="n">
        <v>0.132633</v>
      </c>
      <c r="D40" s="0" t="n">
        <v>0.17391</v>
      </c>
      <c r="E40" s="0" t="n">
        <v>0.190921</v>
      </c>
      <c r="F40" s="0" t="n">
        <v>0.207474</v>
      </c>
      <c r="G40" s="0" t="n">
        <v>0.245672</v>
      </c>
      <c r="H40" s="0" t="n">
        <v>0.158309</v>
      </c>
      <c r="I40" s="0" t="n">
        <v>0.31128</v>
      </c>
      <c r="J40" s="0" t="n">
        <v>0.390482</v>
      </c>
      <c r="K40" s="0" t="n">
        <v>0.462072</v>
      </c>
      <c r="L40" s="0" t="n">
        <v>0.498672</v>
      </c>
      <c r="O40" s="0" t="n">
        <v>2048</v>
      </c>
      <c r="P40" s="0" t="n">
        <v>25.013908</v>
      </c>
      <c r="Q40" s="0" t="n">
        <v>1.106125</v>
      </c>
      <c r="R40" s="0" t="n">
        <v>1.496902</v>
      </c>
      <c r="S40" s="0" t="n">
        <v>1.682149</v>
      </c>
      <c r="T40" s="0" t="n">
        <v>1.885861</v>
      </c>
      <c r="U40" s="0" t="n">
        <v>2.396695</v>
      </c>
      <c r="V40" s="0" t="n">
        <v>1.332763</v>
      </c>
      <c r="W40" s="0" t="n">
        <v>2.673574</v>
      </c>
      <c r="X40" s="0" t="n">
        <v>3.422959</v>
      </c>
      <c r="Y40" s="0" t="n">
        <v>4.17146</v>
      </c>
      <c r="Z40" s="0" t="n">
        <v>4.845421</v>
      </c>
      <c r="AC40" s="0" t="n">
        <v>2048</v>
      </c>
      <c r="AE40" s="0" t="n">
        <v>0.040316</v>
      </c>
      <c r="AF40" s="0" t="n">
        <v>0.055938</v>
      </c>
      <c r="AG40" s="0" t="n">
        <v>0.065522</v>
      </c>
      <c r="AH40" s="0" t="n">
        <v>0.080339</v>
      </c>
      <c r="AI40" s="0" t="n">
        <v>0.125839</v>
      </c>
      <c r="AJ40" s="0" t="n">
        <v>0.04726</v>
      </c>
      <c r="AK40" s="0" t="n">
        <v>0.097525</v>
      </c>
      <c r="AL40" s="0" t="n">
        <v>0.131734</v>
      </c>
      <c r="AM40" s="0" t="n">
        <v>0.174123</v>
      </c>
      <c r="AN40" s="0" t="n">
        <v>0.254956</v>
      </c>
    </row>
    <row r="41" customFormat="false" ht="14.25" hidden="false" customHeight="false" outlineLevel="0" collapsed="false">
      <c r="A41" s="0" t="n">
        <v>2049</v>
      </c>
      <c r="B41" s="0" t="n">
        <v>2.82911</v>
      </c>
      <c r="C41" s="0" t="n">
        <v>0.136352</v>
      </c>
      <c r="D41" s="0" t="n">
        <v>0.178593</v>
      </c>
      <c r="E41" s="0" t="n">
        <v>0.195115</v>
      </c>
      <c r="F41" s="0" t="n">
        <v>0.211458</v>
      </c>
      <c r="G41" s="0" t="n">
        <v>0.248455</v>
      </c>
      <c r="H41" s="0" t="n">
        <v>0.162817</v>
      </c>
      <c r="I41" s="0" t="n">
        <v>0.319916</v>
      </c>
      <c r="J41" s="0" t="n">
        <v>0.40003</v>
      </c>
      <c r="K41" s="0" t="n">
        <v>0.471879</v>
      </c>
      <c r="L41" s="0" t="n">
        <v>0.504494</v>
      </c>
      <c r="O41" s="0" t="n">
        <v>2049</v>
      </c>
      <c r="P41" s="0" t="n">
        <v>25.340845</v>
      </c>
      <c r="Q41" s="0" t="n">
        <v>1.126331</v>
      </c>
      <c r="R41" s="0" t="n">
        <v>1.524004</v>
      </c>
      <c r="S41" s="0" t="n">
        <v>1.705362</v>
      </c>
      <c r="T41" s="0" t="n">
        <v>1.908122</v>
      </c>
      <c r="U41" s="0" t="n">
        <v>2.41116</v>
      </c>
      <c r="V41" s="0" t="n">
        <v>1.358101</v>
      </c>
      <c r="W41" s="0" t="n">
        <v>2.72469</v>
      </c>
      <c r="X41" s="0" t="n">
        <v>3.478087</v>
      </c>
      <c r="Y41" s="0" t="n">
        <v>4.228867</v>
      </c>
      <c r="Z41" s="0" t="n">
        <v>4.876121</v>
      </c>
      <c r="AC41" s="0" t="n">
        <v>2049</v>
      </c>
      <c r="AE41" s="0" t="n">
        <v>0.040592</v>
      </c>
      <c r="AF41" s="0" t="n">
        <v>0.056364</v>
      </c>
      <c r="AG41" s="0" t="n">
        <v>0.065869</v>
      </c>
      <c r="AH41" s="0" t="n">
        <v>0.080786</v>
      </c>
      <c r="AI41" s="0" t="n">
        <v>0.126537</v>
      </c>
      <c r="AJ41" s="0" t="n">
        <v>0.047572</v>
      </c>
      <c r="AK41" s="0" t="n">
        <v>0.098275</v>
      </c>
      <c r="AL41" s="0" t="n">
        <v>0.132548</v>
      </c>
      <c r="AM41" s="0" t="n">
        <v>0.175267</v>
      </c>
      <c r="AN41" s="0" t="n">
        <v>0.256407</v>
      </c>
    </row>
    <row r="42" customFormat="false" ht="14.25" hidden="false" customHeight="false" outlineLevel="0" collapsed="false">
      <c r="A42" s="0" t="n">
        <v>2050</v>
      </c>
      <c r="B42" s="0" t="n">
        <v>2.870277</v>
      </c>
      <c r="C42" s="0" t="n">
        <v>0.139131</v>
      </c>
      <c r="D42" s="0" t="n">
        <v>0.182125</v>
      </c>
      <c r="E42" s="0" t="n">
        <v>0.198253</v>
      </c>
      <c r="F42" s="0" t="n">
        <v>0.214316</v>
      </c>
      <c r="G42" s="0" t="n">
        <v>0.25017</v>
      </c>
      <c r="H42" s="0" t="n">
        <v>0.166184</v>
      </c>
      <c r="I42" s="0" t="n">
        <v>0.326396</v>
      </c>
      <c r="J42" s="0" t="n">
        <v>0.406987</v>
      </c>
      <c r="K42" s="0" t="n">
        <v>0.478877</v>
      </c>
      <c r="L42" s="0" t="n">
        <v>0.507838</v>
      </c>
      <c r="O42" s="0" t="n">
        <v>2050</v>
      </c>
      <c r="P42" s="0" t="n">
        <v>25.665331</v>
      </c>
      <c r="Q42" s="0" t="n">
        <v>1.145687</v>
      </c>
      <c r="R42" s="0" t="n">
        <v>1.550383</v>
      </c>
      <c r="S42" s="0" t="n">
        <v>1.729283</v>
      </c>
      <c r="T42" s="0" t="n">
        <v>1.931062</v>
      </c>
      <c r="U42" s="0" t="n">
        <v>2.428083</v>
      </c>
      <c r="V42" s="0" t="n">
        <v>1.382118</v>
      </c>
      <c r="W42" s="0" t="n">
        <v>2.773298</v>
      </c>
      <c r="X42" s="0" t="n">
        <v>3.530868</v>
      </c>
      <c r="Y42" s="0" t="n">
        <v>4.285179</v>
      </c>
      <c r="Z42" s="0" t="n">
        <v>4.90937</v>
      </c>
      <c r="AC42" s="0" t="n">
        <v>2050</v>
      </c>
      <c r="AE42" s="0" t="n">
        <v>0.040652</v>
      </c>
      <c r="AF42" s="0" t="n">
        <v>0.056493</v>
      </c>
      <c r="AG42" s="0" t="n">
        <v>0.065901</v>
      </c>
      <c r="AH42" s="0" t="n">
        <v>0.080845</v>
      </c>
      <c r="AI42" s="0" t="n">
        <v>0.126672</v>
      </c>
      <c r="AJ42" s="0" t="n">
        <v>0.047631</v>
      </c>
      <c r="AK42" s="0" t="n">
        <v>0.098496</v>
      </c>
      <c r="AL42" s="0" t="n">
        <v>0.132669</v>
      </c>
      <c r="AM42" s="0" t="n">
        <v>0.175503</v>
      </c>
      <c r="AN42" s="0" t="n">
        <v>0.256592</v>
      </c>
    </row>
    <row r="48" customFormat="false" ht="14.25" hidden="false" customHeight="false" outlineLevel="0" collapsed="false">
      <c r="A48" s="0" t="s">
        <v>145</v>
      </c>
      <c r="O48" s="0" t="s">
        <v>145</v>
      </c>
      <c r="AC48" s="0" t="s">
        <v>145</v>
      </c>
    </row>
    <row r="49" customFormat="false" ht="14.25" hidden="false" customHeight="false" outlineLevel="0" collapsed="false">
      <c r="A49" s="0" t="s">
        <v>165</v>
      </c>
      <c r="O49" s="0" t="s">
        <v>166</v>
      </c>
      <c r="AC49" s="0" t="s">
        <v>167</v>
      </c>
    </row>
    <row r="52" customFormat="false" ht="14.25" hidden="false" customHeight="false" outlineLevel="0" collapsed="false">
      <c r="A52" s="0" t="s">
        <v>28</v>
      </c>
      <c r="B52" s="0" t="s">
        <v>29</v>
      </c>
      <c r="O52" s="0" t="s">
        <v>28</v>
      </c>
      <c r="P52" s="0" t="s">
        <v>29</v>
      </c>
      <c r="AC52" s="0" t="s">
        <v>28</v>
      </c>
      <c r="AD52" s="0" t="s">
        <v>29</v>
      </c>
    </row>
    <row r="53" customFormat="false" ht="14.25" hidden="false" customHeight="false" outlineLevel="0" collapsed="false">
      <c r="A53" s="0" t="s">
        <v>30</v>
      </c>
      <c r="B53" s="0" t="s">
        <v>31</v>
      </c>
      <c r="O53" s="0" t="s">
        <v>30</v>
      </c>
      <c r="P53" s="0" t="s">
        <v>31</v>
      </c>
      <c r="AC53" s="0" t="s">
        <v>30</v>
      </c>
      <c r="AD53" s="0" t="s">
        <v>31</v>
      </c>
    </row>
    <row r="54" customFormat="false" ht="14.25" hidden="false" customHeight="false" outlineLevel="0" collapsed="false">
      <c r="A54" s="0" t="s">
        <v>149</v>
      </c>
      <c r="B54" s="0" t="s">
        <v>150</v>
      </c>
      <c r="O54" s="0" t="s">
        <v>149</v>
      </c>
      <c r="P54" s="0" t="s">
        <v>151</v>
      </c>
      <c r="AC54" s="0" t="s">
        <v>149</v>
      </c>
      <c r="AD54" s="0" t="s">
        <v>152</v>
      </c>
    </row>
    <row r="56" customFormat="false" ht="14.25" hidden="false" customHeight="false" outlineLevel="0" collapsed="false">
      <c r="A56" s="0" t="s">
        <v>34</v>
      </c>
      <c r="B56" s="0" t="s">
        <v>35</v>
      </c>
      <c r="O56" s="0" t="s">
        <v>34</v>
      </c>
      <c r="P56" s="0" t="s">
        <v>35</v>
      </c>
      <c r="AC56" s="0" t="s">
        <v>34</v>
      </c>
      <c r="AD56" s="0" t="s">
        <v>35</v>
      </c>
    </row>
    <row r="57" customFormat="false" ht="14.25" hidden="false" customHeight="false" outlineLevel="0" collapsed="false">
      <c r="A57" s="0" t="s">
        <v>36</v>
      </c>
      <c r="B57" s="0" t="s">
        <v>153</v>
      </c>
      <c r="O57" s="0" t="s">
        <v>36</v>
      </c>
      <c r="P57" s="0" t="s">
        <v>153</v>
      </c>
      <c r="AC57" s="0" t="s">
        <v>36</v>
      </c>
      <c r="AD57" s="0" t="s">
        <v>153</v>
      </c>
    </row>
    <row r="59" customFormat="false" ht="14.25" hidden="false" customHeight="false" outlineLevel="0" collapsed="false">
      <c r="A59" s="0" t="s">
        <v>38</v>
      </c>
      <c r="B59" s="0" t="s">
        <v>37</v>
      </c>
      <c r="O59" s="0" t="s">
        <v>38</v>
      </c>
      <c r="P59" s="0" t="s">
        <v>37</v>
      </c>
      <c r="AC59" s="0" t="s">
        <v>38</v>
      </c>
      <c r="AD59" s="0" t="s">
        <v>37</v>
      </c>
    </row>
    <row r="60" customFormat="false" ht="14.25" hidden="false" customHeight="false" outlineLevel="0" collapsed="false">
      <c r="B60" s="0" t="s">
        <v>40</v>
      </c>
      <c r="P60" s="0" t="s">
        <v>40</v>
      </c>
      <c r="AD60" s="0" t="s">
        <v>40</v>
      </c>
    </row>
    <row r="61" customFormat="false" ht="14.25" hidden="false" customHeight="false" outlineLevel="0" collapsed="false">
      <c r="B61" s="0" t="s">
        <v>154</v>
      </c>
      <c r="C61" s="0" t="s">
        <v>155</v>
      </c>
      <c r="D61" s="0" t="s">
        <v>156</v>
      </c>
      <c r="E61" s="0" t="s">
        <v>157</v>
      </c>
      <c r="F61" s="0" t="s">
        <v>158</v>
      </c>
      <c r="G61" s="0" t="s">
        <v>159</v>
      </c>
      <c r="H61" s="0" t="s">
        <v>160</v>
      </c>
      <c r="I61" s="0" t="s">
        <v>161</v>
      </c>
      <c r="J61" s="0" t="s">
        <v>162</v>
      </c>
      <c r="K61" s="0" t="s">
        <v>163</v>
      </c>
      <c r="L61" s="0" t="s">
        <v>164</v>
      </c>
      <c r="P61" s="0" t="s">
        <v>154</v>
      </c>
      <c r="Q61" s="0" t="s">
        <v>155</v>
      </c>
      <c r="R61" s="0" t="s">
        <v>156</v>
      </c>
      <c r="S61" s="0" t="s">
        <v>157</v>
      </c>
      <c r="T61" s="0" t="s">
        <v>158</v>
      </c>
      <c r="U61" s="0" t="s">
        <v>159</v>
      </c>
      <c r="V61" s="0" t="s">
        <v>160</v>
      </c>
      <c r="W61" s="0" t="s">
        <v>161</v>
      </c>
      <c r="X61" s="0" t="s">
        <v>162</v>
      </c>
      <c r="Y61" s="0" t="s">
        <v>163</v>
      </c>
      <c r="Z61" s="0" t="s">
        <v>164</v>
      </c>
      <c r="AD61" s="0" t="s">
        <v>154</v>
      </c>
      <c r="AE61" s="0" t="s">
        <v>155</v>
      </c>
      <c r="AF61" s="0" t="s">
        <v>156</v>
      </c>
      <c r="AG61" s="0" t="s">
        <v>157</v>
      </c>
      <c r="AH61" s="0" t="s">
        <v>158</v>
      </c>
      <c r="AI61" s="0" t="s">
        <v>159</v>
      </c>
      <c r="AJ61" s="0" t="s">
        <v>160</v>
      </c>
      <c r="AK61" s="0" t="s">
        <v>161</v>
      </c>
      <c r="AL61" s="0" t="s">
        <v>162</v>
      </c>
      <c r="AM61" s="0" t="s">
        <v>163</v>
      </c>
      <c r="AN61" s="0" t="s">
        <v>164</v>
      </c>
    </row>
    <row r="62" customFormat="false" ht="14.25" hidden="false" customHeight="false" outlineLevel="0" collapsed="false">
      <c r="A62" s="0" t="n">
        <v>2023</v>
      </c>
      <c r="B62" s="0" t="n">
        <v>1.349719</v>
      </c>
      <c r="C62" s="0" t="n">
        <v>0.050113</v>
      </c>
      <c r="D62" s="0" t="n">
        <v>0.067071</v>
      </c>
      <c r="E62" s="0" t="n">
        <v>0.083545</v>
      </c>
      <c r="F62" s="0" t="n">
        <v>0.102079</v>
      </c>
      <c r="G62" s="0" t="n">
        <v>0.155085</v>
      </c>
      <c r="H62" s="0" t="n">
        <v>0.059773</v>
      </c>
      <c r="I62" s="0" t="n">
        <v>0.117911</v>
      </c>
      <c r="J62" s="0" t="n">
        <v>0.168962</v>
      </c>
      <c r="K62" s="0" t="n">
        <v>0.218472</v>
      </c>
      <c r="L62" s="0" t="n">
        <v>0.326708</v>
      </c>
      <c r="O62" s="0" t="n">
        <v>2023</v>
      </c>
      <c r="P62" s="0" t="n">
        <v>14.726902</v>
      </c>
      <c r="Q62" s="0" t="n">
        <v>0.548501</v>
      </c>
      <c r="R62" s="0" t="n">
        <v>0.733674</v>
      </c>
      <c r="S62" s="0" t="n">
        <v>0.913885</v>
      </c>
      <c r="T62" s="0" t="n">
        <v>1.116208</v>
      </c>
      <c r="U62" s="0" t="n">
        <v>1.694395</v>
      </c>
      <c r="V62" s="0" t="n">
        <v>0.653801</v>
      </c>
      <c r="W62" s="0" t="n">
        <v>1.288812</v>
      </c>
      <c r="X62" s="0" t="n">
        <v>1.84524</v>
      </c>
      <c r="Y62" s="0" t="n">
        <v>2.383089</v>
      </c>
      <c r="Z62" s="0" t="n">
        <v>3.549297</v>
      </c>
      <c r="AC62" s="0" t="n">
        <v>2023</v>
      </c>
      <c r="AE62" s="0" t="n">
        <v>0.032502</v>
      </c>
      <c r="AF62" s="0" t="n">
        <v>0.043477</v>
      </c>
      <c r="AG62" s="0" t="n">
        <v>0.054156</v>
      </c>
      <c r="AH62" s="0" t="n">
        <v>0.066151</v>
      </c>
      <c r="AI62" s="0" t="n">
        <v>0.100429</v>
      </c>
      <c r="AJ62" s="0" t="n">
        <v>0.038755</v>
      </c>
      <c r="AK62" s="0" t="n">
        <v>0.076436</v>
      </c>
      <c r="AL62" s="0" t="n">
        <v>0.109524</v>
      </c>
      <c r="AM62" s="0" t="n">
        <v>0.141613</v>
      </c>
      <c r="AN62" s="0" t="n">
        <v>0.211559</v>
      </c>
    </row>
    <row r="63" customFormat="false" ht="14.25" hidden="false" customHeight="false" outlineLevel="0" collapsed="false">
      <c r="A63" s="0" t="n">
        <v>2024</v>
      </c>
      <c r="B63" s="0" t="n">
        <v>1.406574</v>
      </c>
      <c r="C63" s="0" t="n">
        <v>0.051292</v>
      </c>
      <c r="D63" s="0" t="n">
        <v>0.069137</v>
      </c>
      <c r="E63" s="0" t="n">
        <v>0.088171</v>
      </c>
      <c r="F63" s="0" t="n">
        <v>0.10701</v>
      </c>
      <c r="G63" s="0" t="n">
        <v>0.165882</v>
      </c>
      <c r="H63" s="0" t="n">
        <v>0.060968</v>
      </c>
      <c r="I63" s="0" t="n">
        <v>0.121391</v>
      </c>
      <c r="J63" s="0" t="n">
        <v>0.173392</v>
      </c>
      <c r="K63" s="0" t="n">
        <v>0.226371</v>
      </c>
      <c r="L63" s="0" t="n">
        <v>0.34296</v>
      </c>
      <c r="O63" s="0" t="n">
        <v>2024</v>
      </c>
      <c r="P63" s="0" t="n">
        <v>14.767313</v>
      </c>
      <c r="Q63" s="0" t="n">
        <v>0.54005</v>
      </c>
      <c r="R63" s="0" t="n">
        <v>0.726232</v>
      </c>
      <c r="S63" s="0" t="n">
        <v>0.924395</v>
      </c>
      <c r="T63" s="0" t="n">
        <v>1.125632</v>
      </c>
      <c r="U63" s="0" t="n">
        <v>1.749099</v>
      </c>
      <c r="V63" s="0" t="n">
        <v>0.640303</v>
      </c>
      <c r="W63" s="0" t="n">
        <v>1.268798</v>
      </c>
      <c r="X63" s="0" t="n">
        <v>1.818835</v>
      </c>
      <c r="Y63" s="0" t="n">
        <v>2.37375</v>
      </c>
      <c r="Z63" s="0" t="n">
        <v>3.600218</v>
      </c>
      <c r="AC63" s="0" t="n">
        <v>2024</v>
      </c>
      <c r="AE63" s="0" t="n">
        <v>0.032489</v>
      </c>
      <c r="AF63" s="0" t="n">
        <v>0.04359</v>
      </c>
      <c r="AG63" s="0" t="n">
        <v>0.05484</v>
      </c>
      <c r="AH63" s="0" t="n">
        <v>0.066758</v>
      </c>
      <c r="AI63" s="0" t="n">
        <v>0.102801</v>
      </c>
      <c r="AJ63" s="0" t="n">
        <v>0.038631</v>
      </c>
      <c r="AK63" s="0" t="n">
        <v>0.076355</v>
      </c>
      <c r="AL63" s="0" t="n">
        <v>0.109335</v>
      </c>
      <c r="AM63" s="0" t="n">
        <v>0.141586</v>
      </c>
      <c r="AN63" s="0" t="n">
        <v>0.212739</v>
      </c>
    </row>
    <row r="64" customFormat="false" ht="14.25" hidden="false" customHeight="false" outlineLevel="0" collapsed="false">
      <c r="A64" s="0" t="n">
        <v>2025</v>
      </c>
      <c r="B64" s="0" t="n">
        <v>1.432606</v>
      </c>
      <c r="C64" s="0" t="n">
        <v>0.052952</v>
      </c>
      <c r="D64" s="0" t="n">
        <v>0.071344</v>
      </c>
      <c r="E64" s="0" t="n">
        <v>0.090563</v>
      </c>
      <c r="F64" s="0" t="n">
        <v>0.109187</v>
      </c>
      <c r="G64" s="0" t="n">
        <v>0.16754</v>
      </c>
      <c r="H64" s="0" t="n">
        <v>0.062873</v>
      </c>
      <c r="I64" s="0" t="n">
        <v>0.125135</v>
      </c>
      <c r="J64" s="0" t="n">
        <v>0.177296</v>
      </c>
      <c r="K64" s="0" t="n">
        <v>0.23079</v>
      </c>
      <c r="L64" s="0" t="n">
        <v>0.344925</v>
      </c>
      <c r="O64" s="0" t="n">
        <v>2025</v>
      </c>
      <c r="P64" s="0" t="n">
        <v>15.114109</v>
      </c>
      <c r="Q64" s="0" t="n">
        <v>0.556913</v>
      </c>
      <c r="R64" s="0" t="n">
        <v>0.750066</v>
      </c>
      <c r="S64" s="0" t="n">
        <v>0.952019</v>
      </c>
      <c r="T64" s="0" t="n">
        <v>1.154227</v>
      </c>
      <c r="U64" s="0" t="n">
        <v>1.782497</v>
      </c>
      <c r="V64" s="0" t="n">
        <v>0.660051</v>
      </c>
      <c r="W64" s="0" t="n">
        <v>1.308755</v>
      </c>
      <c r="X64" s="0" t="n">
        <v>1.86521</v>
      </c>
      <c r="Y64" s="0" t="n">
        <v>2.431275</v>
      </c>
      <c r="Z64" s="0" t="n">
        <v>3.653096</v>
      </c>
      <c r="AC64" s="0" t="n">
        <v>2025</v>
      </c>
      <c r="AE64" s="0" t="n">
        <v>0.032756</v>
      </c>
      <c r="AF64" s="0" t="n">
        <v>0.044032</v>
      </c>
      <c r="AG64" s="0" t="n">
        <v>0.055284</v>
      </c>
      <c r="AH64" s="0" t="n">
        <v>0.067284</v>
      </c>
      <c r="AI64" s="0" t="n">
        <v>0.103883</v>
      </c>
      <c r="AJ64" s="0" t="n">
        <v>0.0389</v>
      </c>
      <c r="AK64" s="0" t="n">
        <v>0.07703</v>
      </c>
      <c r="AL64" s="0" t="n">
        <v>0.109955</v>
      </c>
      <c r="AM64" s="0" t="n">
        <v>0.142567</v>
      </c>
      <c r="AN64" s="0" t="n">
        <v>0.214106</v>
      </c>
    </row>
    <row r="65" customFormat="false" ht="14.25" hidden="false" customHeight="false" outlineLevel="0" collapsed="false">
      <c r="A65" s="0" t="n">
        <v>2026</v>
      </c>
      <c r="B65" s="0" t="n">
        <v>1.473662</v>
      </c>
      <c r="C65" s="0" t="n">
        <v>0.055157</v>
      </c>
      <c r="D65" s="0" t="n">
        <v>0.074228</v>
      </c>
      <c r="E65" s="0" t="n">
        <v>0.093603</v>
      </c>
      <c r="F65" s="0" t="n">
        <v>0.112283</v>
      </c>
      <c r="G65" s="0" t="n">
        <v>0.17025</v>
      </c>
      <c r="H65" s="0" t="n">
        <v>0.065516</v>
      </c>
      <c r="I65" s="0" t="n">
        <v>0.130467</v>
      </c>
      <c r="J65" s="0" t="n">
        <v>0.183782</v>
      </c>
      <c r="K65" s="0" t="n">
        <v>0.238197</v>
      </c>
      <c r="L65" s="0" t="n">
        <v>0.350179</v>
      </c>
      <c r="O65" s="0" t="n">
        <v>2026</v>
      </c>
      <c r="P65" s="0" t="n">
        <v>15.505892</v>
      </c>
      <c r="Q65" s="0" t="n">
        <v>0.576419</v>
      </c>
      <c r="R65" s="0" t="n">
        <v>0.776596</v>
      </c>
      <c r="S65" s="0" t="n">
        <v>0.980344</v>
      </c>
      <c r="T65" s="0" t="n">
        <v>1.183823</v>
      </c>
      <c r="U65" s="0" t="n">
        <v>1.811334</v>
      </c>
      <c r="V65" s="0" t="n">
        <v>0.68374</v>
      </c>
      <c r="W65" s="0" t="n">
        <v>1.357751</v>
      </c>
      <c r="X65" s="0" t="n">
        <v>1.925122</v>
      </c>
      <c r="Y65" s="0" t="n">
        <v>2.501684</v>
      </c>
      <c r="Z65" s="0" t="n">
        <v>3.709079</v>
      </c>
      <c r="AC65" s="0" t="n">
        <v>2026</v>
      </c>
      <c r="AE65" s="0" t="n">
        <v>0.03309</v>
      </c>
      <c r="AF65" s="0" t="n">
        <v>0.044554</v>
      </c>
      <c r="AG65" s="0" t="n">
        <v>0.055761</v>
      </c>
      <c r="AH65" s="0" t="n">
        <v>0.067894</v>
      </c>
      <c r="AI65" s="0" t="n">
        <v>0.104985</v>
      </c>
      <c r="AJ65" s="0" t="n">
        <v>0.039273</v>
      </c>
      <c r="AK65" s="0" t="n">
        <v>0.077953</v>
      </c>
      <c r="AL65" s="0" t="n">
        <v>0.110972</v>
      </c>
      <c r="AM65" s="0" t="n">
        <v>0.144053</v>
      </c>
      <c r="AN65" s="0" t="n">
        <v>0.216116</v>
      </c>
    </row>
    <row r="66" customFormat="false" ht="14.25" hidden="false" customHeight="false" outlineLevel="0" collapsed="false">
      <c r="A66" s="0" t="n">
        <v>2027</v>
      </c>
      <c r="B66" s="0" t="n">
        <v>1.509983</v>
      </c>
      <c r="C66" s="0" t="n">
        <v>0.058006</v>
      </c>
      <c r="D66" s="0" t="n">
        <v>0.077754</v>
      </c>
      <c r="E66" s="0" t="n">
        <v>0.096343</v>
      </c>
      <c r="F66" s="0" t="n">
        <v>0.114821</v>
      </c>
      <c r="G66" s="0" t="n">
        <v>0.169849</v>
      </c>
      <c r="H66" s="0" t="n">
        <v>0.068962</v>
      </c>
      <c r="I66" s="0" t="n">
        <v>0.137006</v>
      </c>
      <c r="J66" s="0" t="n">
        <v>0.191178</v>
      </c>
      <c r="K66" s="0" t="n">
        <v>0.245494</v>
      </c>
      <c r="L66" s="0" t="n">
        <v>0.35057</v>
      </c>
      <c r="O66" s="0" t="n">
        <v>2027</v>
      </c>
      <c r="P66" s="0" t="n">
        <v>16.117872</v>
      </c>
      <c r="Q66" s="0" t="n">
        <v>0.610826</v>
      </c>
      <c r="R66" s="0" t="n">
        <v>0.822366</v>
      </c>
      <c r="S66" s="0" t="n">
        <v>1.022888</v>
      </c>
      <c r="T66" s="0" t="n">
        <v>1.2284</v>
      </c>
      <c r="U66" s="0" t="n">
        <v>1.840522</v>
      </c>
      <c r="V66" s="0" t="n">
        <v>0.726355</v>
      </c>
      <c r="W66" s="0" t="n">
        <v>1.443267</v>
      </c>
      <c r="X66" s="0" t="n">
        <v>2.027519</v>
      </c>
      <c r="Y66" s="0" t="n">
        <v>2.615313</v>
      </c>
      <c r="Z66" s="0" t="n">
        <v>3.780416</v>
      </c>
      <c r="AC66" s="0" t="n">
        <v>2027</v>
      </c>
      <c r="AE66" s="0" t="n">
        <v>0.033584</v>
      </c>
      <c r="AF66" s="0" t="n">
        <v>0.045291</v>
      </c>
      <c r="AG66" s="0" t="n">
        <v>0.056234</v>
      </c>
      <c r="AH66" s="0" t="n">
        <v>0.068573</v>
      </c>
      <c r="AI66" s="0" t="n">
        <v>0.105848</v>
      </c>
      <c r="AJ66" s="0" t="n">
        <v>0.039842</v>
      </c>
      <c r="AK66" s="0" t="n">
        <v>0.079312</v>
      </c>
      <c r="AL66" s="0" t="n">
        <v>0.112417</v>
      </c>
      <c r="AM66" s="0" t="n">
        <v>0.14614</v>
      </c>
      <c r="AN66" s="0" t="n">
        <v>0.218535</v>
      </c>
    </row>
    <row r="67" customFormat="false" ht="14.25" hidden="false" customHeight="false" outlineLevel="0" collapsed="false">
      <c r="A67" s="0" t="n">
        <v>2028</v>
      </c>
      <c r="B67" s="0" t="n">
        <v>1.552409</v>
      </c>
      <c r="C67" s="0" t="n">
        <v>0.060678</v>
      </c>
      <c r="D67" s="0" t="n">
        <v>0.08118</v>
      </c>
      <c r="E67" s="0" t="n">
        <v>0.099547</v>
      </c>
      <c r="F67" s="0" t="n">
        <v>0.117935</v>
      </c>
      <c r="G67" s="0" t="n">
        <v>0.171541</v>
      </c>
      <c r="H67" s="0" t="n">
        <v>0.07217</v>
      </c>
      <c r="I67" s="0" t="n">
        <v>0.14334</v>
      </c>
      <c r="J67" s="0" t="n">
        <v>0.198504</v>
      </c>
      <c r="K67" s="0" t="n">
        <v>0.253357</v>
      </c>
      <c r="L67" s="0" t="n">
        <v>0.354156</v>
      </c>
      <c r="O67" s="0" t="n">
        <v>2028</v>
      </c>
      <c r="P67" s="0" t="n">
        <v>16.628235</v>
      </c>
      <c r="Q67" s="0" t="n">
        <v>0.638029</v>
      </c>
      <c r="R67" s="0" t="n">
        <v>0.859308</v>
      </c>
      <c r="S67" s="0" t="n">
        <v>1.05962</v>
      </c>
      <c r="T67" s="0" t="n">
        <v>1.266378</v>
      </c>
      <c r="U67" s="0" t="n">
        <v>1.871683</v>
      </c>
      <c r="V67" s="0" t="n">
        <v>0.759727</v>
      </c>
      <c r="W67" s="0" t="n">
        <v>1.511728</v>
      </c>
      <c r="X67" s="0" t="n">
        <v>2.10882</v>
      </c>
      <c r="Y67" s="0" t="n">
        <v>2.707865</v>
      </c>
      <c r="Z67" s="0" t="n">
        <v>3.845076</v>
      </c>
      <c r="AC67" s="0" t="n">
        <v>2028</v>
      </c>
      <c r="AE67" s="0" t="n">
        <v>0.033981</v>
      </c>
      <c r="AF67" s="0" t="n">
        <v>0.045909</v>
      </c>
      <c r="AG67" s="0" t="n">
        <v>0.056724</v>
      </c>
      <c r="AH67" s="0" t="n">
        <v>0.069225</v>
      </c>
      <c r="AI67" s="0" t="n">
        <v>0.106922</v>
      </c>
      <c r="AJ67" s="0" t="n">
        <v>0.040286</v>
      </c>
      <c r="AK67" s="0" t="n">
        <v>0.080414</v>
      </c>
      <c r="AL67" s="0" t="n">
        <v>0.113586</v>
      </c>
      <c r="AM67" s="0" t="n">
        <v>0.147862</v>
      </c>
      <c r="AN67" s="0" t="n">
        <v>0.220724</v>
      </c>
    </row>
    <row r="68" customFormat="false" ht="14.25" hidden="false" customHeight="false" outlineLevel="0" collapsed="false">
      <c r="A68" s="0" t="n">
        <v>2029</v>
      </c>
      <c r="B68" s="0" t="n">
        <v>1.596284</v>
      </c>
      <c r="C68" s="0" t="n">
        <v>0.063478</v>
      </c>
      <c r="D68" s="0" t="n">
        <v>0.084763</v>
      </c>
      <c r="E68" s="0" t="n">
        <v>0.102859</v>
      </c>
      <c r="F68" s="0" t="n">
        <v>0.121129</v>
      </c>
      <c r="G68" s="0" t="n">
        <v>0.173238</v>
      </c>
      <c r="H68" s="0" t="n">
        <v>0.075532</v>
      </c>
      <c r="I68" s="0" t="n">
        <v>0.149972</v>
      </c>
      <c r="J68" s="0" t="n">
        <v>0.206098</v>
      </c>
      <c r="K68" s="0" t="n">
        <v>0.261457</v>
      </c>
      <c r="L68" s="0" t="n">
        <v>0.357758</v>
      </c>
      <c r="O68" s="0" t="n">
        <v>2029</v>
      </c>
      <c r="P68" s="0" t="n">
        <v>17.157141</v>
      </c>
      <c r="Q68" s="0" t="n">
        <v>0.666519</v>
      </c>
      <c r="R68" s="0" t="n">
        <v>0.897984</v>
      </c>
      <c r="S68" s="0" t="n">
        <v>1.09768</v>
      </c>
      <c r="T68" s="0" t="n">
        <v>1.305495</v>
      </c>
      <c r="U68" s="0" t="n">
        <v>1.903332</v>
      </c>
      <c r="V68" s="0" t="n">
        <v>0.794723</v>
      </c>
      <c r="W68" s="0" t="n">
        <v>1.583588</v>
      </c>
      <c r="X68" s="0" t="n">
        <v>2.193331</v>
      </c>
      <c r="Y68" s="0" t="n">
        <v>2.803643</v>
      </c>
      <c r="Z68" s="0" t="n">
        <v>3.910846</v>
      </c>
      <c r="AC68" s="0" t="n">
        <v>2029</v>
      </c>
      <c r="AE68" s="0" t="n">
        <v>0.034382</v>
      </c>
      <c r="AF68" s="0" t="n">
        <v>0.046533</v>
      </c>
      <c r="AG68" s="0" t="n">
        <v>0.057216</v>
      </c>
      <c r="AH68" s="0" t="n">
        <v>0.069879</v>
      </c>
      <c r="AI68" s="0" t="n">
        <v>0.107998</v>
      </c>
      <c r="AJ68" s="0" t="n">
        <v>0.040733</v>
      </c>
      <c r="AK68" s="0" t="n">
        <v>0.081529</v>
      </c>
      <c r="AL68" s="0" t="n">
        <v>0.114764</v>
      </c>
      <c r="AM68" s="0" t="n">
        <v>0.1496</v>
      </c>
      <c r="AN68" s="0" t="n">
        <v>0.222931</v>
      </c>
    </row>
    <row r="69" customFormat="false" ht="14.25" hidden="false" customHeight="false" outlineLevel="0" collapsed="false">
      <c r="A69" s="0" t="n">
        <v>2030</v>
      </c>
      <c r="B69" s="0" t="n">
        <v>1.641667</v>
      </c>
      <c r="C69" s="0" t="n">
        <v>0.066416</v>
      </c>
      <c r="D69" s="0" t="n">
        <v>0.088521</v>
      </c>
      <c r="E69" s="0" t="n">
        <v>0.106363</v>
      </c>
      <c r="F69" s="0" t="n">
        <v>0.124458</v>
      </c>
      <c r="G69" s="0" t="n">
        <v>0.175072</v>
      </c>
      <c r="H69" s="0" t="n">
        <v>0.079043</v>
      </c>
      <c r="I69" s="0" t="n">
        <v>0.156866</v>
      </c>
      <c r="J69" s="0" t="n">
        <v>0.213846</v>
      </c>
      <c r="K69" s="0" t="n">
        <v>0.26968</v>
      </c>
      <c r="L69" s="0" t="n">
        <v>0.361401</v>
      </c>
      <c r="O69" s="0" t="n">
        <v>2030</v>
      </c>
      <c r="P69" s="0" t="n">
        <v>17.704498</v>
      </c>
      <c r="Q69" s="0" t="n">
        <v>0.696062</v>
      </c>
      <c r="R69" s="0" t="n">
        <v>0.938161</v>
      </c>
      <c r="S69" s="0" t="n">
        <v>1.137508</v>
      </c>
      <c r="T69" s="0" t="n">
        <v>1.346265</v>
      </c>
      <c r="U69" s="0" t="n">
        <v>1.93775</v>
      </c>
      <c r="V69" s="0" t="n">
        <v>0.830865</v>
      </c>
      <c r="W69" s="0" t="n">
        <v>1.657561</v>
      </c>
      <c r="X69" s="0" t="n">
        <v>2.279428</v>
      </c>
      <c r="Y69" s="0" t="n">
        <v>2.901332</v>
      </c>
      <c r="Z69" s="0" t="n">
        <v>3.979564</v>
      </c>
      <c r="AC69" s="0" t="n">
        <v>2030</v>
      </c>
      <c r="AE69" s="0" t="n">
        <v>0.034785</v>
      </c>
      <c r="AF69" s="0" t="n">
        <v>0.047168</v>
      </c>
      <c r="AG69" s="0" t="n">
        <v>0.057729</v>
      </c>
      <c r="AH69" s="0" t="n">
        <v>0.070546</v>
      </c>
      <c r="AI69" s="0" t="n">
        <v>0.109113</v>
      </c>
      <c r="AJ69" s="0" t="n">
        <v>0.041176</v>
      </c>
      <c r="AK69" s="0" t="n">
        <v>0.082636</v>
      </c>
      <c r="AL69" s="0" t="n">
        <v>0.11591</v>
      </c>
      <c r="AM69" s="0" t="n">
        <v>0.151293</v>
      </c>
      <c r="AN69" s="0" t="n">
        <v>0.225079</v>
      </c>
    </row>
    <row r="70" customFormat="false" ht="14.25" hidden="false" customHeight="false" outlineLevel="0" collapsed="false">
      <c r="A70" s="0" t="n">
        <v>2031</v>
      </c>
      <c r="B70" s="0" t="n">
        <v>1.688661</v>
      </c>
      <c r="C70" s="0" t="n">
        <v>0.069508</v>
      </c>
      <c r="D70" s="0" t="n">
        <v>0.092465</v>
      </c>
      <c r="E70" s="0" t="n">
        <v>0.109961</v>
      </c>
      <c r="F70" s="0" t="n">
        <v>0.127869</v>
      </c>
      <c r="G70" s="0" t="n">
        <v>0.176863</v>
      </c>
      <c r="H70" s="0" t="n">
        <v>0.082738</v>
      </c>
      <c r="I70" s="0" t="n">
        <v>0.164103</v>
      </c>
      <c r="J70" s="0" t="n">
        <v>0.221897</v>
      </c>
      <c r="K70" s="0" t="n">
        <v>0.278186</v>
      </c>
      <c r="L70" s="0" t="n">
        <v>0.36507</v>
      </c>
      <c r="O70" s="0" t="n">
        <v>2031</v>
      </c>
      <c r="P70" s="0" t="n">
        <v>18.26589</v>
      </c>
      <c r="Q70" s="0" t="n">
        <v>0.727167</v>
      </c>
      <c r="R70" s="0" t="n">
        <v>0.9804</v>
      </c>
      <c r="S70" s="0" t="n">
        <v>1.178453</v>
      </c>
      <c r="T70" s="0" t="n">
        <v>1.387719</v>
      </c>
      <c r="U70" s="0" t="n">
        <v>1.970536</v>
      </c>
      <c r="V70" s="0" t="n">
        <v>0.869016</v>
      </c>
      <c r="W70" s="0" t="n">
        <v>1.735582</v>
      </c>
      <c r="X70" s="0" t="n">
        <v>2.368757</v>
      </c>
      <c r="Y70" s="0" t="n">
        <v>3.001891</v>
      </c>
      <c r="Z70" s="0" t="n">
        <v>4.04637</v>
      </c>
      <c r="AC70" s="0" t="n">
        <v>2031</v>
      </c>
      <c r="AE70" s="0" t="n">
        <v>0.035196</v>
      </c>
      <c r="AF70" s="0" t="n">
        <v>0.047814</v>
      </c>
      <c r="AG70" s="0" t="n">
        <v>0.058237</v>
      </c>
      <c r="AH70" s="0" t="n">
        <v>0.071216</v>
      </c>
      <c r="AI70" s="0" t="n">
        <v>0.110209</v>
      </c>
      <c r="AJ70" s="0" t="n">
        <v>0.041631</v>
      </c>
      <c r="AK70" s="0" t="n">
        <v>0.083772</v>
      </c>
      <c r="AL70" s="0" t="n">
        <v>0.117086</v>
      </c>
      <c r="AM70" s="0" t="n">
        <v>0.153038</v>
      </c>
      <c r="AN70" s="0" t="n">
        <v>0.227283</v>
      </c>
    </row>
    <row r="71" customFormat="false" ht="14.25" hidden="false" customHeight="false" outlineLevel="0" collapsed="false">
      <c r="A71" s="0" t="n">
        <v>2032</v>
      </c>
      <c r="B71" s="0" t="n">
        <v>1.739354</v>
      </c>
      <c r="C71" s="0" t="n">
        <v>0.072502</v>
      </c>
      <c r="D71" s="0" t="n">
        <v>0.096346</v>
      </c>
      <c r="E71" s="0" t="n">
        <v>0.113835</v>
      </c>
      <c r="F71" s="0" t="n">
        <v>0.131628</v>
      </c>
      <c r="G71" s="0" t="n">
        <v>0.179806</v>
      </c>
      <c r="H71" s="0" t="n">
        <v>0.086311</v>
      </c>
      <c r="I71" s="0" t="n">
        <v>0.171224</v>
      </c>
      <c r="J71" s="0" t="n">
        <v>0.230008</v>
      </c>
      <c r="K71" s="0" t="n">
        <v>0.287101</v>
      </c>
      <c r="L71" s="0" t="n">
        <v>0.370591</v>
      </c>
      <c r="O71" s="0" t="n">
        <v>2032</v>
      </c>
      <c r="P71" s="0" t="n">
        <v>18.757029</v>
      </c>
      <c r="Q71" s="0" t="n">
        <v>0.753323</v>
      </c>
      <c r="R71" s="0" t="n">
        <v>1.016206</v>
      </c>
      <c r="S71" s="0" t="n">
        <v>1.214925</v>
      </c>
      <c r="T71" s="0" t="n">
        <v>1.424455</v>
      </c>
      <c r="U71" s="0" t="n">
        <v>2.003871</v>
      </c>
      <c r="V71" s="0" t="n">
        <v>0.90087</v>
      </c>
      <c r="W71" s="0" t="n">
        <v>1.801373</v>
      </c>
      <c r="X71" s="0" t="n">
        <v>2.444371</v>
      </c>
      <c r="Y71" s="0" t="n">
        <v>3.088507</v>
      </c>
      <c r="Z71" s="0" t="n">
        <v>4.109127</v>
      </c>
      <c r="AC71" s="0" t="n">
        <v>2032</v>
      </c>
      <c r="AE71" s="0" t="n">
        <v>0.03555</v>
      </c>
      <c r="AF71" s="0" t="n">
        <v>0.048381</v>
      </c>
      <c r="AG71" s="0" t="n">
        <v>0.058741</v>
      </c>
      <c r="AH71" s="0" t="n">
        <v>0.071855</v>
      </c>
      <c r="AI71" s="0" t="n">
        <v>0.111369</v>
      </c>
      <c r="AJ71" s="0" t="n">
        <v>0.042015</v>
      </c>
      <c r="AK71" s="0" t="n">
        <v>0.084749</v>
      </c>
      <c r="AL71" s="0" t="n">
        <v>0.118106</v>
      </c>
      <c r="AM71" s="0" t="n">
        <v>0.154556</v>
      </c>
      <c r="AN71" s="0" t="n">
        <v>0.229311</v>
      </c>
    </row>
    <row r="72" customFormat="false" ht="14.25" hidden="false" customHeight="false" outlineLevel="0" collapsed="false">
      <c r="A72" s="0" t="n">
        <v>2033</v>
      </c>
      <c r="B72" s="0" t="n">
        <v>1.788468</v>
      </c>
      <c r="C72" s="0" t="n">
        <v>0.075386</v>
      </c>
      <c r="D72" s="0" t="n">
        <v>0.1001</v>
      </c>
      <c r="E72" s="0" t="n">
        <v>0.117677</v>
      </c>
      <c r="F72" s="0" t="n">
        <v>0.135331</v>
      </c>
      <c r="G72" s="0" t="n">
        <v>0.182868</v>
      </c>
      <c r="H72" s="0" t="n">
        <v>0.089738</v>
      </c>
      <c r="I72" s="0" t="n">
        <v>0.178018</v>
      </c>
      <c r="J72" s="0" t="n">
        <v>0.237696</v>
      </c>
      <c r="K72" s="0" t="n">
        <v>0.29557</v>
      </c>
      <c r="L72" s="0" t="n">
        <v>0.376085</v>
      </c>
      <c r="O72" s="0" t="n">
        <v>2033</v>
      </c>
      <c r="P72" s="0" t="n">
        <v>19.209145</v>
      </c>
      <c r="Q72" s="0" t="n">
        <v>0.777195</v>
      </c>
      <c r="R72" s="0" t="n">
        <v>1.049024</v>
      </c>
      <c r="S72" s="0" t="n">
        <v>1.24913</v>
      </c>
      <c r="T72" s="0" t="n">
        <v>1.458877</v>
      </c>
      <c r="U72" s="0" t="n">
        <v>2.037052</v>
      </c>
      <c r="V72" s="0" t="n">
        <v>0.929695</v>
      </c>
      <c r="W72" s="0" t="n">
        <v>1.860515</v>
      </c>
      <c r="X72" s="0" t="n">
        <v>2.512303</v>
      </c>
      <c r="Y72" s="0" t="n">
        <v>3.166785</v>
      </c>
      <c r="Z72" s="0" t="n">
        <v>4.16857</v>
      </c>
      <c r="AC72" s="0" t="n">
        <v>2033</v>
      </c>
      <c r="AE72" s="0" t="n">
        <v>0.035868</v>
      </c>
      <c r="AF72" s="0" t="n">
        <v>0.048898</v>
      </c>
      <c r="AG72" s="0" t="n">
        <v>0.059219</v>
      </c>
      <c r="AH72" s="0" t="n">
        <v>0.072444</v>
      </c>
      <c r="AI72" s="0" t="n">
        <v>0.112464</v>
      </c>
      <c r="AJ72" s="0" t="n">
        <v>0.042356</v>
      </c>
      <c r="AK72" s="0" t="n">
        <v>0.085612</v>
      </c>
      <c r="AL72" s="0" t="n">
        <v>0.118988</v>
      </c>
      <c r="AM72" s="0" t="n">
        <v>0.155865</v>
      </c>
      <c r="AN72" s="0" t="n">
        <v>0.231062</v>
      </c>
    </row>
    <row r="73" customFormat="false" ht="14.25" hidden="false" customHeight="false" outlineLevel="0" collapsed="false">
      <c r="A73" s="0" t="n">
        <v>2034</v>
      </c>
      <c r="B73" s="0" t="n">
        <v>1.832653</v>
      </c>
      <c r="C73" s="0" t="n">
        <v>0.078316</v>
      </c>
      <c r="D73" s="0" t="n">
        <v>0.10384</v>
      </c>
      <c r="E73" s="0" t="n">
        <v>0.121148</v>
      </c>
      <c r="F73" s="0" t="n">
        <v>0.138558</v>
      </c>
      <c r="G73" s="0" t="n">
        <v>0.184716</v>
      </c>
      <c r="H73" s="0" t="n">
        <v>0.093235</v>
      </c>
      <c r="I73" s="0" t="n">
        <v>0.184805</v>
      </c>
      <c r="J73" s="0" t="n">
        <v>0.245136</v>
      </c>
      <c r="K73" s="0" t="n">
        <v>0.30332</v>
      </c>
      <c r="L73" s="0" t="n">
        <v>0.379579</v>
      </c>
      <c r="O73" s="0" t="n">
        <v>2034</v>
      </c>
      <c r="P73" s="0" t="n">
        <v>19.707272</v>
      </c>
      <c r="Q73" s="0" t="n">
        <v>0.804789</v>
      </c>
      <c r="R73" s="0" t="n">
        <v>1.086644</v>
      </c>
      <c r="S73" s="0" t="n">
        <v>1.28588</v>
      </c>
      <c r="T73" s="0" t="n">
        <v>1.495903</v>
      </c>
      <c r="U73" s="0" t="n">
        <v>2.068342</v>
      </c>
      <c r="V73" s="0" t="n">
        <v>0.963412</v>
      </c>
      <c r="W73" s="0" t="n">
        <v>1.929035</v>
      </c>
      <c r="X73" s="0" t="n">
        <v>2.590297</v>
      </c>
      <c r="Y73" s="0" t="n">
        <v>3.254072</v>
      </c>
      <c r="Z73" s="0" t="n">
        <v>4.228896</v>
      </c>
      <c r="AC73" s="0" t="n">
        <v>2034</v>
      </c>
      <c r="AE73" s="0" t="n">
        <v>0.036202</v>
      </c>
      <c r="AF73" s="0" t="n">
        <v>0.049431</v>
      </c>
      <c r="AG73" s="0" t="n">
        <v>0.059651</v>
      </c>
      <c r="AH73" s="0" t="n">
        <v>0.072993</v>
      </c>
      <c r="AI73" s="0" t="n">
        <v>0.113382</v>
      </c>
      <c r="AJ73" s="0" t="n">
        <v>0.042718</v>
      </c>
      <c r="AK73" s="0" t="n">
        <v>0.08652</v>
      </c>
      <c r="AL73" s="0" t="n">
        <v>0.119898</v>
      </c>
      <c r="AM73" s="0" t="n">
        <v>0.157204</v>
      </c>
      <c r="AN73" s="0" t="n">
        <v>0.232723</v>
      </c>
    </row>
    <row r="74" customFormat="false" ht="14.25" hidden="false" customHeight="false" outlineLevel="0" collapsed="false">
      <c r="A74" s="0" t="n">
        <v>2035</v>
      </c>
      <c r="B74" s="0" t="n">
        <v>1.877376</v>
      </c>
      <c r="C74" s="0" t="n">
        <v>0.08133</v>
      </c>
      <c r="D74" s="0" t="n">
        <v>0.107675</v>
      </c>
      <c r="E74" s="0" t="n">
        <v>0.124618</v>
      </c>
      <c r="F74" s="0" t="n">
        <v>0.141784</v>
      </c>
      <c r="G74" s="0" t="n">
        <v>0.186465</v>
      </c>
      <c r="H74" s="0" t="n">
        <v>0.096835</v>
      </c>
      <c r="I74" s="0" t="n">
        <v>0.191771</v>
      </c>
      <c r="J74" s="0" t="n">
        <v>0.252705</v>
      </c>
      <c r="K74" s="0" t="n">
        <v>0.311174</v>
      </c>
      <c r="L74" s="0" t="n">
        <v>0.383019</v>
      </c>
      <c r="O74" s="0" t="n">
        <v>2035</v>
      </c>
      <c r="P74" s="0" t="n">
        <v>20.203974</v>
      </c>
      <c r="Q74" s="0" t="n">
        <v>0.833175</v>
      </c>
      <c r="R74" s="0" t="n">
        <v>1.125241</v>
      </c>
      <c r="S74" s="0" t="n">
        <v>1.322559</v>
      </c>
      <c r="T74" s="0" t="n">
        <v>1.5324</v>
      </c>
      <c r="U74" s="0" t="n">
        <v>2.096721</v>
      </c>
      <c r="V74" s="0" t="n">
        <v>0.998231</v>
      </c>
      <c r="W74" s="0" t="n">
        <v>1.999696</v>
      </c>
      <c r="X74" s="0" t="n">
        <v>2.669249</v>
      </c>
      <c r="Y74" s="0" t="n">
        <v>3.341581</v>
      </c>
      <c r="Z74" s="0" t="n">
        <v>4.285122</v>
      </c>
      <c r="AC74" s="0" t="n">
        <v>2035</v>
      </c>
      <c r="AE74" s="0" t="n">
        <v>0.036534</v>
      </c>
      <c r="AF74" s="0" t="n">
        <v>0.04996</v>
      </c>
      <c r="AG74" s="0" t="n">
        <v>0.060062</v>
      </c>
      <c r="AH74" s="0" t="n">
        <v>0.073526</v>
      </c>
      <c r="AI74" s="0" t="n">
        <v>0.114248</v>
      </c>
      <c r="AJ74" s="0" t="n">
        <v>0.043082</v>
      </c>
      <c r="AK74" s="0" t="n">
        <v>0.087432</v>
      </c>
      <c r="AL74" s="0" t="n">
        <v>0.120812</v>
      </c>
      <c r="AM74" s="0" t="n">
        <v>0.158557</v>
      </c>
      <c r="AN74" s="0" t="n">
        <v>0.234389</v>
      </c>
    </row>
    <row r="75" customFormat="false" ht="14.25" hidden="false" customHeight="false" outlineLevel="0" collapsed="false">
      <c r="A75" s="0" t="n">
        <v>2036</v>
      </c>
      <c r="B75" s="0" t="n">
        <v>1.923246</v>
      </c>
      <c r="C75" s="0" t="n">
        <v>0.084044</v>
      </c>
      <c r="D75" s="0" t="n">
        <v>0.111209</v>
      </c>
      <c r="E75" s="0" t="n">
        <v>0.128285</v>
      </c>
      <c r="F75" s="0" t="n">
        <v>0.145272</v>
      </c>
      <c r="G75" s="0" t="n">
        <v>0.189447</v>
      </c>
      <c r="H75" s="0" t="n">
        <v>0.100061</v>
      </c>
      <c r="I75" s="0" t="n">
        <v>0.198086</v>
      </c>
      <c r="J75" s="0" t="n">
        <v>0.259761</v>
      </c>
      <c r="K75" s="0" t="n">
        <v>0.318887</v>
      </c>
      <c r="L75" s="0" t="n">
        <v>0.388194</v>
      </c>
      <c r="O75" s="0" t="n">
        <v>2036</v>
      </c>
      <c r="P75" s="0" t="n">
        <v>20.588062</v>
      </c>
      <c r="Q75" s="0" t="n">
        <v>0.853696</v>
      </c>
      <c r="R75" s="0" t="n">
        <v>1.153502</v>
      </c>
      <c r="S75" s="0" t="n">
        <v>1.352332</v>
      </c>
      <c r="T75" s="0" t="n">
        <v>1.562007</v>
      </c>
      <c r="U75" s="0" t="n">
        <v>2.126152</v>
      </c>
      <c r="V75" s="0" t="n">
        <v>1.022963</v>
      </c>
      <c r="W75" s="0" t="n">
        <v>2.049675</v>
      </c>
      <c r="X75" s="0" t="n">
        <v>2.725967</v>
      </c>
      <c r="Y75" s="0" t="n">
        <v>3.406561</v>
      </c>
      <c r="Z75" s="0" t="n">
        <v>4.335207</v>
      </c>
      <c r="AC75" s="0" t="n">
        <v>2036</v>
      </c>
      <c r="AE75" s="0" t="n">
        <v>0.036782</v>
      </c>
      <c r="AF75" s="0" t="n">
        <v>0.050374</v>
      </c>
      <c r="AG75" s="0" t="n">
        <v>0.060457</v>
      </c>
      <c r="AH75" s="0" t="n">
        <v>0.074</v>
      </c>
      <c r="AI75" s="0" t="n">
        <v>0.115153</v>
      </c>
      <c r="AJ75" s="0" t="n">
        <v>0.043341</v>
      </c>
      <c r="AK75" s="0" t="n">
        <v>0.088094</v>
      </c>
      <c r="AL75" s="0" t="n">
        <v>0.121464</v>
      </c>
      <c r="AM75" s="0" t="n">
        <v>0.159526</v>
      </c>
      <c r="AN75" s="0" t="n">
        <v>0.235685</v>
      </c>
    </row>
    <row r="76" customFormat="false" ht="14.25" hidden="false" customHeight="false" outlineLevel="0" collapsed="false">
      <c r="A76" s="0" t="n">
        <v>2037</v>
      </c>
      <c r="B76" s="0" t="n">
        <v>1.968659</v>
      </c>
      <c r="C76" s="0" t="n">
        <v>0.086738</v>
      </c>
      <c r="D76" s="0" t="n">
        <v>0.114713</v>
      </c>
      <c r="E76" s="0" t="n">
        <v>0.131911</v>
      </c>
      <c r="F76" s="0" t="n">
        <v>0.148717</v>
      </c>
      <c r="G76" s="0" t="n">
        <v>0.192378</v>
      </c>
      <c r="H76" s="0" t="n">
        <v>0.103267</v>
      </c>
      <c r="I76" s="0" t="n">
        <v>0.204345</v>
      </c>
      <c r="J76" s="0" t="n">
        <v>0.266766</v>
      </c>
      <c r="K76" s="0" t="n">
        <v>0.326515</v>
      </c>
      <c r="L76" s="0" t="n">
        <v>0.393309</v>
      </c>
      <c r="O76" s="0" t="n">
        <v>2037</v>
      </c>
      <c r="P76" s="0" t="n">
        <v>20.957998</v>
      </c>
      <c r="Q76" s="0" t="n">
        <v>0.873603</v>
      </c>
      <c r="R76" s="0" t="n">
        <v>1.180891</v>
      </c>
      <c r="S76" s="0" t="n">
        <v>1.381035</v>
      </c>
      <c r="T76" s="0" t="n">
        <v>1.59046</v>
      </c>
      <c r="U76" s="0" t="n">
        <v>2.154083</v>
      </c>
      <c r="V76" s="0" t="n">
        <v>1.046988</v>
      </c>
      <c r="W76" s="0" t="n">
        <v>2.098069</v>
      </c>
      <c r="X76" s="0" t="n">
        <v>2.780886</v>
      </c>
      <c r="Y76" s="0" t="n">
        <v>3.469164</v>
      </c>
      <c r="Z76" s="0" t="n">
        <v>4.382818</v>
      </c>
      <c r="AC76" s="0" t="n">
        <v>2037</v>
      </c>
      <c r="AE76" s="0" t="n">
        <v>0.037017</v>
      </c>
      <c r="AF76" s="0" t="n">
        <v>0.050768</v>
      </c>
      <c r="AG76" s="0" t="n">
        <v>0.060831</v>
      </c>
      <c r="AH76" s="0" t="n">
        <v>0.074448</v>
      </c>
      <c r="AI76" s="0" t="n">
        <v>0.116006</v>
      </c>
      <c r="AJ76" s="0" t="n">
        <v>0.043586</v>
      </c>
      <c r="AK76" s="0" t="n">
        <v>0.088723</v>
      </c>
      <c r="AL76" s="0" t="n">
        <v>0.122084</v>
      </c>
      <c r="AM76" s="0" t="n">
        <v>0.160444</v>
      </c>
      <c r="AN76" s="0" t="n">
        <v>0.236908</v>
      </c>
    </row>
    <row r="77" customFormat="false" ht="14.25" hidden="false" customHeight="false" outlineLevel="0" collapsed="false">
      <c r="A77" s="0" t="n">
        <v>2038</v>
      </c>
      <c r="B77" s="0" t="n">
        <v>2.010031</v>
      </c>
      <c r="C77" s="0" t="n">
        <v>0.08957</v>
      </c>
      <c r="D77" s="0" t="n">
        <v>0.1183</v>
      </c>
      <c r="E77" s="0" t="n">
        <v>0.135163</v>
      </c>
      <c r="F77" s="0" t="n">
        <v>0.151706</v>
      </c>
      <c r="G77" s="0" t="n">
        <v>0.194052</v>
      </c>
      <c r="H77" s="0" t="n">
        <v>0.106651</v>
      </c>
      <c r="I77" s="0" t="n">
        <v>0.210786</v>
      </c>
      <c r="J77" s="0" t="n">
        <v>0.273693</v>
      </c>
      <c r="K77" s="0" t="n">
        <v>0.333609</v>
      </c>
      <c r="L77" s="0" t="n">
        <v>0.396502</v>
      </c>
      <c r="O77" s="0" t="n">
        <v>2038</v>
      </c>
      <c r="P77" s="0" t="n">
        <v>21.386448</v>
      </c>
      <c r="Q77" s="0" t="n">
        <v>0.898627</v>
      </c>
      <c r="R77" s="0" t="n">
        <v>1.214727</v>
      </c>
      <c r="S77" s="0" t="n">
        <v>1.412917</v>
      </c>
      <c r="T77" s="0" t="n">
        <v>1.621938</v>
      </c>
      <c r="U77" s="0" t="n">
        <v>2.178715</v>
      </c>
      <c r="V77" s="0" t="n">
        <v>1.077661</v>
      </c>
      <c r="W77" s="0" t="n">
        <v>2.15931</v>
      </c>
      <c r="X77" s="0" t="n">
        <v>2.848701</v>
      </c>
      <c r="Y77" s="0" t="n">
        <v>3.543514</v>
      </c>
      <c r="Z77" s="0" t="n">
        <v>4.430338</v>
      </c>
      <c r="AC77" s="0" t="n">
        <v>2038</v>
      </c>
      <c r="AE77" s="0" t="n">
        <v>0.037289</v>
      </c>
      <c r="AF77" s="0" t="n">
        <v>0.051205</v>
      </c>
      <c r="AG77" s="0" t="n">
        <v>0.061168</v>
      </c>
      <c r="AH77" s="0" t="n">
        <v>0.074877</v>
      </c>
      <c r="AI77" s="0" t="n">
        <v>0.116691</v>
      </c>
      <c r="AJ77" s="0" t="n">
        <v>0.043881</v>
      </c>
      <c r="AK77" s="0" t="n">
        <v>0.089458</v>
      </c>
      <c r="AL77" s="0" t="n">
        <v>0.122801</v>
      </c>
      <c r="AM77" s="0" t="n">
        <v>0.161497</v>
      </c>
      <c r="AN77" s="0" t="n">
        <v>0.238166</v>
      </c>
    </row>
    <row r="78" customFormat="false" ht="14.25" hidden="false" customHeight="false" outlineLevel="0" collapsed="false">
      <c r="A78" s="0" t="n">
        <v>2039</v>
      </c>
      <c r="B78" s="0" t="n">
        <v>2.048315</v>
      </c>
      <c r="C78" s="0" t="n">
        <v>0.092195</v>
      </c>
      <c r="D78" s="0" t="n">
        <v>0.121617</v>
      </c>
      <c r="E78" s="0" t="n">
        <v>0.138193</v>
      </c>
      <c r="F78" s="0" t="n">
        <v>0.154467</v>
      </c>
      <c r="G78" s="0" t="n">
        <v>0.19562</v>
      </c>
      <c r="H78" s="0" t="n">
        <v>0.109798</v>
      </c>
      <c r="I78" s="0" t="n">
        <v>0.216751</v>
      </c>
      <c r="J78" s="0" t="n">
        <v>0.280122</v>
      </c>
      <c r="K78" s="0" t="n">
        <v>0.340126</v>
      </c>
      <c r="L78" s="0" t="n">
        <v>0.399425</v>
      </c>
      <c r="O78" s="0" t="n">
        <v>2039</v>
      </c>
      <c r="P78" s="0" t="n">
        <v>21.780485</v>
      </c>
      <c r="Q78" s="0" t="n">
        <v>0.921357</v>
      </c>
      <c r="R78" s="0" t="n">
        <v>1.245427</v>
      </c>
      <c r="S78" s="0" t="n">
        <v>1.442091</v>
      </c>
      <c r="T78" s="0" t="n">
        <v>1.650896</v>
      </c>
      <c r="U78" s="0" t="n">
        <v>2.202574</v>
      </c>
      <c r="V78" s="0" t="n">
        <v>1.105554</v>
      </c>
      <c r="W78" s="0" t="n">
        <v>2.214811</v>
      </c>
      <c r="X78" s="0" t="n">
        <v>2.910825</v>
      </c>
      <c r="Y78" s="0" t="n">
        <v>3.611433</v>
      </c>
      <c r="Z78" s="0" t="n">
        <v>4.475517</v>
      </c>
      <c r="AC78" s="0" t="n">
        <v>2039</v>
      </c>
      <c r="AE78" s="0" t="n">
        <v>0.037523</v>
      </c>
      <c r="AF78" s="0" t="n">
        <v>0.051586</v>
      </c>
      <c r="AG78" s="0" t="n">
        <v>0.061464</v>
      </c>
      <c r="AH78" s="0" t="n">
        <v>0.075247</v>
      </c>
      <c r="AI78" s="0" t="n">
        <v>0.117294</v>
      </c>
      <c r="AJ78" s="0" t="n">
        <v>0.044132</v>
      </c>
      <c r="AK78" s="0" t="n">
        <v>0.090091</v>
      </c>
      <c r="AL78" s="0" t="n">
        <v>0.123408</v>
      </c>
      <c r="AM78" s="0" t="n">
        <v>0.16238</v>
      </c>
      <c r="AN78" s="0" t="n">
        <v>0.239207</v>
      </c>
    </row>
    <row r="79" customFormat="false" ht="14.25" hidden="false" customHeight="false" outlineLevel="0" collapsed="false">
      <c r="A79" s="0" t="n">
        <v>2040</v>
      </c>
      <c r="B79" s="0" t="n">
        <v>2.090126</v>
      </c>
      <c r="C79" s="0" t="n">
        <v>0.094696</v>
      </c>
      <c r="D79" s="0" t="n">
        <v>0.124858</v>
      </c>
      <c r="E79" s="0" t="n">
        <v>0.141513</v>
      </c>
      <c r="F79" s="0" t="n">
        <v>0.157613</v>
      </c>
      <c r="G79" s="0" t="n">
        <v>0.198279</v>
      </c>
      <c r="H79" s="0" t="n">
        <v>0.112786</v>
      </c>
      <c r="I79" s="0" t="n">
        <v>0.222536</v>
      </c>
      <c r="J79" s="0" t="n">
        <v>0.286604</v>
      </c>
      <c r="K79" s="0" t="n">
        <v>0.347116</v>
      </c>
      <c r="L79" s="0" t="n">
        <v>0.404125</v>
      </c>
      <c r="O79" s="0" t="n">
        <v>2040</v>
      </c>
      <c r="P79" s="0" t="n">
        <v>22.090727</v>
      </c>
      <c r="Q79" s="0" t="n">
        <v>0.93852</v>
      </c>
      <c r="R79" s="0" t="n">
        <v>1.26889</v>
      </c>
      <c r="S79" s="0" t="n">
        <v>1.466231</v>
      </c>
      <c r="T79" s="0" t="n">
        <v>1.674545</v>
      </c>
      <c r="U79" s="0" t="n">
        <v>2.22496</v>
      </c>
      <c r="V79" s="0" t="n">
        <v>1.126343</v>
      </c>
      <c r="W79" s="0" t="n">
        <v>2.256242</v>
      </c>
      <c r="X79" s="0" t="n">
        <v>2.957577</v>
      </c>
      <c r="Y79" s="0" t="n">
        <v>3.663898</v>
      </c>
      <c r="Z79" s="0" t="n">
        <v>4.513522</v>
      </c>
      <c r="AC79" s="0" t="n">
        <v>2040</v>
      </c>
      <c r="AE79" s="0" t="n">
        <v>0.037705</v>
      </c>
      <c r="AF79" s="0" t="n">
        <v>0.051898</v>
      </c>
      <c r="AG79" s="0" t="n">
        <v>0.061753</v>
      </c>
      <c r="AH79" s="0" t="n">
        <v>0.075595</v>
      </c>
      <c r="AI79" s="0" t="n">
        <v>0.117957</v>
      </c>
      <c r="AJ79" s="0" t="n">
        <v>0.044322</v>
      </c>
      <c r="AK79" s="0" t="n">
        <v>0.090585</v>
      </c>
      <c r="AL79" s="0" t="n">
        <v>0.123887</v>
      </c>
      <c r="AM79" s="0" t="n">
        <v>0.16309</v>
      </c>
      <c r="AN79" s="0" t="n">
        <v>0.240139</v>
      </c>
    </row>
    <row r="80" customFormat="false" ht="14.25" hidden="false" customHeight="false" outlineLevel="0" collapsed="false">
      <c r="A80" s="0" t="n">
        <v>2041</v>
      </c>
      <c r="B80" s="0" t="n">
        <v>2.131504</v>
      </c>
      <c r="C80" s="0" t="n">
        <v>0.097182</v>
      </c>
      <c r="D80" s="0" t="n">
        <v>0.128086</v>
      </c>
      <c r="E80" s="0" t="n">
        <v>0.144809</v>
      </c>
      <c r="F80" s="0" t="n">
        <v>0.16073</v>
      </c>
      <c r="G80" s="0" t="n">
        <v>0.200879</v>
      </c>
      <c r="H80" s="0" t="n">
        <v>0.115756</v>
      </c>
      <c r="I80" s="0" t="n">
        <v>0.22828</v>
      </c>
      <c r="J80" s="0" t="n">
        <v>0.293038</v>
      </c>
      <c r="K80" s="0" t="n">
        <v>0.354026</v>
      </c>
      <c r="L80" s="0" t="n">
        <v>0.40872</v>
      </c>
      <c r="O80" s="0" t="n">
        <v>2041</v>
      </c>
      <c r="P80" s="0" t="n">
        <v>22.391895</v>
      </c>
      <c r="Q80" s="0" t="n">
        <v>0.955292</v>
      </c>
      <c r="R80" s="0" t="n">
        <v>1.291901</v>
      </c>
      <c r="S80" s="0" t="n">
        <v>1.489811</v>
      </c>
      <c r="T80" s="0" t="n">
        <v>1.69756</v>
      </c>
      <c r="U80" s="0" t="n">
        <v>2.24632</v>
      </c>
      <c r="V80" s="0" t="n">
        <v>1.146662</v>
      </c>
      <c r="W80" s="0" t="n">
        <v>2.296688</v>
      </c>
      <c r="X80" s="0" t="n">
        <v>3.003174</v>
      </c>
      <c r="Y80" s="0" t="n">
        <v>3.714815</v>
      </c>
      <c r="Z80" s="0" t="n">
        <v>4.549673</v>
      </c>
      <c r="AC80" s="0" t="n">
        <v>2041</v>
      </c>
      <c r="AE80" s="0" t="n">
        <v>0.037878</v>
      </c>
      <c r="AF80" s="0" t="n">
        <v>0.052196</v>
      </c>
      <c r="AG80" s="0" t="n">
        <v>0.062027</v>
      </c>
      <c r="AH80" s="0" t="n">
        <v>0.075925</v>
      </c>
      <c r="AI80" s="0" t="n">
        <v>0.118586</v>
      </c>
      <c r="AJ80" s="0" t="n">
        <v>0.044502</v>
      </c>
      <c r="AK80" s="0" t="n">
        <v>0.091054</v>
      </c>
      <c r="AL80" s="0" t="n">
        <v>0.124338</v>
      </c>
      <c r="AM80" s="0" t="n">
        <v>0.16376</v>
      </c>
      <c r="AN80" s="0" t="n">
        <v>0.241013</v>
      </c>
    </row>
    <row r="81" customFormat="false" ht="14.25" hidden="false" customHeight="false" outlineLevel="0" collapsed="false">
      <c r="A81" s="0" t="n">
        <v>2042</v>
      </c>
      <c r="B81" s="0" t="n">
        <v>2.172719</v>
      </c>
      <c r="C81" s="0" t="n">
        <v>0.100065</v>
      </c>
      <c r="D81" s="0" t="n">
        <v>0.131712</v>
      </c>
      <c r="E81" s="0" t="n">
        <v>0.147881</v>
      </c>
      <c r="F81" s="0" t="n">
        <v>0.163558</v>
      </c>
      <c r="G81" s="0" t="n">
        <v>0.202204</v>
      </c>
      <c r="H81" s="0" t="n">
        <v>0.119236</v>
      </c>
      <c r="I81" s="0" t="n">
        <v>0.23494</v>
      </c>
      <c r="J81" s="0" t="n">
        <v>0.300227</v>
      </c>
      <c r="K81" s="0" t="n">
        <v>0.361226</v>
      </c>
      <c r="L81" s="0" t="n">
        <v>0.41167</v>
      </c>
      <c r="O81" s="0" t="n">
        <v>2042</v>
      </c>
      <c r="P81" s="0" t="n">
        <v>22.804571</v>
      </c>
      <c r="Q81" s="0" t="n">
        <v>0.980495</v>
      </c>
      <c r="R81" s="0" t="n">
        <v>1.325857</v>
      </c>
      <c r="S81" s="0" t="n">
        <v>1.519614</v>
      </c>
      <c r="T81" s="0" t="n">
        <v>1.726451</v>
      </c>
      <c r="U81" s="0" t="n">
        <v>2.26459</v>
      </c>
      <c r="V81" s="0" t="n">
        <v>1.17796</v>
      </c>
      <c r="W81" s="0" t="n">
        <v>2.359898</v>
      </c>
      <c r="X81" s="0" t="n">
        <v>3.072077</v>
      </c>
      <c r="Y81" s="0" t="n">
        <v>3.788089</v>
      </c>
      <c r="Z81" s="0" t="n">
        <v>4.58954</v>
      </c>
      <c r="AC81" s="0" t="n">
        <v>2042</v>
      </c>
      <c r="AE81" s="0" t="n">
        <v>0.038121</v>
      </c>
      <c r="AF81" s="0" t="n">
        <v>0.052586</v>
      </c>
      <c r="AG81" s="0" t="n">
        <v>0.062285</v>
      </c>
      <c r="AH81" s="0" t="n">
        <v>0.076277</v>
      </c>
      <c r="AI81" s="0" t="n">
        <v>0.119105</v>
      </c>
      <c r="AJ81" s="0" t="n">
        <v>0.044773</v>
      </c>
      <c r="AK81" s="0" t="n">
        <v>0.091744</v>
      </c>
      <c r="AL81" s="0" t="n">
        <v>0.125021</v>
      </c>
      <c r="AM81" s="0" t="n">
        <v>0.164764</v>
      </c>
      <c r="AN81" s="0" t="n">
        <v>0.242177</v>
      </c>
    </row>
    <row r="82" customFormat="false" ht="14.25" hidden="false" customHeight="false" outlineLevel="0" collapsed="false">
      <c r="A82" s="0" t="n">
        <v>2043</v>
      </c>
      <c r="B82" s="0" t="n">
        <v>2.216081</v>
      </c>
      <c r="C82" s="0" t="n">
        <v>0.102698</v>
      </c>
      <c r="D82" s="0" t="n">
        <v>0.135118</v>
      </c>
      <c r="E82" s="0" t="n">
        <v>0.15121</v>
      </c>
      <c r="F82" s="0" t="n">
        <v>0.166718</v>
      </c>
      <c r="G82" s="0" t="n">
        <v>0.204672</v>
      </c>
      <c r="H82" s="0" t="n">
        <v>0.122402</v>
      </c>
      <c r="I82" s="0" t="n">
        <v>0.24114</v>
      </c>
      <c r="J82" s="0" t="n">
        <v>0.307195</v>
      </c>
      <c r="K82" s="0" t="n">
        <v>0.368622</v>
      </c>
      <c r="L82" s="0" t="n">
        <v>0.416306</v>
      </c>
      <c r="O82" s="0" t="n">
        <v>2043</v>
      </c>
      <c r="P82" s="0" t="n">
        <v>23.123587</v>
      </c>
      <c r="Q82" s="0" t="n">
        <v>0.998724</v>
      </c>
      <c r="R82" s="0" t="n">
        <v>1.350842</v>
      </c>
      <c r="S82" s="0" t="n">
        <v>1.543828</v>
      </c>
      <c r="T82" s="0" t="n">
        <v>1.749826</v>
      </c>
      <c r="U82" s="0" t="n">
        <v>2.28369</v>
      </c>
      <c r="V82" s="0" t="n">
        <v>1.200311</v>
      </c>
      <c r="W82" s="0" t="n">
        <v>2.405378</v>
      </c>
      <c r="X82" s="0" t="n">
        <v>3.122791</v>
      </c>
      <c r="Y82" s="0" t="n">
        <v>3.843581</v>
      </c>
      <c r="Z82" s="0" t="n">
        <v>4.624616</v>
      </c>
      <c r="AC82" s="0" t="n">
        <v>2043</v>
      </c>
      <c r="AE82" s="0" t="n">
        <v>0.038299</v>
      </c>
      <c r="AF82" s="0" t="n">
        <v>0.052889</v>
      </c>
      <c r="AG82" s="0" t="n">
        <v>0.06254</v>
      </c>
      <c r="AH82" s="0" t="n">
        <v>0.076601</v>
      </c>
      <c r="AI82" s="0" t="n">
        <v>0.119706</v>
      </c>
      <c r="AJ82" s="0" t="n">
        <v>0.044964</v>
      </c>
      <c r="AK82" s="0" t="n">
        <v>0.092252</v>
      </c>
      <c r="AL82" s="0" t="n">
        <v>0.125526</v>
      </c>
      <c r="AM82" s="0" t="n">
        <v>0.165518</v>
      </c>
      <c r="AN82" s="0" t="n">
        <v>0.243154</v>
      </c>
    </row>
    <row r="83" customFormat="false" ht="14.25" hidden="false" customHeight="false" outlineLevel="0" collapsed="false">
      <c r="A83" s="0" t="n">
        <v>2044</v>
      </c>
      <c r="B83" s="0" t="n">
        <v>2.253405</v>
      </c>
      <c r="C83" s="0" t="n">
        <v>0.105341</v>
      </c>
      <c r="D83" s="0" t="n">
        <v>0.138434</v>
      </c>
      <c r="E83" s="0" t="n">
        <v>0.154022</v>
      </c>
      <c r="F83" s="0" t="n">
        <v>0.169262</v>
      </c>
      <c r="G83" s="0" t="n">
        <v>0.205829</v>
      </c>
      <c r="H83" s="0" t="n">
        <v>0.125602</v>
      </c>
      <c r="I83" s="0" t="n">
        <v>0.247252</v>
      </c>
      <c r="J83" s="0" t="n">
        <v>0.313761</v>
      </c>
      <c r="K83" s="0" t="n">
        <v>0.375094</v>
      </c>
      <c r="L83" s="0" t="n">
        <v>0.418809</v>
      </c>
      <c r="O83" s="0" t="n">
        <v>2044</v>
      </c>
      <c r="P83" s="0" t="n">
        <v>23.499537</v>
      </c>
      <c r="Q83" s="0" t="n">
        <v>1.021421</v>
      </c>
      <c r="R83" s="0" t="n">
        <v>1.381483</v>
      </c>
      <c r="S83" s="0" t="n">
        <v>1.570863</v>
      </c>
      <c r="T83" s="0" t="n">
        <v>1.776115</v>
      </c>
      <c r="U83" s="0" t="n">
        <v>2.301416</v>
      </c>
      <c r="V83" s="0" t="n">
        <v>1.228548</v>
      </c>
      <c r="W83" s="0" t="n">
        <v>2.462426</v>
      </c>
      <c r="X83" s="0" t="n">
        <v>3.185405</v>
      </c>
      <c r="Y83" s="0" t="n">
        <v>3.909868</v>
      </c>
      <c r="Z83" s="0" t="n">
        <v>4.661993</v>
      </c>
      <c r="AC83" s="0" t="n">
        <v>2044</v>
      </c>
      <c r="AE83" s="0" t="n">
        <v>0.038497</v>
      </c>
      <c r="AF83" s="0" t="n">
        <v>0.053213</v>
      </c>
      <c r="AG83" s="0" t="n">
        <v>0.062751</v>
      </c>
      <c r="AH83" s="0" t="n">
        <v>0.076884</v>
      </c>
      <c r="AI83" s="0" t="n">
        <v>0.120139</v>
      </c>
      <c r="AJ83" s="0" t="n">
        <v>0.045182</v>
      </c>
      <c r="AK83" s="0" t="n">
        <v>0.092821</v>
      </c>
      <c r="AL83" s="0" t="n">
        <v>0.126072</v>
      </c>
      <c r="AM83" s="0" t="n">
        <v>0.16632</v>
      </c>
      <c r="AN83" s="0" t="n">
        <v>0.244066</v>
      </c>
    </row>
    <row r="84" customFormat="false" ht="14.25" hidden="false" customHeight="false" outlineLevel="0" collapsed="false">
      <c r="A84" s="0" t="n">
        <v>2045</v>
      </c>
      <c r="B84" s="0" t="n">
        <v>2.29482</v>
      </c>
      <c r="C84" s="0" t="n">
        <v>0.107865</v>
      </c>
      <c r="D84" s="0" t="n">
        <v>0.141699</v>
      </c>
      <c r="E84" s="0" t="n">
        <v>0.157214</v>
      </c>
      <c r="F84" s="0" t="n">
        <v>0.172273</v>
      </c>
      <c r="G84" s="0" t="n">
        <v>0.208186</v>
      </c>
      <c r="H84" s="0" t="n">
        <v>0.128642</v>
      </c>
      <c r="I84" s="0" t="n">
        <v>0.2532</v>
      </c>
      <c r="J84" s="0" t="n">
        <v>0.320417</v>
      </c>
      <c r="K84" s="0" t="n">
        <v>0.382132</v>
      </c>
      <c r="L84" s="0" t="n">
        <v>0.423192</v>
      </c>
      <c r="O84" s="0" t="n">
        <v>2045</v>
      </c>
      <c r="P84" s="0" t="n">
        <v>23.792646</v>
      </c>
      <c r="Q84" s="0" t="n">
        <v>1.038251</v>
      </c>
      <c r="R84" s="0" t="n">
        <v>1.404581</v>
      </c>
      <c r="S84" s="0" t="n">
        <v>1.593235</v>
      </c>
      <c r="T84" s="0" t="n">
        <v>1.797554</v>
      </c>
      <c r="U84" s="0" t="n">
        <v>2.318962</v>
      </c>
      <c r="V84" s="0" t="n">
        <v>1.249208</v>
      </c>
      <c r="W84" s="0" t="n">
        <v>2.504447</v>
      </c>
      <c r="X84" s="0" t="n">
        <v>3.232058</v>
      </c>
      <c r="Y84" s="0" t="n">
        <v>3.960715</v>
      </c>
      <c r="Z84" s="0" t="n">
        <v>4.693635</v>
      </c>
      <c r="AC84" s="0" t="n">
        <v>2045</v>
      </c>
      <c r="AE84" s="0" t="n">
        <v>0.038649</v>
      </c>
      <c r="AF84" s="0" t="n">
        <v>0.053477</v>
      </c>
      <c r="AG84" s="0" t="n">
        <v>0.062971</v>
      </c>
      <c r="AH84" s="0" t="n">
        <v>0.077163</v>
      </c>
      <c r="AI84" s="0" t="n">
        <v>0.120676</v>
      </c>
      <c r="AJ84" s="0" t="n">
        <v>0.045344</v>
      </c>
      <c r="AK84" s="0" t="n">
        <v>0.09326</v>
      </c>
      <c r="AL84" s="0" t="n">
        <v>0.126498</v>
      </c>
      <c r="AM84" s="0" t="n">
        <v>0.166965</v>
      </c>
      <c r="AN84" s="0" t="n">
        <v>0.244904</v>
      </c>
    </row>
    <row r="85" customFormat="false" ht="14.25" hidden="false" customHeight="false" outlineLevel="0" collapsed="false">
      <c r="A85" s="0" t="n">
        <v>2046</v>
      </c>
      <c r="B85" s="0" t="n">
        <v>2.332257</v>
      </c>
      <c r="C85" s="0" t="n">
        <v>0.110568</v>
      </c>
      <c r="D85" s="0" t="n">
        <v>0.145082</v>
      </c>
      <c r="E85" s="0" t="n">
        <v>0.159995</v>
      </c>
      <c r="F85" s="0" t="n">
        <v>0.174783</v>
      </c>
      <c r="G85" s="0" t="n">
        <v>0.209238</v>
      </c>
      <c r="H85" s="0" t="n">
        <v>0.131914</v>
      </c>
      <c r="I85" s="0" t="n">
        <v>0.259442</v>
      </c>
      <c r="J85" s="0" t="n">
        <v>0.327034</v>
      </c>
      <c r="K85" s="0" t="n">
        <v>0.388624</v>
      </c>
      <c r="L85" s="0" t="n">
        <v>0.425579</v>
      </c>
      <c r="O85" s="0" t="n">
        <v>2046</v>
      </c>
      <c r="P85" s="0" t="n">
        <v>24.162128</v>
      </c>
      <c r="Q85" s="0" t="n">
        <v>1.061361</v>
      </c>
      <c r="R85" s="0" t="n">
        <v>1.435715</v>
      </c>
      <c r="S85" s="0" t="n">
        <v>1.619785</v>
      </c>
      <c r="T85" s="0" t="n">
        <v>1.822936</v>
      </c>
      <c r="U85" s="0" t="n">
        <v>2.334062</v>
      </c>
      <c r="V85" s="0" t="n">
        <v>1.278012</v>
      </c>
      <c r="W85" s="0" t="n">
        <v>2.562702</v>
      </c>
      <c r="X85" s="0" t="n">
        <v>3.294481</v>
      </c>
      <c r="Y85" s="0" t="n">
        <v>4.026137</v>
      </c>
      <c r="Z85" s="0" t="n">
        <v>4.726938</v>
      </c>
      <c r="AC85" s="0" t="n">
        <v>2046</v>
      </c>
      <c r="AE85" s="0" t="n">
        <v>0.038841</v>
      </c>
      <c r="AF85" s="0" t="n">
        <v>0.053792</v>
      </c>
      <c r="AG85" s="0" t="n">
        <v>0.063159</v>
      </c>
      <c r="AH85" s="0" t="n">
        <v>0.077426</v>
      </c>
      <c r="AI85" s="0" t="n">
        <v>0.121061</v>
      </c>
      <c r="AJ85" s="0" t="n">
        <v>0.04556</v>
      </c>
      <c r="AK85" s="0" t="n">
        <v>0.093823</v>
      </c>
      <c r="AL85" s="0" t="n">
        <v>0.127031</v>
      </c>
      <c r="AM85" s="0" t="n">
        <v>0.167757</v>
      </c>
      <c r="AN85" s="0" t="n">
        <v>0.245789</v>
      </c>
    </row>
    <row r="86" customFormat="false" ht="14.25" hidden="false" customHeight="false" outlineLevel="0" collapsed="false">
      <c r="A86" s="0" t="n">
        <v>2047</v>
      </c>
      <c r="B86" s="0" t="n">
        <v>2.371485</v>
      </c>
      <c r="C86" s="0" t="n">
        <v>0.112966</v>
      </c>
      <c r="D86" s="0" t="n">
        <v>0.148179</v>
      </c>
      <c r="E86" s="0" t="n">
        <v>0.163027</v>
      </c>
      <c r="F86" s="0" t="n">
        <v>0.177625</v>
      </c>
      <c r="G86" s="0" t="n">
        <v>0.211468</v>
      </c>
      <c r="H86" s="0" t="n">
        <v>0.134809</v>
      </c>
      <c r="I86" s="0" t="n">
        <v>0.265107</v>
      </c>
      <c r="J86" s="0" t="n">
        <v>0.333347</v>
      </c>
      <c r="K86" s="0" t="n">
        <v>0.395272</v>
      </c>
      <c r="L86" s="0" t="n">
        <v>0.429684</v>
      </c>
      <c r="O86" s="0" t="n">
        <v>2047</v>
      </c>
      <c r="P86" s="0" t="n">
        <v>24.427958</v>
      </c>
      <c r="Q86" s="0" t="n">
        <v>1.076721</v>
      </c>
      <c r="R86" s="0" t="n">
        <v>1.456792</v>
      </c>
      <c r="S86" s="0" t="n">
        <v>1.640187</v>
      </c>
      <c r="T86" s="0" t="n">
        <v>1.842294</v>
      </c>
      <c r="U86" s="0" t="n">
        <v>2.349859</v>
      </c>
      <c r="V86" s="0" t="n">
        <v>1.296932</v>
      </c>
      <c r="W86" s="0" t="n">
        <v>2.601194</v>
      </c>
      <c r="X86" s="0" t="n">
        <v>3.336935</v>
      </c>
      <c r="Y86" s="0" t="n">
        <v>4.072169</v>
      </c>
      <c r="Z86" s="0" t="n">
        <v>4.754875</v>
      </c>
      <c r="AC86" s="0" t="n">
        <v>2047</v>
      </c>
      <c r="AE86" s="0" t="n">
        <v>0.038965</v>
      </c>
      <c r="AF86" s="0" t="n">
        <v>0.054013</v>
      </c>
      <c r="AG86" s="0" t="n">
        <v>0.06334</v>
      </c>
      <c r="AH86" s="0" t="n">
        <v>0.077656</v>
      </c>
      <c r="AI86" s="0" t="n">
        <v>0.121528</v>
      </c>
      <c r="AJ86" s="0" t="n">
        <v>0.045689</v>
      </c>
      <c r="AK86" s="0" t="n">
        <v>0.094189</v>
      </c>
      <c r="AL86" s="0" t="n">
        <v>0.127373</v>
      </c>
      <c r="AM86" s="0" t="n">
        <v>0.168286</v>
      </c>
      <c r="AN86" s="0" t="n">
        <v>0.246481</v>
      </c>
    </row>
    <row r="87" customFormat="false" ht="14.25" hidden="false" customHeight="false" outlineLevel="0" collapsed="false">
      <c r="A87" s="0" t="n">
        <v>2048</v>
      </c>
      <c r="B87" s="0" t="n">
        <v>2.409705</v>
      </c>
      <c r="C87" s="0" t="n">
        <v>0.115304</v>
      </c>
      <c r="D87" s="0" t="n">
        <v>0.151204</v>
      </c>
      <c r="E87" s="0" t="n">
        <v>0.165995</v>
      </c>
      <c r="F87" s="0" t="n">
        <v>0.180397</v>
      </c>
      <c r="G87" s="0" t="n">
        <v>0.21364</v>
      </c>
      <c r="H87" s="0" t="n">
        <v>0.137634</v>
      </c>
      <c r="I87" s="0" t="n">
        <v>0.270636</v>
      </c>
      <c r="J87" s="0" t="n">
        <v>0.339497</v>
      </c>
      <c r="K87" s="0" t="n">
        <v>0.401739</v>
      </c>
      <c r="L87" s="0" t="n">
        <v>0.433659</v>
      </c>
      <c r="O87" s="0" t="n">
        <v>2048</v>
      </c>
      <c r="P87" s="0" t="n">
        <v>24.679764</v>
      </c>
      <c r="Q87" s="0" t="n">
        <v>1.091333</v>
      </c>
      <c r="R87" s="0" t="n">
        <v>1.476899</v>
      </c>
      <c r="S87" s="0" t="n">
        <v>1.65967</v>
      </c>
      <c r="T87" s="0" t="n">
        <v>1.86067</v>
      </c>
      <c r="U87" s="0" t="n">
        <v>2.364711</v>
      </c>
      <c r="V87" s="0" t="n">
        <v>1.314948</v>
      </c>
      <c r="W87" s="0" t="n">
        <v>2.637843</v>
      </c>
      <c r="X87" s="0" t="n">
        <v>3.377214</v>
      </c>
      <c r="Y87" s="0" t="n">
        <v>4.115712</v>
      </c>
      <c r="Z87" s="0" t="n">
        <v>4.780763</v>
      </c>
      <c r="AC87" s="0" t="n">
        <v>2048</v>
      </c>
      <c r="AE87" s="0" t="n">
        <v>0.039074</v>
      </c>
      <c r="AF87" s="0" t="n">
        <v>0.054215</v>
      </c>
      <c r="AG87" s="0" t="n">
        <v>0.063503</v>
      </c>
      <c r="AH87" s="0" t="n">
        <v>0.077863</v>
      </c>
      <c r="AI87" s="0" t="n">
        <v>0.121961</v>
      </c>
      <c r="AJ87" s="0" t="n">
        <v>0.045803</v>
      </c>
      <c r="AK87" s="0" t="n">
        <v>0.094519</v>
      </c>
      <c r="AL87" s="0" t="n">
        <v>0.127674</v>
      </c>
      <c r="AM87" s="0" t="n">
        <v>0.168757</v>
      </c>
      <c r="AN87" s="0" t="n">
        <v>0.247099</v>
      </c>
    </row>
    <row r="88" customFormat="false" ht="14.25" hidden="false" customHeight="false" outlineLevel="0" collapsed="false">
      <c r="A88" s="0" t="n">
        <v>2049</v>
      </c>
      <c r="B88" s="0" t="n">
        <v>2.441374</v>
      </c>
      <c r="C88" s="0" t="n">
        <v>0.117645</v>
      </c>
      <c r="D88" s="0" t="n">
        <v>0.154109</v>
      </c>
      <c r="E88" s="0" t="n">
        <v>0.168366</v>
      </c>
      <c r="F88" s="0" t="n">
        <v>0.18248</v>
      </c>
      <c r="G88" s="0" t="n">
        <v>0.214438</v>
      </c>
      <c r="H88" s="0" t="n">
        <v>0.14049</v>
      </c>
      <c r="I88" s="0" t="n">
        <v>0.276054</v>
      </c>
      <c r="J88" s="0" t="n">
        <v>0.345184</v>
      </c>
      <c r="K88" s="0" t="n">
        <v>0.407182</v>
      </c>
      <c r="L88" s="0" t="n">
        <v>0.435426</v>
      </c>
      <c r="O88" s="0" t="n">
        <v>2049</v>
      </c>
      <c r="P88" s="0" t="n">
        <v>24.993359</v>
      </c>
      <c r="Q88" s="0" t="n">
        <v>1.11087</v>
      </c>
      <c r="R88" s="0" t="n">
        <v>1.503099</v>
      </c>
      <c r="S88" s="0" t="n">
        <v>1.68197</v>
      </c>
      <c r="T88" s="0" t="n">
        <v>1.881958</v>
      </c>
      <c r="U88" s="0" t="n">
        <v>2.378129</v>
      </c>
      <c r="V88" s="0" t="n">
        <v>1.339467</v>
      </c>
      <c r="W88" s="0" t="n">
        <v>2.687312</v>
      </c>
      <c r="X88" s="0" t="n">
        <v>3.430374</v>
      </c>
      <c r="Y88" s="0" t="n">
        <v>4.170855</v>
      </c>
      <c r="Z88" s="0" t="n">
        <v>4.809325</v>
      </c>
      <c r="AC88" s="0" t="n">
        <v>2049</v>
      </c>
      <c r="AE88" s="0" t="n">
        <v>0.039206</v>
      </c>
      <c r="AF88" s="0" t="n">
        <v>0.05444</v>
      </c>
      <c r="AG88" s="0" t="n">
        <v>0.06362</v>
      </c>
      <c r="AH88" s="0" t="n">
        <v>0.078028</v>
      </c>
      <c r="AI88" s="0" t="n">
        <v>0.122217</v>
      </c>
      <c r="AJ88" s="0" t="n">
        <v>0.045948</v>
      </c>
      <c r="AK88" s="0" t="n">
        <v>0.094921</v>
      </c>
      <c r="AL88" s="0" t="n">
        <v>0.128023</v>
      </c>
      <c r="AM88" s="0" t="n">
        <v>0.169284</v>
      </c>
      <c r="AN88" s="0" t="n">
        <v>0.247654</v>
      </c>
    </row>
    <row r="89" customFormat="false" ht="14.25" hidden="false" customHeight="false" outlineLevel="0" collapsed="false">
      <c r="A89" s="0" t="n">
        <v>2050</v>
      </c>
      <c r="B89" s="0" t="n">
        <v>2.476013</v>
      </c>
      <c r="C89" s="0" t="n">
        <v>0.12</v>
      </c>
      <c r="D89" s="0" t="n">
        <v>0.157101</v>
      </c>
      <c r="E89" s="0" t="n">
        <v>0.171013</v>
      </c>
      <c r="F89" s="0" t="n">
        <v>0.18488</v>
      </c>
      <c r="G89" s="0" t="n">
        <v>0.21584</v>
      </c>
      <c r="H89" s="0" t="n">
        <v>0.143344</v>
      </c>
      <c r="I89" s="0" t="n">
        <v>0.281545</v>
      </c>
      <c r="J89" s="0" t="n">
        <v>0.351062</v>
      </c>
      <c r="K89" s="0" t="n">
        <v>0.413072</v>
      </c>
      <c r="L89" s="0" t="n">
        <v>0.438155</v>
      </c>
      <c r="O89" s="0" t="n">
        <v>2050</v>
      </c>
      <c r="P89" s="0" t="n">
        <v>25.267294</v>
      </c>
      <c r="Q89" s="0" t="n">
        <v>1.127903</v>
      </c>
      <c r="R89" s="0" t="n">
        <v>1.526332</v>
      </c>
      <c r="S89" s="0" t="n">
        <v>1.702456</v>
      </c>
      <c r="T89" s="0" t="n">
        <v>1.901115</v>
      </c>
      <c r="U89" s="0" t="n">
        <v>2.390458</v>
      </c>
      <c r="V89" s="0" t="n">
        <v>1.360672</v>
      </c>
      <c r="W89" s="0" t="n">
        <v>2.730272</v>
      </c>
      <c r="X89" s="0" t="n">
        <v>3.476089</v>
      </c>
      <c r="Y89" s="0" t="n">
        <v>4.218697</v>
      </c>
      <c r="Z89" s="0" t="n">
        <v>4.833301</v>
      </c>
      <c r="AC89" s="0" t="n">
        <v>2050</v>
      </c>
      <c r="AE89" s="0" t="n">
        <v>0.03932</v>
      </c>
      <c r="AF89" s="0" t="n">
        <v>0.054642</v>
      </c>
      <c r="AG89" s="0" t="n">
        <v>0.063742</v>
      </c>
      <c r="AH89" s="0" t="n">
        <v>0.078196</v>
      </c>
      <c r="AI89" s="0" t="n">
        <v>0.122522</v>
      </c>
      <c r="AJ89" s="0" t="n">
        <v>0.04607</v>
      </c>
      <c r="AK89" s="0" t="n">
        <v>0.095268</v>
      </c>
      <c r="AL89" s="0" t="n">
        <v>0.128322</v>
      </c>
      <c r="AM89" s="0" t="n">
        <v>0.169752</v>
      </c>
      <c r="AN89" s="0" t="n">
        <v>0.248184</v>
      </c>
    </row>
    <row r="91" customFormat="false" ht="14.25" hidden="false" customHeight="false" outlineLevel="0" collapsed="false">
      <c r="A91" s="0" t="s">
        <v>168</v>
      </c>
    </row>
    <row r="93" customFormat="false" ht="14.25" hidden="false" customHeight="false" outlineLevel="0" collapsed="false">
      <c r="A93" s="0" t="s">
        <v>169</v>
      </c>
      <c r="B93" s="0" t="str">
        <f aca="false">B61</f>
        <v>all households</v>
      </c>
      <c r="C93" s="0" t="str">
        <f aca="false">C61</f>
        <v>h-hh1_rur</v>
      </c>
      <c r="D93" s="0" t="str">
        <f aca="false">D61</f>
        <v>h-hh2_rur</v>
      </c>
      <c r="E93" s="0" t="str">
        <f aca="false">E61</f>
        <v>h-hh3_rur</v>
      </c>
      <c r="F93" s="0" t="str">
        <f aca="false">F61</f>
        <v>h-hh4_rur</v>
      </c>
      <c r="G93" s="0" t="str">
        <f aca="false">G61</f>
        <v>h-hh5_rur</v>
      </c>
      <c r="H93" s="0" t="str">
        <f aca="false">H61</f>
        <v>h-hh1_urb</v>
      </c>
      <c r="I93" s="0" t="str">
        <f aca="false">I61</f>
        <v>h-hh2_urb</v>
      </c>
      <c r="J93" s="0" t="str">
        <f aca="false">J61</f>
        <v>h-hh3_urb</v>
      </c>
      <c r="K93" s="0" t="str">
        <f aca="false">K61</f>
        <v>h-hh4_urb</v>
      </c>
      <c r="L93" s="0" t="str">
        <f aca="false">L61</f>
        <v>h-hh5_urb</v>
      </c>
    </row>
    <row r="94" customFormat="false" ht="14.25" hidden="false" customHeight="false" outlineLevel="0" collapsed="false">
      <c r="A94" s="0" t="n">
        <v>2023</v>
      </c>
      <c r="B94" s="0" t="n">
        <f aca="false">(B15+P15+AE15)/(B62+P62+AE62)</f>
        <v>1</v>
      </c>
      <c r="C94" s="0" t="n">
        <f aca="false">(C15+Q15+AF15)/(C62+Q62+AF62)</f>
        <v>1</v>
      </c>
      <c r="D94" s="0" t="n">
        <f aca="false">(D15+R15+AG15)/(D62+R62+AG62)</f>
        <v>1</v>
      </c>
      <c r="E94" s="0" t="n">
        <f aca="false">(E15+S15+AH15)/(E62+S62+AH62)</f>
        <v>1</v>
      </c>
      <c r="F94" s="0" t="n">
        <f aca="false">(F15+T15+AI15)/(F62+T62+AI62)</f>
        <v>1</v>
      </c>
      <c r="G94" s="0" t="n">
        <f aca="false">(G15+U15+AJ15)/(G62+U62+AJ62)</f>
        <v>1</v>
      </c>
      <c r="H94" s="0" t="n">
        <f aca="false">(H15+V15+AK15)/(H62+V62+AK62)</f>
        <v>1</v>
      </c>
      <c r="I94" s="0" t="n">
        <f aca="false">(I15+W15+AL15)/(I62+W62+AL62)</f>
        <v>1</v>
      </c>
      <c r="J94" s="0" t="n">
        <f aca="false">(J15+X15+AM15)/(J62+X62+AM62)</f>
        <v>1</v>
      </c>
      <c r="K94" s="0" t="n">
        <f aca="false">(K15+Y15+AN15)/(K62+Y62+AN62)</f>
        <v>1</v>
      </c>
      <c r="L94" s="0" t="n">
        <f aca="false">(L15+Z15+AO15)/(L62+Z62+AO62)</f>
        <v>1</v>
      </c>
    </row>
    <row r="95" customFormat="false" ht="14.25" hidden="false" customHeight="false" outlineLevel="0" collapsed="false">
      <c r="A95" s="0" t="n">
        <v>2024</v>
      </c>
      <c r="B95" s="0" t="n">
        <f aca="false">(B16+P16+AE16)/(B63+P63+AE63)</f>
        <v>0.993441531900778</v>
      </c>
      <c r="C95" s="0" t="n">
        <f aca="false">(C16+Q16+AF16)/(C63+Q63+AF63)</f>
        <v>0.98994380500589</v>
      </c>
      <c r="D95" s="0" t="n">
        <f aca="false">(D16+R16+AG16)/(D63+R63+AG63)</f>
        <v>0.990150657073731</v>
      </c>
      <c r="E95" s="0" t="n">
        <f aca="false">(E16+S16+AH16)/(E63+S63+AH63)</f>
        <v>0.990280027128091</v>
      </c>
      <c r="F95" s="0" t="n">
        <f aca="false">(F16+T16+AI16)/(F63+T63+AI63)</f>
        <v>0.989501611075875</v>
      </c>
      <c r="G95" s="0" t="n">
        <f aca="false">(G16+U16+AJ16)/(G63+U63+AJ63)</f>
        <v>0.992533829644781</v>
      </c>
      <c r="H95" s="0" t="n">
        <f aca="false">(H16+V16+AK16)/(H63+V63+AK63)</f>
        <v>0.988373588331666</v>
      </c>
      <c r="I95" s="0" t="n">
        <f aca="false">(I16+W16+AL16)/(I63+W63+AL63)</f>
        <v>0.989677390958731</v>
      </c>
      <c r="J95" s="0" t="n">
        <f aca="false">(J16+X16+AM16)/(J63+X63+AM63)</f>
        <v>0.990044582163479</v>
      </c>
      <c r="K95" s="0" t="n">
        <f aca="false">(K16+Y16+AN16)/(K63+Y63+AN63)</f>
        <v>0.989553692682892</v>
      </c>
      <c r="L95" s="0" t="n">
        <f aca="false">(L16+Z16+AO16)/(L63+Z63+AO63)</f>
        <v>0.993548604704124</v>
      </c>
    </row>
    <row r="96" customFormat="false" ht="14.25" hidden="false" customHeight="false" outlineLevel="0" collapsed="false">
      <c r="A96" s="0" t="n">
        <v>2025</v>
      </c>
      <c r="B96" s="0" t="n">
        <f aca="false">(B17+P17+AE17)/(B64+P64+AE64)</f>
        <v>1.00030163809207</v>
      </c>
      <c r="C96" s="0" t="n">
        <f aca="false">(C17+Q17+AF17)/(C64+Q64+AF64)</f>
        <v>0.997524074892529</v>
      </c>
      <c r="D96" s="0" t="n">
        <f aca="false">(D17+R17+AG17)/(D64+R64+AG64)</f>
        <v>0.997702733222767</v>
      </c>
      <c r="E96" s="0" t="n">
        <f aca="false">(E17+S17+AH17)/(E64+S64+AH64)</f>
        <v>0.997802437411363</v>
      </c>
      <c r="F96" s="0" t="n">
        <f aca="false">(F17+T17+AI17)/(F64+T64+AI64)</f>
        <v>0.997176180449456</v>
      </c>
      <c r="G96" s="0" t="n">
        <f aca="false">(G17+U17+AJ17)/(G64+U64+AJ64)</f>
        <v>0.999589730594785</v>
      </c>
      <c r="H96" s="0" t="n">
        <f aca="false">(H17+V17+AK17)/(H64+V64+AK64)</f>
        <v>0.996288536590854</v>
      </c>
      <c r="I96" s="0" t="n">
        <f aca="false">(I17+W17+AL17)/(I64+W64+AL64)</f>
        <v>0.997336520181754</v>
      </c>
      <c r="J96" s="0" t="n">
        <f aca="false">(J17+X17+AM17)/(J64+X64+AM64)</f>
        <v>0.997611979096351</v>
      </c>
      <c r="K96" s="0" t="n">
        <f aca="false">(K17+Y17+AN17)/(K64+Y64+AN64)</f>
        <v>0.99722825937679</v>
      </c>
      <c r="L96" s="0" t="n">
        <f aca="false">(L17+Z17+AO17)/(L64+Z64+AO64)</f>
        <v>1.00039844713172</v>
      </c>
    </row>
    <row r="97" customFormat="false" ht="14.25" hidden="false" customHeight="false" outlineLevel="0" collapsed="false">
      <c r="A97" s="0" t="n">
        <v>2026</v>
      </c>
      <c r="B97" s="0" t="n">
        <f aca="false">(B18+P18+AE18)/(B65+P65+AE65)</f>
        <v>1.0007985825131</v>
      </c>
      <c r="C97" s="0" t="n">
        <f aca="false">(C18+Q18+AF18)/(C65+Q65+AF65)</f>
        <v>0.998102435922086</v>
      </c>
      <c r="D97" s="0" t="n">
        <f aca="false">(D18+R18+AG18)/(D65+R65+AG65)</f>
        <v>0.998285875014478</v>
      </c>
      <c r="E97" s="0" t="n">
        <f aca="false">(E18+S18+AH18)/(E65+S65+AH65)</f>
        <v>0.998376306333369</v>
      </c>
      <c r="F97" s="0" t="n">
        <f aca="false">(F18+T18+AI18)/(F65+T65+AI65)</f>
        <v>0.997751752027527</v>
      </c>
      <c r="G97" s="0" t="n">
        <f aca="false">(G18+U18+AJ18)/(G65+U65+AJ65)</f>
        <v>1.00010490598791</v>
      </c>
      <c r="H97" s="0" t="n">
        <f aca="false">(H18+V18+AK18)/(H65+V65+AK65)</f>
        <v>0.996908882761188</v>
      </c>
      <c r="I97" s="0" t="n">
        <f aca="false">(I18+W18+AL18)/(I65+W65+AL65)</f>
        <v>0.997937705963644</v>
      </c>
      <c r="J97" s="0" t="n">
        <f aca="false">(J18+X18+AM18)/(J65+X65+AM65)</f>
        <v>0.998190378245124</v>
      </c>
      <c r="K97" s="0" t="n">
        <f aca="false">(K18+Y18+AN18)/(K65+Y65+AN65)</f>
        <v>0.997816303602473</v>
      </c>
      <c r="L97" s="0" t="n">
        <f aca="false">(L18+Z18+AO18)/(L65+Z65+AO65)</f>
        <v>1.00090065721371</v>
      </c>
    </row>
    <row r="98" customFormat="false" ht="14.25" hidden="false" customHeight="false" outlineLevel="0" collapsed="false">
      <c r="A98" s="0" t="n">
        <v>2027</v>
      </c>
      <c r="B98" s="0" t="n">
        <f aca="false">(B19+P19+AE19)/(B66+P66+AE66)</f>
        <v>1.00380518257884</v>
      </c>
      <c r="C98" s="0" t="n">
        <f aca="false">(C19+Q19+AF19)/(C66+Q66+AF66)</f>
        <v>1.00299668264431</v>
      </c>
      <c r="D98" s="0" t="n">
        <f aca="false">(D19+R19+AG19)/(D66+R66+AG66)</f>
        <v>1.00305012579024</v>
      </c>
      <c r="E98" s="0" t="n">
        <f aca="false">(E19+S19+AH19)/(E66+S66+AH66)</f>
        <v>1.00306363676162</v>
      </c>
      <c r="F98" s="0" t="n">
        <f aca="false">(F19+T19+AI19)/(F66+T66+AI66)</f>
        <v>1.00285355631788</v>
      </c>
      <c r="G98" s="0" t="n">
        <f aca="false">(G19+U19+AJ19)/(G66+U66+AJ66)</f>
        <v>1.00356011789994</v>
      </c>
      <c r="H98" s="0" t="n">
        <f aca="false">(H19+V19+AK19)/(H66+V66+AK66)</f>
        <v>1.00262511304793</v>
      </c>
      <c r="I98" s="0" t="n">
        <f aca="false">(I19+W19+AL19)/(I66+W66+AL66)</f>
        <v>1.00294856116595</v>
      </c>
      <c r="J98" s="0" t="n">
        <f aca="false">(J19+X19+AM19)/(J66+X66+AM66)</f>
        <v>1.00300993260846</v>
      </c>
      <c r="K98" s="0" t="n">
        <f aca="false">(K19+Y19+AN19)/(K66+Y66+AN66)</f>
        <v>1.00288730514506</v>
      </c>
      <c r="L98" s="0" t="n">
        <f aca="false">(L19+Z19+AO19)/(L66+Z66+AO66)</f>
        <v>1.00381918505655</v>
      </c>
    </row>
    <row r="99" customFormat="false" ht="14.25" hidden="false" customHeight="false" outlineLevel="0" collapsed="false">
      <c r="A99" s="0" t="n">
        <v>2028</v>
      </c>
      <c r="B99" s="0" t="n">
        <f aca="false">(B20+P20+AE20)/(B67+P67+AE67)</f>
        <v>1.00628939657006</v>
      </c>
      <c r="C99" s="0" t="n">
        <f aca="false">(C20+Q20+AF20)/(C67+Q67+AF67)</f>
        <v>1.00614813541476</v>
      </c>
      <c r="D99" s="0" t="n">
        <f aca="false">(D20+R20+AG20)/(D67+R67+AG67)</f>
        <v>1.00614212424239</v>
      </c>
      <c r="E99" s="0" t="n">
        <f aca="false">(E20+S20+AH20)/(E67+S67+AH67)</f>
        <v>1.00613403538935</v>
      </c>
      <c r="F99" s="0" t="n">
        <f aca="false">(F20+T20+AI20)/(F67+T67+AI67)</f>
        <v>1.00606544240177</v>
      </c>
      <c r="G99" s="0" t="n">
        <f aca="false">(G20+U20+AJ20)/(G67+U67+AJ67)</f>
        <v>1.00618907516643</v>
      </c>
      <c r="H99" s="0" t="n">
        <f aca="false">(H20+V20+AK20)/(H67+V67+AK67)</f>
        <v>1.00605385663442</v>
      </c>
      <c r="I99" s="0" t="n">
        <f aca="false">(I20+W20+AL20)/(I67+W67+AL67)</f>
        <v>1.00612556215065</v>
      </c>
      <c r="J99" s="0" t="n">
        <f aca="false">(J20+X20+AM20)/(J67+X67+AM67)</f>
        <v>1.00612580879819</v>
      </c>
      <c r="K99" s="0" t="n">
        <f aca="false">(K20+Y20+AN20)/(K67+Y67+AN67)</f>
        <v>1.00608715547027</v>
      </c>
      <c r="L99" s="0" t="n">
        <f aca="false">(L20+Z20+AO20)/(L67+Z67+AO67)</f>
        <v>1.00625614398061</v>
      </c>
    </row>
    <row r="100" customFormat="false" ht="14.25" hidden="false" customHeight="false" outlineLevel="0" collapsed="false">
      <c r="A100" s="0" t="n">
        <v>2029</v>
      </c>
      <c r="B100" s="0" t="n">
        <f aca="false">(B21+P21+AE21)/(B68+P68+AE68)</f>
        <v>1.00929720004043</v>
      </c>
      <c r="C100" s="0" t="n">
        <f aca="false">(C21+Q21+AF21)/(C68+Q68+AF68)</f>
        <v>1.00979099326491</v>
      </c>
      <c r="D100" s="0" t="n">
        <f aca="false">(D21+R21+AG21)/(D68+R68+AG68)</f>
        <v>1.00971284555316</v>
      </c>
      <c r="E100" s="0" t="n">
        <f aca="false">(E21+S21+AH21)/(E68+S68+AH68)</f>
        <v>1.00968893702703</v>
      </c>
      <c r="F100" s="0" t="n">
        <f aca="false">(F21+T21+AI21)/(F68+T68+AI68)</f>
        <v>1.00975223866203</v>
      </c>
      <c r="G100" s="0" t="n">
        <f aca="false">(G21+U21+AJ21)/(G68+U68+AJ68)</f>
        <v>1.0093217645278</v>
      </c>
      <c r="H100" s="0" t="n">
        <f aca="false">(H21+V21+AK21)/(H68+V68+AK68)</f>
        <v>1.00994448320207</v>
      </c>
      <c r="I100" s="0" t="n">
        <f aca="false">(I21+W21+AL21)/(I68+W68+AL68)</f>
        <v>1.00977317829558</v>
      </c>
      <c r="J100" s="0" t="n">
        <f aca="false">(J21+X21+AM21)/(J68+X68+AM68)</f>
        <v>1.00972409493968</v>
      </c>
      <c r="K100" s="0" t="n">
        <f aca="false">(K21+Y21+AN21)/(K68+Y68+AN68)</f>
        <v>1.00976085687757</v>
      </c>
      <c r="L100" s="0" t="n">
        <f aca="false">(L21+Z21+AO21)/(L68+Z68+AO68)</f>
        <v>1.00920581998236</v>
      </c>
    </row>
    <row r="101" customFormat="false" ht="14.25" hidden="false" customHeight="false" outlineLevel="0" collapsed="false">
      <c r="A101" s="0" t="n">
        <v>2030</v>
      </c>
      <c r="B101" s="0" t="n">
        <f aca="false">(B22+P22+AE22)/(B69+P69+AE69)</f>
        <v>1.01199889582296</v>
      </c>
      <c r="C101" s="0" t="n">
        <f aca="false">(C22+Q22+AF22)/(C69+Q69+AF69)</f>
        <v>1.01315389688827</v>
      </c>
      <c r="D101" s="0" t="n">
        <f aca="false">(D22+R22+AG22)/(D69+R69+AG69)</f>
        <v>1.01299138426298</v>
      </c>
      <c r="E101" s="0" t="n">
        <f aca="false">(E22+S22+AH22)/(E69+S69+AH69)</f>
        <v>1.01295251050466</v>
      </c>
      <c r="F101" s="0" t="n">
        <f aca="false">(F22+T22+AI22)/(F69+T69+AI69)</f>
        <v>1.01315199805549</v>
      </c>
      <c r="G101" s="0" t="n">
        <f aca="false">(G22+U22+AJ22)/(G69+U69+AJ69)</f>
        <v>1.01214021554338</v>
      </c>
      <c r="H101" s="0" t="n">
        <f aca="false">(H22+V22+AK22)/(H69+V69+AK69)</f>
        <v>1.01355909662443</v>
      </c>
      <c r="I101" s="0" t="n">
        <f aca="false">(I22+W22+AL22)/(I69+W69+AL69)</f>
        <v>1.01312775955701</v>
      </c>
      <c r="J101" s="0" t="n">
        <f aca="false">(J22+X22+AM22)/(J69+X69+AM69)</f>
        <v>1.01303313548116</v>
      </c>
      <c r="K101" s="0" t="n">
        <f aca="false">(K22+Y22+AN22)/(K69+Y69+AN69)</f>
        <v>1.01314187399572</v>
      </c>
      <c r="L101" s="0" t="n">
        <f aca="false">(L22+Z22+AO22)/(L69+Z69+AO69)</f>
        <v>1.01183124028874</v>
      </c>
    </row>
    <row r="102" customFormat="false" ht="14.25" hidden="false" customHeight="false" outlineLevel="0" collapsed="false">
      <c r="A102" s="0" t="n">
        <v>2031</v>
      </c>
      <c r="B102" s="0" t="n">
        <f aca="false">(B23+P23+AE23)/(B70+P70+AE70)</f>
        <v>1.01569429568068</v>
      </c>
      <c r="C102" s="0" t="n">
        <f aca="false">(C23+Q23+AF23)/(C70+Q70+AF70)</f>
        <v>1.01737855673668</v>
      </c>
      <c r="D102" s="0" t="n">
        <f aca="false">(D23+R23+AG23)/(D70+R70+AG70)</f>
        <v>1.0171328492037</v>
      </c>
      <c r="E102" s="0" t="n">
        <f aca="false">(E23+S23+AH23)/(E70+S70+AH70)</f>
        <v>1.01708185315123</v>
      </c>
      <c r="F102" s="0" t="n">
        <f aca="false">(F23+T23+AI23)/(F70+T70+AI70)</f>
        <v>1.01738531932338</v>
      </c>
      <c r="G102" s="0" t="n">
        <f aca="false">(G23+U23+AJ23)/(G70+U70+AJ70)</f>
        <v>1.01590795923308</v>
      </c>
      <c r="H102" s="0" t="n">
        <f aca="false">(H23+V23+AK23)/(H70+V70+AK70)</f>
        <v>1.01796381742226</v>
      </c>
      <c r="I102" s="0" t="n">
        <f aca="false">(I23+W23+AL23)/(I70+W70+AL70)</f>
        <v>1.01732274016237</v>
      </c>
      <c r="J102" s="0" t="n">
        <f aca="false">(J23+X23+AM23)/(J70+X70+AM70)</f>
        <v>1.01719945241667</v>
      </c>
      <c r="K102" s="0" t="n">
        <f aca="false">(K23+Y23+AN23)/(K70+Y70+AN70)</f>
        <v>1.01735921034624</v>
      </c>
      <c r="L102" s="0" t="n">
        <f aca="false">(L23+Z23+AO23)/(L70+Z70+AO70)</f>
        <v>1.01544507009049</v>
      </c>
    </row>
    <row r="103" customFormat="false" ht="14.25" hidden="false" customHeight="false" outlineLevel="0" collapsed="false">
      <c r="A103" s="0" t="n">
        <v>2032</v>
      </c>
      <c r="B103" s="0" t="n">
        <f aca="false">(B24+P24+AE24)/(B71+P71+AE71)</f>
        <v>1.01740678775837</v>
      </c>
      <c r="C103" s="0" t="n">
        <f aca="false">(C24+Q24+AF24)/(C71+Q71+AF71)</f>
        <v>1.01906987597889</v>
      </c>
      <c r="D103" s="0" t="n">
        <f aca="false">(D24+R24+AG24)/(D71+R71+AG71)</f>
        <v>1.0188048592453</v>
      </c>
      <c r="E103" s="0" t="n">
        <f aca="false">(E24+S24+AH24)/(E71+S71+AH71)</f>
        <v>1.01874676481403</v>
      </c>
      <c r="F103" s="0" t="n">
        <f aca="false">(F24+T24+AI24)/(F71+T71+AI71)</f>
        <v>1.01902543521493</v>
      </c>
      <c r="G103" s="0" t="n">
        <f aca="false">(G24+U24+AJ24)/(G71+U71+AJ71)</f>
        <v>1.01756756999621</v>
      </c>
      <c r="H103" s="0" t="n">
        <f aca="false">(H24+V24+AK24)/(H71+V71+AK71)</f>
        <v>1.01961695259952</v>
      </c>
      <c r="I103" s="0" t="n">
        <f aca="false">(I24+W24+AL24)/(I71+W71+AL71)</f>
        <v>1.01898643661964</v>
      </c>
      <c r="J103" s="0" t="n">
        <f aca="false">(J24+X24+AM24)/(J71+X71+AM71)</f>
        <v>1.01886540341153</v>
      </c>
      <c r="K103" s="0" t="n">
        <f aca="false">(K24+Y24+AN24)/(K71+Y71+AN71)</f>
        <v>1.01900292350535</v>
      </c>
      <c r="L103" s="0" t="n">
        <f aca="false">(L24+Z24+AO24)/(L71+Z71+AO71)</f>
        <v>1.01712027408868</v>
      </c>
    </row>
    <row r="104" customFormat="false" ht="14.25" hidden="false" customHeight="false" outlineLevel="0" collapsed="false">
      <c r="A104" s="0" t="n">
        <v>2033</v>
      </c>
      <c r="B104" s="0" t="n">
        <f aca="false">(B25+P25+AE25)/(B72+P72+AE72)</f>
        <v>1.0175958986532</v>
      </c>
      <c r="C104" s="0" t="n">
        <f aca="false">(C25+Q25+AF25)/(C72+Q72+AF72)</f>
        <v>1.0192084341399</v>
      </c>
      <c r="D104" s="0" t="n">
        <f aca="false">(D25+R25+AG25)/(D72+R72+AG72)</f>
        <v>1.01893336577445</v>
      </c>
      <c r="E104" s="0" t="n">
        <f aca="false">(E25+S25+AH25)/(E72+S72+AH72)</f>
        <v>1.01886675777887</v>
      </c>
      <c r="F104" s="0" t="n">
        <f aca="false">(F25+T25+AI25)/(F72+T72+AI72)</f>
        <v>1.01911263558551</v>
      </c>
      <c r="G104" s="0" t="n">
        <f aca="false">(G25+U25+AJ25)/(G72+U72+AJ72)</f>
        <v>1.0176945695397</v>
      </c>
      <c r="H104" s="0" t="n">
        <f aca="false">(H25+V25+AK25)/(H72+V72+AK72)</f>
        <v>1.01970960458624</v>
      </c>
      <c r="I104" s="0" t="n">
        <f aca="false">(I25+W25+AL25)/(I72+W72+AL72)</f>
        <v>1.01910479666247</v>
      </c>
      <c r="J104" s="0" t="n">
        <f aca="false">(J25+X25+AM25)/(J72+X72+AM72)</f>
        <v>1.01898196199134</v>
      </c>
      <c r="K104" s="0" t="n">
        <f aca="false">(K25+Y25+AN25)/(K72+Y72+AN72)</f>
        <v>1.01909288878023</v>
      </c>
      <c r="L104" s="0" t="n">
        <f aca="false">(L25+Z25+AO25)/(L72+Z72+AO72)</f>
        <v>1.01727391848226</v>
      </c>
    </row>
    <row r="105" customFormat="false" ht="14.25" hidden="false" customHeight="false" outlineLevel="0" collapsed="false">
      <c r="A105" s="0" t="n">
        <v>2034</v>
      </c>
      <c r="B105" s="0" t="n">
        <f aca="false">(B26+P26+AE26)/(B73+P73+AE73)</f>
        <v>1.01852705075383</v>
      </c>
      <c r="C105" s="0" t="n">
        <f aca="false">(C26+Q26+AF26)/(C73+Q73+AF73)</f>
        <v>1.02060188561085</v>
      </c>
      <c r="D105" s="0" t="n">
        <f aca="false">(D26+R26+AG26)/(D73+R73+AG73)</f>
        <v>1.02024421362493</v>
      </c>
      <c r="E105" s="0" t="n">
        <f aca="false">(E26+S26+AH26)/(E73+S73+AH73)</f>
        <v>1.02016390307975</v>
      </c>
      <c r="F105" s="0" t="n">
        <f aca="false">(F26+T26+AI26)/(F73+T73+AI73)</f>
        <v>1.02048811020212</v>
      </c>
      <c r="G105" s="0" t="n">
        <f aca="false">(G26+U26+AJ26)/(G73+U73+AJ73)</f>
        <v>1.01865992152545</v>
      </c>
      <c r="H105" s="0" t="n">
        <f aca="false">(H26+V26+AK26)/(H73+V73+AK73)</f>
        <v>1.02124449008763</v>
      </c>
      <c r="I105" s="0" t="n">
        <f aca="false">(I26+W26+AL26)/(I73+W73+AL73)</f>
        <v>1.02045674112183</v>
      </c>
      <c r="J105" s="0" t="n">
        <f aca="false">(J26+X26+AM26)/(J73+X73+AM73)</f>
        <v>1.02030784221407</v>
      </c>
      <c r="K105" s="0" t="n">
        <f aca="false">(K26+Y26+AN26)/(K73+Y73+AN73)</f>
        <v>1.02045003911491</v>
      </c>
      <c r="L105" s="0" t="n">
        <f aca="false">(L26+Z26+AO26)/(L73+Z73+AO73)</f>
        <v>1.01810815942367</v>
      </c>
    </row>
    <row r="106" customFormat="false" ht="14.25" hidden="false" customHeight="false" outlineLevel="0" collapsed="false">
      <c r="A106" s="0" t="n">
        <v>2035</v>
      </c>
      <c r="B106" s="0" t="n">
        <f aca="false">(B27+P27+AE27)/(B74+P74+AE74)</f>
        <v>1.02023321941647</v>
      </c>
      <c r="C106" s="0" t="n">
        <f aca="false">(C27+Q27+AF27)/(C74+Q74+AF74)</f>
        <v>1.0226457155003</v>
      </c>
      <c r="D106" s="0" t="n">
        <f aca="false">(D27+R27+AG27)/(D74+R74+AG74)</f>
        <v>1.02221228822145</v>
      </c>
      <c r="E106" s="0" t="n">
        <f aca="false">(E27+S27+AH27)/(E74+S74+AH74)</f>
        <v>1.0221206902334</v>
      </c>
      <c r="F106" s="0" t="n">
        <f aca="false">(F27+T27+AI27)/(F74+T74+AI74)</f>
        <v>1.02249512422055</v>
      </c>
      <c r="G106" s="0" t="n">
        <f aca="false">(G27+U27+AJ27)/(G74+U74+AJ74)</f>
        <v>1.02036781660583</v>
      </c>
      <c r="H106" s="0" t="n">
        <f aca="false">(H27+V27+AK27)/(H74+V74+AK74)</f>
        <v>1.02337255538699</v>
      </c>
      <c r="I106" s="0" t="n">
        <f aca="false">(I27+W27+AL27)/(I74+W74+AL74)</f>
        <v>1.02245187540085</v>
      </c>
      <c r="J106" s="0" t="n">
        <f aca="false">(J27+X27+AM27)/(J74+X74+AM74)</f>
        <v>1.02228818530432</v>
      </c>
      <c r="K106" s="0" t="n">
        <f aca="false">(K27+Y27+AN27)/(K74+Y74+AN74)</f>
        <v>1.0224434700644</v>
      </c>
      <c r="L106" s="0" t="n">
        <f aca="false">(L27+Z27+AO27)/(L74+Z74+AO74)</f>
        <v>1.01972305463781</v>
      </c>
    </row>
    <row r="107" customFormat="false" ht="14.25" hidden="false" customHeight="false" outlineLevel="0" collapsed="false">
      <c r="A107" s="0" t="n">
        <v>2036</v>
      </c>
      <c r="B107" s="0" t="n">
        <f aca="false">(B28+P28+AE28)/(B75+P75+AE75)</f>
        <v>1.01926251846609</v>
      </c>
      <c r="C107" s="0" t="n">
        <f aca="false">(C28+Q28+AF28)/(C75+Q75+AF75)</f>
        <v>1.02152383227037</v>
      </c>
      <c r="D107" s="0" t="n">
        <f aca="false">(D28+R28+AG28)/(D75+R75+AG75)</f>
        <v>1.02109770232906</v>
      </c>
      <c r="E107" s="0" t="n">
        <f aca="false">(E28+S28+AH28)/(E75+S75+AH75)</f>
        <v>1.02099488169755</v>
      </c>
      <c r="F107" s="0" t="n">
        <f aca="false">(F28+T28+AI28)/(F75+T75+AI75)</f>
        <v>1.02130833962529</v>
      </c>
      <c r="G107" s="0" t="n">
        <f aca="false">(G28+U28+AJ28)/(G75+U75+AJ75)</f>
        <v>1.0193095203778</v>
      </c>
      <c r="H107" s="0" t="n">
        <f aca="false">(H28+V28+AK28)/(H75+V75+AK75)</f>
        <v>1.02216877298496</v>
      </c>
      <c r="I107" s="0" t="n">
        <f aca="false">(I28+W28+AL28)/(I75+W75+AL75)</f>
        <v>1.02131667528411</v>
      </c>
      <c r="J107" s="0" t="n">
        <f aca="false">(J28+X28+AM28)/(J75+X75+AM75)</f>
        <v>1.02115027911895</v>
      </c>
      <c r="K107" s="0" t="n">
        <f aca="false">(K28+Y28+AN28)/(K75+Y75+AN75)</f>
        <v>1.02126437057276</v>
      </c>
      <c r="L107" s="0" t="n">
        <f aca="false">(L28+Z28+AO28)/(L75+Z75+AO75)</f>
        <v>1.01872464353545</v>
      </c>
    </row>
    <row r="108" customFormat="false" ht="14.25" hidden="false" customHeight="false" outlineLevel="0" collapsed="false">
      <c r="A108" s="0" t="n">
        <v>2037</v>
      </c>
      <c r="B108" s="0" t="n">
        <f aca="false">(B29+P29+AE29)/(B76+P76+AE76)</f>
        <v>1.01845506080604</v>
      </c>
      <c r="C108" s="0" t="n">
        <f aca="false">(C29+Q29+AF29)/(C76+Q76+AF76)</f>
        <v>1.02053487803986</v>
      </c>
      <c r="D108" s="0" t="n">
        <f aca="false">(D29+R29+AG29)/(D76+R76+AG76)</f>
        <v>1.0201226007881</v>
      </c>
      <c r="E108" s="0" t="n">
        <f aca="false">(E29+S29+AH29)/(E76+S76+AH76)</f>
        <v>1.02000826511881</v>
      </c>
      <c r="F108" s="0" t="n">
        <f aca="false">(F29+T29+AI29)/(F76+T76+AI76)</f>
        <v>1.02025298851919</v>
      </c>
      <c r="G108" s="0" t="n">
        <f aca="false">(G29+U29+AJ29)/(G76+U76+AJ76)</f>
        <v>1.01841219022053</v>
      </c>
      <c r="H108" s="0" t="n">
        <f aca="false">(H29+V29+AK29)/(H76+V76+AK76)</f>
        <v>1.02108673438915</v>
      </c>
      <c r="I108" s="0" t="n">
        <f aca="false">(I29+W29+AL29)/(I76+W76+AL76)</f>
        <v>1.02031678310314</v>
      </c>
      <c r="J108" s="0" t="n">
        <f aca="false">(J29+X29+AM29)/(J76+X76+AM76)</f>
        <v>1.02014902297188</v>
      </c>
      <c r="K108" s="0" t="n">
        <f aca="false">(K29+Y29+AN29)/(K76+Y76+AN76)</f>
        <v>1.02021927859213</v>
      </c>
      <c r="L108" s="0" t="n">
        <f aca="false">(L29+Z29+AO29)/(L76+Z76+AO76)</f>
        <v>1.01789650903337</v>
      </c>
    </row>
    <row r="109" customFormat="false" ht="14.25" hidden="false" customHeight="false" outlineLevel="0" collapsed="false">
      <c r="A109" s="0" t="n">
        <v>2038</v>
      </c>
      <c r="B109" s="0" t="n">
        <f aca="false">(B30+P30+AE30)/(B77+P77+AE77)</f>
        <v>1.01868342299881</v>
      </c>
      <c r="C109" s="0" t="n">
        <f aca="false">(C30+Q30+AF30)/(C77+Q77+AF77)</f>
        <v>1.02100438521381</v>
      </c>
      <c r="D109" s="0" t="n">
        <f aca="false">(D30+R30+AG30)/(D77+R77+AG77)</f>
        <v>1.02053443026263</v>
      </c>
      <c r="E109" s="0" t="n">
        <f aca="false">(E30+S30+AH30)/(E77+S77+AH77)</f>
        <v>1.0204096596521</v>
      </c>
      <c r="F109" s="0" t="n">
        <f aca="false">(F30+T30+AI30)/(F77+T77+AI77)</f>
        <v>1.0206804613997</v>
      </c>
      <c r="G109" s="0" t="n">
        <f aca="false">(G30+U30+AJ30)/(G77+U77+AJ77)</f>
        <v>1.01862083348506</v>
      </c>
      <c r="H109" s="0" t="n">
        <f aca="false">(H30+V30+AK30)/(H77+V77+AK77)</f>
        <v>1.02161065184452</v>
      </c>
      <c r="I109" s="0" t="n">
        <f aca="false">(I30+W30+AL30)/(I77+W77+AL77)</f>
        <v>1.02074574280446</v>
      </c>
      <c r="J109" s="0" t="n">
        <f aca="false">(J30+X30+AM30)/(J77+X77+AM77)</f>
        <v>1.02056371542174</v>
      </c>
      <c r="K109" s="0" t="n">
        <f aca="false">(K30+Y30+AN30)/(K77+Y77+AN77)</f>
        <v>1.02063451679821</v>
      </c>
      <c r="L109" s="0" t="n">
        <f aca="false">(L30+Z30+AO30)/(L77+Z77+AO77)</f>
        <v>1.01804099576535</v>
      </c>
    </row>
    <row r="110" customFormat="false" ht="14.25" hidden="false" customHeight="false" outlineLevel="0" collapsed="false">
      <c r="A110" s="0" t="n">
        <v>2039</v>
      </c>
      <c r="B110" s="0" t="n">
        <f aca="false">(B31+P31+AE31)/(B78+P78+AE78)</f>
        <v>1.01826196687274</v>
      </c>
      <c r="C110" s="0" t="n">
        <f aca="false">(C31+Q31+AF31)/(C78+Q78+AF78)</f>
        <v>1.0208649020127</v>
      </c>
      <c r="D110" s="0" t="n">
        <f aca="false">(D31+R31+AG31)/(D78+R78+AG78)</f>
        <v>1.02033240275868</v>
      </c>
      <c r="E110" s="0" t="n">
        <f aca="false">(E31+S31+AH31)/(E78+S78+AH78)</f>
        <v>1.02019472906276</v>
      </c>
      <c r="F110" s="0" t="n">
        <f aca="false">(F31+T31+AI31)/(F78+T78+AI78)</f>
        <v>1.02049663564536</v>
      </c>
      <c r="G110" s="0" t="n">
        <f aca="false">(G31+U31+AJ31)/(G78+U78+AJ78)</f>
        <v>1.01818225740544</v>
      </c>
      <c r="H110" s="0" t="n">
        <f aca="false">(H31+V31+AK31)/(H78+V78+AK78)</f>
        <v>1.02153675035984</v>
      </c>
      <c r="I110" s="0" t="n">
        <f aca="false">(I31+W31+AL31)/(I78+W78+AL78)</f>
        <v>1.02056305944884</v>
      </c>
      <c r="J110" s="0" t="n">
        <f aca="false">(J31+X31+AM31)/(J78+X78+AM78)</f>
        <v>1.02036216569395</v>
      </c>
      <c r="K110" s="0" t="n">
        <f aca="false">(K31+Y31+AN31)/(K78+Y78+AN78)</f>
        <v>1.02043612074738</v>
      </c>
      <c r="L110" s="0" t="n">
        <f aca="false">(L31+Z31+AO31)/(L78+Z78+AO78)</f>
        <v>1.01752697775686</v>
      </c>
    </row>
    <row r="111" customFormat="false" ht="14.25" hidden="false" customHeight="false" outlineLevel="0" collapsed="false">
      <c r="A111" s="0" t="n">
        <v>2040</v>
      </c>
      <c r="B111" s="0" t="n">
        <f aca="false">(B32+P32+AE32)/(B79+P79+AE79)</f>
        <v>1.01765105090072</v>
      </c>
      <c r="C111" s="0" t="n">
        <f aca="false">(C32+Q32+AF32)/(C79+Q79+AF79)</f>
        <v>1.01998131071943</v>
      </c>
      <c r="D111" s="0" t="n">
        <f aca="false">(D32+R32+AG32)/(D79+R79+AG79)</f>
        <v>1.01948057747813</v>
      </c>
      <c r="E111" s="0" t="n">
        <f aca="false">(E32+S32+AH32)/(E79+S79+AH79)</f>
        <v>1.01933359828294</v>
      </c>
      <c r="F111" s="0" t="n">
        <f aca="false">(F32+T32+AI32)/(F79+T79+AI79)</f>
        <v>1.01955064188522</v>
      </c>
      <c r="G111" s="0" t="n">
        <f aca="false">(G32+U32+AJ32)/(G79+U79+AJ79)</f>
        <v>1.01747555582213</v>
      </c>
      <c r="H111" s="0" t="n">
        <f aca="false">(H32+V32+AK32)/(H79+V79+AK79)</f>
        <v>1.02053674699973</v>
      </c>
      <c r="I111" s="0" t="n">
        <f aca="false">(I32+W32+AL32)/(I79+W79+AL79)</f>
        <v>1.01968136506235</v>
      </c>
      <c r="J111" s="0" t="n">
        <f aca="false">(J32+X32+AM32)/(J79+X79+AM79)</f>
        <v>1.01948157337646</v>
      </c>
      <c r="K111" s="0" t="n">
        <f aca="false">(K32+Y32+AN32)/(K79+Y79+AN79)</f>
        <v>1.01950553179337</v>
      </c>
      <c r="L111" s="0" t="n">
        <f aca="false">(L32+Z32+AO32)/(L79+Z79+AO79)</f>
        <v>1.01691723704446</v>
      </c>
    </row>
    <row r="112" customFormat="false" ht="14.25" hidden="false" customHeight="false" outlineLevel="0" collapsed="false">
      <c r="A112" s="0" t="n">
        <v>2041</v>
      </c>
      <c r="B112" s="0" t="n">
        <f aca="false">(B33+P33+AE33)/(B80+P80+AE80)</f>
        <v>1.01734567791406</v>
      </c>
      <c r="C112" s="0" t="n">
        <f aca="false">(C33+Q33+AF33)/(C80+Q80+AF80)</f>
        <v>1.01939221668009</v>
      </c>
      <c r="D112" s="0" t="n">
        <f aca="false">(D33+R33+AG33)/(D80+R80+AG80)</f>
        <v>1.01892762146646</v>
      </c>
      <c r="E112" s="0" t="n">
        <f aca="false">(E33+S33+AH33)/(E80+S80+AH80)</f>
        <v>1.01877062573624</v>
      </c>
      <c r="F112" s="0" t="n">
        <f aca="false">(F33+T33+AI33)/(F80+T80+AI80)</f>
        <v>1.01889901035776</v>
      </c>
      <c r="G112" s="0" t="n">
        <f aca="false">(G33+U33+AJ33)/(G80+U80+AJ80)</f>
        <v>1.01707588510821</v>
      </c>
      <c r="H112" s="0" t="n">
        <f aca="false">(H33+V33+AK33)/(H80+V80+AK80)</f>
        <v>1.01982678622092</v>
      </c>
      <c r="I112" s="0" t="n">
        <f aca="false">(I33+W33+AL33)/(I80+W80+AL80)</f>
        <v>1.01909669928653</v>
      </c>
      <c r="J112" s="0" t="n">
        <f aca="false">(J33+X33+AM33)/(J80+X80+AM80)</f>
        <v>1.0188975517721</v>
      </c>
      <c r="K112" s="0" t="n">
        <f aca="false">(K33+Y33+AN33)/(K80+Y80+AN80)</f>
        <v>1.01887094087178</v>
      </c>
      <c r="L112" s="0" t="n">
        <f aca="false">(L33+Z33+AO33)/(L80+Z80+AO80)</f>
        <v>1.0166186907734</v>
      </c>
    </row>
    <row r="113" customFormat="false" ht="14.25" hidden="false" customHeight="false" outlineLevel="0" collapsed="false">
      <c r="A113" s="0" t="n">
        <v>2042</v>
      </c>
      <c r="B113" s="0" t="n">
        <f aca="false">(B34+P34+AE34)/(B81+P81+AE81)</f>
        <v>1.01843711462506</v>
      </c>
      <c r="C113" s="0" t="n">
        <f aca="false">(C34+Q34+AF34)/(C81+Q81+AF81)</f>
        <v>1.0206089947809</v>
      </c>
      <c r="D113" s="0" t="n">
        <f aca="false">(D34+R34+AG34)/(D81+R81+AG81)</f>
        <v>1.02010193084336</v>
      </c>
      <c r="E113" s="0" t="n">
        <f aca="false">(E34+S34+AH34)/(E81+S81+AH81)</f>
        <v>1.01993551909309</v>
      </c>
      <c r="F113" s="0" t="n">
        <f aca="false">(F34+T34+AI34)/(F81+T81+AI81)</f>
        <v>1.02006605896928</v>
      </c>
      <c r="G113" s="0" t="n">
        <f aca="false">(G34+U34+AJ34)/(G81+U81+AJ81)</f>
        <v>1.01813091189684</v>
      </c>
      <c r="H113" s="0" t="n">
        <f aca="false">(H34+V34+AK34)/(H81+V81+AK81)</f>
        <v>1.0210563451265</v>
      </c>
      <c r="I113" s="0" t="n">
        <f aca="false">(I34+W34+AL34)/(I81+W81+AL81)</f>
        <v>1.02027421274412</v>
      </c>
      <c r="J113" s="0" t="n">
        <f aca="false">(J34+X34+AM34)/(J81+X81+AM81)</f>
        <v>1.02007057823033</v>
      </c>
      <c r="K113" s="0" t="n">
        <f aca="false">(K34+Y34+AN34)/(K81+Y81+AN81)</f>
        <v>1.0200330548251</v>
      </c>
      <c r="L113" s="0" t="n">
        <f aca="false">(L34+Z34+AO34)/(L81+Z81+AO81)</f>
        <v>1.01764413012051</v>
      </c>
    </row>
    <row r="114" customFormat="false" ht="14.25" hidden="false" customHeight="false" outlineLevel="0" collapsed="false">
      <c r="A114" s="0" t="n">
        <v>2043</v>
      </c>
      <c r="B114" s="0" t="n">
        <f aca="false">(B35+P35+AE35)/(B82+P82+AE82)</f>
        <v>1.01928306550324</v>
      </c>
      <c r="C114" s="0" t="n">
        <f aca="false">(C35+Q35+AF35)/(C82+Q82+AF82)</f>
        <v>1.02113208658672</v>
      </c>
      <c r="D114" s="0" t="n">
        <f aca="false">(D35+R35+AG35)/(D82+R82+AG82)</f>
        <v>1.02066645140459</v>
      </c>
      <c r="E114" s="0" t="n">
        <f aca="false">(E35+S35+AH35)/(E82+S82+AH82)</f>
        <v>1.02049006597845</v>
      </c>
      <c r="F114" s="0" t="n">
        <f aca="false">(F35+T35+AI35)/(F82+T82+AI82)</f>
        <v>1.020525475752</v>
      </c>
      <c r="G114" s="0" t="n">
        <f aca="false">(G35+U35+AJ35)/(G82+U82+AJ82)</f>
        <v>1.0188815020254</v>
      </c>
      <c r="H114" s="0" t="n">
        <f aca="false">(H35+V35+AK35)/(H82+V82+AK82)</f>
        <v>1.02144858706752</v>
      </c>
      <c r="I114" s="0" t="n">
        <f aca="false">(I35+W35+AL35)/(I82+W82+AL82)</f>
        <v>1.02080450382461</v>
      </c>
      <c r="J114" s="0" t="n">
        <f aca="false">(J35+X35+AM35)/(J82+X82+AM82)</f>
        <v>1.0206048998972</v>
      </c>
      <c r="K114" s="0" t="n">
        <f aca="false">(K35+Y35+AN35)/(K82+Y82+AN82)</f>
        <v>1.02051530326302</v>
      </c>
      <c r="L114" s="0" t="n">
        <f aca="false">(L35+Z35+AO35)/(L82+Z82+AO82)</f>
        <v>1.01850891563091</v>
      </c>
    </row>
    <row r="115" customFormat="false" ht="14.25" hidden="false" customHeight="false" outlineLevel="0" collapsed="false">
      <c r="A115" s="0" t="n">
        <v>2044</v>
      </c>
      <c r="B115" s="0" t="n">
        <f aca="false">(B36+P36+AE36)/(B83+P83+AE83)</f>
        <v>1.0200859672855</v>
      </c>
      <c r="C115" s="0" t="n">
        <f aca="false">(C36+Q36+AF36)/(C83+Q83+AF83)</f>
        <v>1.02212504502214</v>
      </c>
      <c r="D115" s="0" t="n">
        <f aca="false">(D36+R36+AG36)/(D83+R83+AG83)</f>
        <v>1.02160971220749</v>
      </c>
      <c r="E115" s="0" t="n">
        <f aca="false">(E36+S36+AH36)/(E83+S83+AH83)</f>
        <v>1.0214206149623</v>
      </c>
      <c r="F115" s="0" t="n">
        <f aca="false">(F36+T36+AI36)/(F83+T83+AI83)</f>
        <v>1.021469695708</v>
      </c>
      <c r="G115" s="0" t="n">
        <f aca="false">(G36+U36+AJ36)/(G83+U83+AJ83)</f>
        <v>1.01965149248147</v>
      </c>
      <c r="H115" s="0" t="n">
        <f aca="false">(H36+V36+AK36)/(H83+V83+AK83)</f>
        <v>1.02247729913039</v>
      </c>
      <c r="I115" s="0" t="n">
        <f aca="false">(I36+W36+AL36)/(I83+W83+AL83)</f>
        <v>1.02175755972847</v>
      </c>
      <c r="J115" s="0" t="n">
        <f aca="false">(J36+X36+AM36)/(J83+X83+AM83)</f>
        <v>1.02154721092919</v>
      </c>
      <c r="K115" s="0" t="n">
        <f aca="false">(K36+Y36+AN36)/(K83+Y83+AN83)</f>
        <v>1.02145051874265</v>
      </c>
      <c r="L115" s="0" t="n">
        <f aca="false">(L36+Z36+AO36)/(L83+Z83+AO83)</f>
        <v>1.01923121585923</v>
      </c>
    </row>
    <row r="116" customFormat="false" ht="14.25" hidden="false" customHeight="false" outlineLevel="0" collapsed="false">
      <c r="A116" s="0" t="n">
        <v>2045</v>
      </c>
      <c r="B116" s="0" t="n">
        <f aca="false">(B37+P37+AE37)/(B84+P84+AE84)</f>
        <v>1.02120728627276</v>
      </c>
      <c r="C116" s="0" t="n">
        <f aca="false">(C37+Q37+AF37)/(C84+Q84+AF84)</f>
        <v>1.02291610571252</v>
      </c>
      <c r="D116" s="0" t="n">
        <f aca="false">(D37+R37+AG37)/(D84+R84+AG84)</f>
        <v>1.0224477101459</v>
      </c>
      <c r="E116" s="0" t="n">
        <f aca="false">(E37+S37+AH37)/(E84+S84+AH84)</f>
        <v>1.02224870486734</v>
      </c>
      <c r="F116" s="0" t="n">
        <f aca="false">(F37+T37+AI37)/(F84+T84+AI84)</f>
        <v>1.02220087701381</v>
      </c>
      <c r="G116" s="0" t="n">
        <f aca="false">(G37+U37+AJ37)/(G84+U84+AJ84)</f>
        <v>1.02068033642087</v>
      </c>
      <c r="H116" s="0" t="n">
        <f aca="false">(H37+V37+AK37)/(H84+V84+AK84)</f>
        <v>1.02314034980389</v>
      </c>
      <c r="I116" s="0" t="n">
        <f aca="false">(I37+W37+AL37)/(I84+W84+AL84)</f>
        <v>1.02256335933179</v>
      </c>
      <c r="J116" s="0" t="n">
        <f aca="false">(J37+X37+AM37)/(J84+X84+AM84)</f>
        <v>1.0223544404534</v>
      </c>
      <c r="K116" s="0" t="n">
        <f aca="false">(K37+Y37+AN37)/(K84+Y84+AN84)</f>
        <v>1.02220608747075</v>
      </c>
      <c r="L116" s="0" t="n">
        <f aca="false">(L37+Z37+AO37)/(L84+Z84+AO84)</f>
        <v>1.02037727677719</v>
      </c>
    </row>
    <row r="117" customFormat="false" ht="14.25" hidden="false" customHeight="false" outlineLevel="0" collapsed="false">
      <c r="A117" s="0" t="n">
        <v>2046</v>
      </c>
      <c r="B117" s="0" t="n">
        <f aca="false">(B38+P38+AE38)/(B85+P85+AE85)</f>
        <v>1.02262785535389</v>
      </c>
      <c r="C117" s="0" t="n">
        <f aca="false">(C38+Q38+AF38)/(C85+Q85+AF85)</f>
        <v>1.02445254670516</v>
      </c>
      <c r="D117" s="0" t="n">
        <f aca="false">(D38+R38+AG38)/(D85+R85+AG85)</f>
        <v>1.02394285491826</v>
      </c>
      <c r="E117" s="0" t="n">
        <f aca="false">(E38+S38+AH38)/(E85+S85+AH85)</f>
        <v>1.02373080853713</v>
      </c>
      <c r="F117" s="0" t="n">
        <f aca="false">(F38+T38+AI38)/(F85+T85+AI85)</f>
        <v>1.02368013668243</v>
      </c>
      <c r="G117" s="0" t="n">
        <f aca="false">(G38+U38+AJ38)/(G85+U85+AJ85)</f>
        <v>1.02205797146234</v>
      </c>
      <c r="H117" s="0" t="n">
        <f aca="false">(H38+V38+AK38)/(H85+V85+AK85)</f>
        <v>1.02468364068738</v>
      </c>
      <c r="I117" s="0" t="n">
        <f aca="false">(I38+W38+AL38)/(I85+W85+AL85)</f>
        <v>1.02406062712454</v>
      </c>
      <c r="J117" s="0" t="n">
        <f aca="false">(J38+X38+AM38)/(J85+X85+AM85)</f>
        <v>1.0238452135397</v>
      </c>
      <c r="K117" s="0" t="n">
        <f aca="false">(K38+Y38+AN38)/(K85+Y85+AN85)</f>
        <v>1.02368304170109</v>
      </c>
      <c r="L117" s="0" t="n">
        <f aca="false">(L38+Z38+AO38)/(L85+Z85+AO85)</f>
        <v>1.02173132082825</v>
      </c>
    </row>
    <row r="118" customFormat="false" ht="14.25" hidden="false" customHeight="false" outlineLevel="0" collapsed="false">
      <c r="A118" s="0" t="n">
        <v>2047</v>
      </c>
      <c r="B118" s="0" t="n">
        <f aca="false">(B39+P39+AE39)/(B86+P86+AE86)</f>
        <v>1.02405586054136</v>
      </c>
      <c r="C118" s="0" t="n">
        <f aca="false">(C39+Q39+AF39)/(C86+Q86+AF86)</f>
        <v>1.02554554956983</v>
      </c>
      <c r="D118" s="0" t="n">
        <f aca="false">(D39+R39+AG39)/(D86+R86+AG86)</f>
        <v>1.02508764852596</v>
      </c>
      <c r="E118" s="0" t="n">
        <f aca="false">(E39+S39+AH39)/(E86+S86+AH86)</f>
        <v>1.02486402569024</v>
      </c>
      <c r="F118" s="0" t="n">
        <f aca="false">(F39+T39+AI39)/(F86+T86+AI86)</f>
        <v>1.02471599810782</v>
      </c>
      <c r="G118" s="0" t="n">
        <f aca="false">(G39+U39+AJ39)/(G86+U86+AJ86)</f>
        <v>1.02339609730052</v>
      </c>
      <c r="H118" s="0" t="n">
        <f aca="false">(H39+V39+AK39)/(H86+V86+AK86)</f>
        <v>1.02565058685523</v>
      </c>
      <c r="I118" s="0" t="n">
        <f aca="false">(I39+W39+AL39)/(I86+W86+AL86)</f>
        <v>1.02517274760044</v>
      </c>
      <c r="J118" s="0" t="n">
        <f aca="false">(J39+X39+AM39)/(J86+X86+AM86)</f>
        <v>1.0249569631175</v>
      </c>
      <c r="K118" s="0" t="n">
        <f aca="false">(K39+Y39+AN39)/(K86+Y86+AN86)</f>
        <v>1.0247443636106</v>
      </c>
      <c r="L118" s="0" t="n">
        <f aca="false">(L39+Z39+AO39)/(L86+Z86+AO86)</f>
        <v>1.0231905934526</v>
      </c>
    </row>
    <row r="119" customFormat="false" ht="14.25" hidden="false" customHeight="false" outlineLevel="0" collapsed="false">
      <c r="A119" s="0" t="n">
        <v>2048</v>
      </c>
      <c r="B119" s="0" t="n">
        <f aca="false">(B40+P40+AE40)/(B87+P87+AE87)</f>
        <v>1.02569636710678</v>
      </c>
      <c r="C119" s="0" t="n">
        <f aca="false">(C40+Q40+AF40)/(C87+Q87+AF87)</f>
        <v>1.0268421670426</v>
      </c>
      <c r="D119" s="0" t="n">
        <f aca="false">(D40+R40+AG40)/(D87+R87+AG87)</f>
        <v>1.02644114527851</v>
      </c>
      <c r="E119" s="0" t="n">
        <f aca="false">(E40+S40+AH40)/(E87+S87+AH87)</f>
        <v>1.02620450027528</v>
      </c>
      <c r="F119" s="0" t="n">
        <f aca="false">(F40+T40+AI40)/(F87+T87+AI87)</f>
        <v>1.0259571304671</v>
      </c>
      <c r="G119" s="0" t="n">
        <f aca="false">(G40+U40+AJ40)/(G87+U87+AJ87)</f>
        <v>1.0249501363106</v>
      </c>
      <c r="H119" s="0" t="n">
        <f aca="false">(H40+V40+AK40)/(H87+V87+AK87)</f>
        <v>1.0268217782808</v>
      </c>
      <c r="I119" s="0" t="n">
        <f aca="false">(I40+W40+AL40)/(I87+W87+AL87)</f>
        <v>1.02649240667384</v>
      </c>
      <c r="J119" s="0" t="n">
        <f aca="false">(J40+X40+AM40)/(J87+X87+AM87)</f>
        <v>1.0262763713406</v>
      </c>
      <c r="K119" s="0" t="n">
        <f aca="false">(K40+Y40+AN40)/(K87+Y87+AN87)</f>
        <v>1.02601253003956</v>
      </c>
      <c r="L119" s="0" t="n">
        <f aca="false">(L40+Z40+AO40)/(L87+Z87+AO87)</f>
        <v>1.02486776099058</v>
      </c>
    </row>
    <row r="120" customFormat="false" ht="14.25" hidden="false" customHeight="false" outlineLevel="0" collapsed="false">
      <c r="A120" s="0" t="n">
        <v>2049</v>
      </c>
      <c r="B120" s="0" t="n">
        <f aca="false">(B41+P41+AE41)/(B88+P88+AE88)</f>
        <v>1.02681115365365</v>
      </c>
      <c r="C120" s="0" t="n">
        <f aca="false">(C41+Q41+AF41)/(C88+Q88+AF88)</f>
        <v>1.02813192980268</v>
      </c>
      <c r="D120" s="0" t="n">
        <f aca="false">(D41+R41+AG41)/(D88+R88+AG88)</f>
        <v>1.02768318507137</v>
      </c>
      <c r="E120" s="0" t="n">
        <f aca="false">(E41+S41+AH41)/(E88+S88+AH88)</f>
        <v>1.02743206158173</v>
      </c>
      <c r="F120" s="0" t="n">
        <f aca="false">(F41+T41+AI41)/(F88+T88+AI88)</f>
        <v>1.02719313289019</v>
      </c>
      <c r="G120" s="0" t="n">
        <f aca="false">(G41+U41+AJ41)/(G88+U88+AJ88)</f>
        <v>1.02602676126533</v>
      </c>
      <c r="H120" s="0" t="n">
        <f aca="false">(H41+V41+AK41)/(H88+V88+AK88)</f>
        <v>1.02813868756818</v>
      </c>
      <c r="I120" s="0" t="n">
        <f aca="false">(I41+W41+AL41)/(I88+W88+AL88)</f>
        <v>1.02774319246138</v>
      </c>
      <c r="J120" s="0" t="n">
        <f aca="false">(J41+X41+AM41)/(J88+X88+AM88)</f>
        <v>1.02751491694724</v>
      </c>
      <c r="K120" s="0" t="n">
        <f aca="false">(K41+Y41+AN41)/(K88+Y88+AN88)</f>
        <v>1.02724210895393</v>
      </c>
      <c r="L120" s="0" t="n">
        <f aca="false">(L41+Z41+AO41)/(L88+Z88+AO88)</f>
        <v>1.02590475696558</v>
      </c>
    </row>
    <row r="121" customFormat="false" ht="14.25" hidden="false" customHeight="false" outlineLevel="0" collapsed="false">
      <c r="A121" s="0" t="n">
        <v>2050</v>
      </c>
      <c r="B121" s="0" t="n">
        <f aca="false">(B42+P42+AE42)/(B89+P89+AE89)</f>
        <v>1.02856580121095</v>
      </c>
      <c r="C121" s="0" t="n">
        <f aca="false">(C42+Q42+AF42)/(C89+Q89+AF89)</f>
        <v>1.029761735679</v>
      </c>
      <c r="D121" s="0" t="n">
        <f aca="false">(D42+R42+AG42)/(D89+R89+AG89)</f>
        <v>1.0293239085953</v>
      </c>
      <c r="E121" s="0" t="n">
        <f aca="false">(E42+S42+AH42)/(E89+S89+AH89)</f>
        <v>1.02906031516679</v>
      </c>
      <c r="F121" s="0" t="n">
        <f aca="false">(F42+T42+AI42)/(F89+T89+AI89)</f>
        <v>1.02876726780912</v>
      </c>
      <c r="G121" s="0" t="n">
        <f aca="false">(G42+U42+AJ42)/(G89+U89+AJ89)</f>
        <v>1.02771711919311</v>
      </c>
      <c r="H121" s="0" t="n">
        <f aca="false">(H42+V42+AK42)/(H89+V89+AK89)</f>
        <v>1.0297095450214</v>
      </c>
      <c r="I121" s="0" t="n">
        <f aca="false">(I42+W42+AL42)/(I89+W89+AL89)</f>
        <v>1.02936940052654</v>
      </c>
      <c r="J121" s="0" t="n">
        <f aca="false">(J42+X42+AM42)/(J89+X89+AM89)</f>
        <v>1.02913630878708</v>
      </c>
      <c r="K121" s="0" t="n">
        <f aca="false">(K42+Y42+AN42)/(K89+Y89+AN89)</f>
        <v>1.02883122030069</v>
      </c>
      <c r="L121" s="0" t="n">
        <f aca="false">(L42+Z42+AO42)/(L89+Z89+AO89)</f>
        <v>1.0276492870281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145</v>
      </c>
    </row>
    <row r="2" customFormat="false" ht="14.25" hidden="false" customHeight="false" outlineLevel="0" collapsed="false">
      <c r="A2" s="0" t="s">
        <v>170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0" t="s">
        <v>88</v>
      </c>
    </row>
    <row r="7" customFormat="false" ht="14.25" hidden="false" customHeight="false" outlineLevel="0" collapsed="false">
      <c r="A7" s="0" t="s">
        <v>149</v>
      </c>
      <c r="B7" s="0" t="s">
        <v>171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153</v>
      </c>
    </row>
    <row r="12" customFormat="false" ht="14.25" hidden="false" customHeight="false" outlineLevel="0" collapsed="false">
      <c r="A12" s="0" t="s">
        <v>38</v>
      </c>
      <c r="B12" s="0" t="s">
        <v>37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s">
        <v>154</v>
      </c>
      <c r="C14" s="0" t="s">
        <v>155</v>
      </c>
      <c r="D14" s="0" t="s">
        <v>156</v>
      </c>
      <c r="E14" s="0" t="s">
        <v>157</v>
      </c>
      <c r="F14" s="0" t="s">
        <v>158</v>
      </c>
      <c r="G14" s="0" t="s">
        <v>159</v>
      </c>
      <c r="H14" s="0" t="s">
        <v>160</v>
      </c>
      <c r="I14" s="0" t="s">
        <v>161</v>
      </c>
      <c r="J14" s="0" t="s">
        <v>162</v>
      </c>
      <c r="K14" s="0" t="s">
        <v>163</v>
      </c>
      <c r="L14" s="0" t="s">
        <v>164</v>
      </c>
    </row>
    <row r="15" customFormat="false" ht="14.25" hidden="false" customHeight="false" outlineLevel="0" collapsed="false">
      <c r="A15" s="0" t="n">
        <v>2023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</row>
    <row r="16" customFormat="false" ht="14.25" hidden="false" customHeight="false" outlineLevel="0" collapsed="false">
      <c r="A16" s="0" t="n">
        <v>2024</v>
      </c>
      <c r="B16" s="0" t="n">
        <v>0.944269</v>
      </c>
      <c r="C16" s="0" t="n">
        <v>0.945424</v>
      </c>
      <c r="D16" s="0" t="n">
        <v>0.945327</v>
      </c>
      <c r="E16" s="0" t="n">
        <v>0.94526</v>
      </c>
      <c r="F16" s="0" t="n">
        <v>0.945084</v>
      </c>
      <c r="G16" s="0" t="n">
        <v>0.944624</v>
      </c>
      <c r="H16" s="0" t="n">
        <v>0.945021</v>
      </c>
      <c r="I16" s="0" t="n">
        <v>0.944543</v>
      </c>
      <c r="J16" s="0" t="n">
        <v>0.944293</v>
      </c>
      <c r="K16" s="0" t="n">
        <v>0.943949</v>
      </c>
      <c r="L16" s="0" t="n">
        <v>0.943206</v>
      </c>
    </row>
    <row r="17" customFormat="false" ht="14.25" hidden="false" customHeight="false" outlineLevel="0" collapsed="false">
      <c r="A17" s="0" t="n">
        <v>2025</v>
      </c>
      <c r="B17" s="0" t="n">
        <v>0.95181</v>
      </c>
      <c r="C17" s="0" t="n">
        <v>0.953148</v>
      </c>
      <c r="D17" s="0" t="n">
        <v>0.953035</v>
      </c>
      <c r="E17" s="0" t="n">
        <v>0.952958</v>
      </c>
      <c r="F17" s="0" t="n">
        <v>0.952754</v>
      </c>
      <c r="G17" s="0" t="n">
        <v>0.952221</v>
      </c>
      <c r="H17" s="0" t="n">
        <v>0.952682</v>
      </c>
      <c r="I17" s="0" t="n">
        <v>0.952128</v>
      </c>
      <c r="J17" s="0" t="n">
        <v>0.951839</v>
      </c>
      <c r="K17" s="0" t="n">
        <v>0.95144</v>
      </c>
      <c r="L17" s="0" t="n">
        <v>0.950579</v>
      </c>
    </row>
    <row r="18" customFormat="false" ht="14.25" hidden="false" customHeight="false" outlineLevel="0" collapsed="false">
      <c r="A18" s="0" t="n">
        <v>2026</v>
      </c>
      <c r="B18" s="0" t="n">
        <v>0.958994</v>
      </c>
      <c r="C18" s="0" t="n">
        <v>0.960242</v>
      </c>
      <c r="D18" s="0" t="n">
        <v>0.960137</v>
      </c>
      <c r="E18" s="0" t="n">
        <v>0.960065</v>
      </c>
      <c r="F18" s="0" t="n">
        <v>0.959874</v>
      </c>
      <c r="G18" s="0" t="n">
        <v>0.959378</v>
      </c>
      <c r="H18" s="0" t="n">
        <v>0.959807</v>
      </c>
      <c r="I18" s="0" t="n">
        <v>0.959291</v>
      </c>
      <c r="J18" s="0" t="n">
        <v>0.959022</v>
      </c>
      <c r="K18" s="0" t="n">
        <v>0.95865</v>
      </c>
      <c r="L18" s="0" t="n">
        <v>0.957848</v>
      </c>
    </row>
    <row r="19" customFormat="false" ht="14.25" hidden="false" customHeight="false" outlineLevel="0" collapsed="false">
      <c r="A19" s="0" t="n">
        <v>2027</v>
      </c>
      <c r="B19" s="0" t="n">
        <v>0.965706</v>
      </c>
      <c r="C19" s="0" t="n">
        <v>0.966632</v>
      </c>
      <c r="D19" s="0" t="n">
        <v>0.966554</v>
      </c>
      <c r="E19" s="0" t="n">
        <v>0.966501</v>
      </c>
      <c r="F19" s="0" t="n">
        <v>0.966359</v>
      </c>
      <c r="G19" s="0" t="n">
        <v>0.965991</v>
      </c>
      <c r="H19" s="0" t="n">
        <v>0.96631</v>
      </c>
      <c r="I19" s="0" t="n">
        <v>0.965927</v>
      </c>
      <c r="J19" s="0" t="n">
        <v>0.965727</v>
      </c>
      <c r="K19" s="0" t="n">
        <v>0.965452</v>
      </c>
      <c r="L19" s="0" t="n">
        <v>0.964856</v>
      </c>
    </row>
    <row r="20" customFormat="false" ht="14.25" hidden="false" customHeight="false" outlineLevel="0" collapsed="false">
      <c r="A20" s="0" t="n">
        <v>2028</v>
      </c>
      <c r="B20" s="0" t="n">
        <v>0.9663</v>
      </c>
      <c r="C20" s="0" t="n">
        <v>0.967199</v>
      </c>
      <c r="D20" s="0" t="n">
        <v>0.967123</v>
      </c>
      <c r="E20" s="0" t="n">
        <v>0.967072</v>
      </c>
      <c r="F20" s="0" t="n">
        <v>0.966935</v>
      </c>
      <c r="G20" s="0" t="n">
        <v>0.966578</v>
      </c>
      <c r="H20" s="0" t="n">
        <v>0.966887</v>
      </c>
      <c r="I20" s="0" t="n">
        <v>0.966515</v>
      </c>
      <c r="J20" s="0" t="n">
        <v>0.966322</v>
      </c>
      <c r="K20" s="0" t="n">
        <v>0.966054</v>
      </c>
      <c r="L20" s="0" t="n">
        <v>0.965476</v>
      </c>
    </row>
    <row r="21" customFormat="false" ht="14.25" hidden="false" customHeight="false" outlineLevel="0" collapsed="false">
      <c r="A21" s="0" t="n">
        <v>2029</v>
      </c>
      <c r="B21" s="0" t="n">
        <v>0.962734</v>
      </c>
      <c r="C21" s="0" t="n">
        <v>0.963554</v>
      </c>
      <c r="D21" s="0" t="n">
        <v>0.963485</v>
      </c>
      <c r="E21" s="0" t="n">
        <v>0.963438</v>
      </c>
      <c r="F21" s="0" t="n">
        <v>0.963314</v>
      </c>
      <c r="G21" s="0" t="n">
        <v>0.962988</v>
      </c>
      <c r="H21" s="0" t="n">
        <v>0.96327</v>
      </c>
      <c r="I21" s="0" t="n">
        <v>0.962931</v>
      </c>
      <c r="J21" s="0" t="n">
        <v>0.962754</v>
      </c>
      <c r="K21" s="0" t="n">
        <v>0.962511</v>
      </c>
      <c r="L21" s="0" t="n">
        <v>0.961984</v>
      </c>
    </row>
    <row r="22" customFormat="false" ht="14.25" hidden="false" customHeight="false" outlineLevel="0" collapsed="false">
      <c r="A22" s="0" t="n">
        <v>2030</v>
      </c>
      <c r="B22" s="0" t="n">
        <v>0.949217</v>
      </c>
      <c r="C22" s="0" t="n">
        <v>0.949999</v>
      </c>
      <c r="D22" s="0" t="n">
        <v>0.949934</v>
      </c>
      <c r="E22" s="0" t="n">
        <v>0.949889</v>
      </c>
      <c r="F22" s="0" t="n">
        <v>0.94977</v>
      </c>
      <c r="G22" s="0" t="n">
        <v>0.94946</v>
      </c>
      <c r="H22" s="0" t="n">
        <v>0.949728</v>
      </c>
      <c r="I22" s="0" t="n">
        <v>0.949406</v>
      </c>
      <c r="J22" s="0" t="n">
        <v>0.949238</v>
      </c>
      <c r="K22" s="0" t="n">
        <v>0.949006</v>
      </c>
      <c r="L22" s="0" t="n">
        <v>0.948504</v>
      </c>
    </row>
    <row r="23" customFormat="false" ht="14.25" hidden="false" customHeight="false" outlineLevel="0" collapsed="false">
      <c r="A23" s="0" t="n">
        <v>2031</v>
      </c>
      <c r="B23" s="0" t="n">
        <v>0.931534</v>
      </c>
      <c r="C23" s="0" t="n">
        <v>0.932276</v>
      </c>
      <c r="D23" s="0" t="n">
        <v>0.932214</v>
      </c>
      <c r="E23" s="0" t="n">
        <v>0.932171</v>
      </c>
      <c r="F23" s="0" t="n">
        <v>0.932058</v>
      </c>
      <c r="G23" s="0" t="n">
        <v>0.931765</v>
      </c>
      <c r="H23" s="0" t="n">
        <v>0.932019</v>
      </c>
      <c r="I23" s="0" t="n">
        <v>0.931713</v>
      </c>
      <c r="J23" s="0" t="n">
        <v>0.931554</v>
      </c>
      <c r="K23" s="0" t="n">
        <v>0.931334</v>
      </c>
      <c r="L23" s="0" t="n">
        <v>0.930858</v>
      </c>
    </row>
    <row r="24" customFormat="false" ht="14.25" hidden="false" customHeight="false" outlineLevel="0" collapsed="false">
      <c r="A24" s="0" t="n">
        <v>2032</v>
      </c>
      <c r="B24" s="0" t="n">
        <v>0.917989</v>
      </c>
      <c r="C24" s="0" t="n">
        <v>0.918679</v>
      </c>
      <c r="D24" s="0" t="n">
        <v>0.918622</v>
      </c>
      <c r="E24" s="0" t="n">
        <v>0.918582</v>
      </c>
      <c r="F24" s="0" t="n">
        <v>0.918477</v>
      </c>
      <c r="G24" s="0" t="n">
        <v>0.918204</v>
      </c>
      <c r="H24" s="0" t="n">
        <v>0.91844</v>
      </c>
      <c r="I24" s="0" t="n">
        <v>0.918156</v>
      </c>
      <c r="J24" s="0" t="n">
        <v>0.918008</v>
      </c>
      <c r="K24" s="0" t="n">
        <v>0.917804</v>
      </c>
      <c r="L24" s="0" t="n">
        <v>0.917362</v>
      </c>
    </row>
    <row r="25" customFormat="false" ht="14.25" hidden="false" customHeight="false" outlineLevel="0" collapsed="false">
      <c r="A25" s="0" t="n">
        <v>2033</v>
      </c>
      <c r="B25" s="0" t="n">
        <v>0.913373</v>
      </c>
      <c r="C25" s="0" t="n">
        <v>0.914136</v>
      </c>
      <c r="D25" s="0" t="n">
        <v>0.914072</v>
      </c>
      <c r="E25" s="0" t="n">
        <v>0.914028</v>
      </c>
      <c r="F25" s="0" t="n">
        <v>0.913912</v>
      </c>
      <c r="G25" s="0" t="n">
        <v>0.913611</v>
      </c>
      <c r="H25" s="0" t="n">
        <v>0.913871</v>
      </c>
      <c r="I25" s="0" t="n">
        <v>0.913558</v>
      </c>
      <c r="J25" s="0" t="n">
        <v>0.913394</v>
      </c>
      <c r="K25" s="0" t="n">
        <v>0.913169</v>
      </c>
      <c r="L25" s="0" t="n">
        <v>0.912681</v>
      </c>
    </row>
    <row r="26" customFormat="false" ht="14.25" hidden="false" customHeight="false" outlineLevel="0" collapsed="false">
      <c r="A26" s="0" t="n">
        <v>2034</v>
      </c>
      <c r="B26" s="0" t="n">
        <v>0.909958</v>
      </c>
      <c r="C26" s="0" t="n">
        <v>0.910725</v>
      </c>
      <c r="D26" s="0" t="n">
        <v>0.910661</v>
      </c>
      <c r="E26" s="0" t="n">
        <v>0.910618</v>
      </c>
      <c r="F26" s="0" t="n">
        <v>0.910501</v>
      </c>
      <c r="G26" s="0" t="n">
        <v>0.910198</v>
      </c>
      <c r="H26" s="0" t="n">
        <v>0.91046</v>
      </c>
      <c r="I26" s="0" t="n">
        <v>0.910145</v>
      </c>
      <c r="J26" s="0" t="n">
        <v>0.90998</v>
      </c>
      <c r="K26" s="0" t="n">
        <v>0.909754</v>
      </c>
      <c r="L26" s="0" t="n">
        <v>0.909263</v>
      </c>
    </row>
    <row r="27" customFormat="false" ht="14.25" hidden="false" customHeight="false" outlineLevel="0" collapsed="false">
      <c r="A27" s="0" t="n">
        <v>2035</v>
      </c>
      <c r="B27" s="0" t="n">
        <v>0.899747</v>
      </c>
      <c r="C27" s="0" t="n">
        <v>0.900507</v>
      </c>
      <c r="D27" s="0" t="n">
        <v>0.900443</v>
      </c>
      <c r="E27" s="0" t="n">
        <v>0.9004</v>
      </c>
      <c r="F27" s="0" t="n">
        <v>0.900285</v>
      </c>
      <c r="G27" s="0" t="n">
        <v>0.899985</v>
      </c>
      <c r="H27" s="0" t="n">
        <v>0.900243</v>
      </c>
      <c r="I27" s="0" t="n">
        <v>0.899931</v>
      </c>
      <c r="J27" s="0" t="n">
        <v>0.899769</v>
      </c>
      <c r="K27" s="0" t="n">
        <v>0.899545</v>
      </c>
      <c r="L27" s="0" t="n">
        <v>0.899059</v>
      </c>
    </row>
    <row r="28" customFormat="false" ht="14.25" hidden="false" customHeight="false" outlineLevel="0" collapsed="false">
      <c r="A28" s="0" t="n">
        <v>2036</v>
      </c>
      <c r="B28" s="0" t="n">
        <v>0.888412</v>
      </c>
      <c r="C28" s="0" t="n">
        <v>0.889192</v>
      </c>
      <c r="D28" s="0" t="n">
        <v>0.889127</v>
      </c>
      <c r="E28" s="0" t="n">
        <v>0.889082</v>
      </c>
      <c r="F28" s="0" t="n">
        <v>0.888964</v>
      </c>
      <c r="G28" s="0" t="n">
        <v>0.888656</v>
      </c>
      <c r="H28" s="0" t="n">
        <v>0.888922</v>
      </c>
      <c r="I28" s="0" t="n">
        <v>0.888602</v>
      </c>
      <c r="J28" s="0" t="n">
        <v>0.888435</v>
      </c>
      <c r="K28" s="0" t="n">
        <v>0.888205</v>
      </c>
      <c r="L28" s="0" t="n">
        <v>0.887707</v>
      </c>
    </row>
    <row r="29" customFormat="false" ht="14.25" hidden="false" customHeight="false" outlineLevel="0" collapsed="false">
      <c r="A29" s="0" t="n">
        <v>2037</v>
      </c>
      <c r="B29" s="0" t="n">
        <v>0.877927</v>
      </c>
      <c r="C29" s="0" t="n">
        <v>0.878709</v>
      </c>
      <c r="D29" s="0" t="n">
        <v>0.878644</v>
      </c>
      <c r="E29" s="0" t="n">
        <v>0.878599</v>
      </c>
      <c r="F29" s="0" t="n">
        <v>0.878481</v>
      </c>
      <c r="G29" s="0" t="n">
        <v>0.878172</v>
      </c>
      <c r="H29" s="0" t="n">
        <v>0.878438</v>
      </c>
      <c r="I29" s="0" t="n">
        <v>0.878117</v>
      </c>
      <c r="J29" s="0" t="n">
        <v>0.877951</v>
      </c>
      <c r="K29" s="0" t="n">
        <v>0.87772</v>
      </c>
      <c r="L29" s="0" t="n">
        <v>0.877221</v>
      </c>
    </row>
    <row r="30" customFormat="false" ht="14.25" hidden="false" customHeight="false" outlineLevel="0" collapsed="false">
      <c r="A30" s="0" t="n">
        <v>2038</v>
      </c>
      <c r="B30" s="0" t="n">
        <v>0.871506</v>
      </c>
      <c r="C30" s="0" t="n">
        <v>0.872189</v>
      </c>
      <c r="D30" s="0" t="n">
        <v>0.872132</v>
      </c>
      <c r="E30" s="0" t="n">
        <v>0.872094</v>
      </c>
      <c r="F30" s="0" t="n">
        <v>0.87199</v>
      </c>
      <c r="G30" s="0" t="n">
        <v>0.87172</v>
      </c>
      <c r="H30" s="0" t="n">
        <v>0.871952</v>
      </c>
      <c r="I30" s="0" t="n">
        <v>0.871672</v>
      </c>
      <c r="J30" s="0" t="n">
        <v>0.871526</v>
      </c>
      <c r="K30" s="0" t="n">
        <v>0.871324</v>
      </c>
      <c r="L30" s="0" t="n">
        <v>0.870888</v>
      </c>
    </row>
    <row r="31" customFormat="false" ht="14.25" hidden="false" customHeight="false" outlineLevel="0" collapsed="false">
      <c r="A31" s="0" t="n">
        <v>2039</v>
      </c>
      <c r="B31" s="0" t="n">
        <v>0.866588</v>
      </c>
      <c r="C31" s="0" t="n">
        <v>0.867165</v>
      </c>
      <c r="D31" s="0" t="n">
        <v>0.867117</v>
      </c>
      <c r="E31" s="0" t="n">
        <v>0.867085</v>
      </c>
      <c r="F31" s="0" t="n">
        <v>0.866997</v>
      </c>
      <c r="G31" s="0" t="n">
        <v>0.866769</v>
      </c>
      <c r="H31" s="0" t="n">
        <v>0.866965</v>
      </c>
      <c r="I31" s="0" t="n">
        <v>0.866728</v>
      </c>
      <c r="J31" s="0" t="n">
        <v>0.866605</v>
      </c>
      <c r="K31" s="0" t="n">
        <v>0.866435</v>
      </c>
      <c r="L31" s="0" t="n">
        <v>0.866067</v>
      </c>
    </row>
    <row r="32" customFormat="false" ht="14.25" hidden="false" customHeight="false" outlineLevel="0" collapsed="false">
      <c r="A32" s="0" t="n">
        <v>2040</v>
      </c>
      <c r="B32" s="0" t="n">
        <v>0.860113</v>
      </c>
      <c r="C32" s="0" t="n">
        <v>0.860591</v>
      </c>
      <c r="D32" s="0" t="n">
        <v>0.860552</v>
      </c>
      <c r="E32" s="0" t="n">
        <v>0.860525</v>
      </c>
      <c r="F32" s="0" t="n">
        <v>0.860452</v>
      </c>
      <c r="G32" s="0" t="n">
        <v>0.860263</v>
      </c>
      <c r="H32" s="0" t="n">
        <v>0.860425</v>
      </c>
      <c r="I32" s="0" t="n">
        <v>0.860229</v>
      </c>
      <c r="J32" s="0" t="n">
        <v>0.860127</v>
      </c>
      <c r="K32" s="0" t="n">
        <v>0.859986</v>
      </c>
      <c r="L32" s="0" t="n">
        <v>0.859681</v>
      </c>
    </row>
    <row r="33" customFormat="false" ht="14.25" hidden="false" customHeight="false" outlineLevel="0" collapsed="false">
      <c r="A33" s="0" t="n">
        <v>2041</v>
      </c>
      <c r="B33" s="0" t="n">
        <v>0.855052</v>
      </c>
      <c r="C33" s="0" t="n">
        <v>0.855417</v>
      </c>
      <c r="D33" s="0" t="n">
        <v>0.855387</v>
      </c>
      <c r="E33" s="0" t="n">
        <v>0.855367</v>
      </c>
      <c r="F33" s="0" t="n">
        <v>0.855311</v>
      </c>
      <c r="G33" s="0" t="n">
        <v>0.855167</v>
      </c>
      <c r="H33" s="0" t="n">
        <v>0.85529</v>
      </c>
      <c r="I33" s="0" t="n">
        <v>0.85514</v>
      </c>
      <c r="J33" s="0" t="n">
        <v>0.855063</v>
      </c>
      <c r="K33" s="0" t="n">
        <v>0.854955</v>
      </c>
      <c r="L33" s="0" t="n">
        <v>0.854722</v>
      </c>
    </row>
    <row r="34" customFormat="false" ht="14.25" hidden="false" customHeight="false" outlineLevel="0" collapsed="false">
      <c r="A34" s="0" t="n">
        <v>2042</v>
      </c>
      <c r="B34" s="0" t="n">
        <v>0.853858</v>
      </c>
      <c r="C34" s="0" t="n">
        <v>0.854041</v>
      </c>
      <c r="D34" s="0" t="n">
        <v>0.854026</v>
      </c>
      <c r="E34" s="0" t="n">
        <v>0.854016</v>
      </c>
      <c r="F34" s="0" t="n">
        <v>0.853988</v>
      </c>
      <c r="G34" s="0" t="n">
        <v>0.853916</v>
      </c>
      <c r="H34" s="0" t="n">
        <v>0.853976</v>
      </c>
      <c r="I34" s="0" t="n">
        <v>0.853902</v>
      </c>
      <c r="J34" s="0" t="n">
        <v>0.853864</v>
      </c>
      <c r="K34" s="0" t="n">
        <v>0.85381</v>
      </c>
      <c r="L34" s="0" t="n">
        <v>0.853693</v>
      </c>
    </row>
    <row r="35" customFormat="false" ht="14.25" hidden="false" customHeight="false" outlineLevel="0" collapsed="false">
      <c r="A35" s="0" t="n">
        <v>2043</v>
      </c>
      <c r="B35" s="0" t="n">
        <v>0.854229</v>
      </c>
      <c r="C35" s="0" t="n">
        <v>0.854261</v>
      </c>
      <c r="D35" s="0" t="n">
        <v>0.854258</v>
      </c>
      <c r="E35" s="0" t="n">
        <v>0.854257</v>
      </c>
      <c r="F35" s="0" t="n">
        <v>0.854252</v>
      </c>
      <c r="G35" s="0" t="n">
        <v>0.854239</v>
      </c>
      <c r="H35" s="0" t="n">
        <v>0.854248</v>
      </c>
      <c r="I35" s="0" t="n">
        <v>0.854236</v>
      </c>
      <c r="J35" s="0" t="n">
        <v>0.85423</v>
      </c>
      <c r="K35" s="0" t="n">
        <v>0.854221</v>
      </c>
      <c r="L35" s="0" t="n">
        <v>0.8542</v>
      </c>
    </row>
    <row r="36" customFormat="false" ht="14.25" hidden="false" customHeight="false" outlineLevel="0" collapsed="false">
      <c r="A36" s="0" t="n">
        <v>2044</v>
      </c>
      <c r="B36" s="0" t="n">
        <v>0.85733</v>
      </c>
      <c r="C36" s="0" t="n">
        <v>0.857195</v>
      </c>
      <c r="D36" s="0" t="n">
        <v>0.857206</v>
      </c>
      <c r="E36" s="0" t="n">
        <v>0.857215</v>
      </c>
      <c r="F36" s="0" t="n">
        <v>0.857235</v>
      </c>
      <c r="G36" s="0" t="n">
        <v>0.857288</v>
      </c>
      <c r="H36" s="0" t="n">
        <v>0.85724</v>
      </c>
      <c r="I36" s="0" t="n">
        <v>0.857296</v>
      </c>
      <c r="J36" s="0" t="n">
        <v>0.857326</v>
      </c>
      <c r="K36" s="0" t="n">
        <v>0.857367</v>
      </c>
      <c r="L36" s="0" t="n">
        <v>0.857452</v>
      </c>
    </row>
    <row r="37" customFormat="false" ht="14.25" hidden="false" customHeight="false" outlineLevel="0" collapsed="false">
      <c r="A37" s="0" t="n">
        <v>2045</v>
      </c>
      <c r="B37" s="0" t="n">
        <v>0.860522</v>
      </c>
      <c r="C37" s="0" t="n">
        <v>0.860239</v>
      </c>
      <c r="D37" s="0" t="n">
        <v>0.860263</v>
      </c>
      <c r="E37" s="0" t="n">
        <v>0.860279</v>
      </c>
      <c r="F37" s="0" t="n">
        <v>0.860322</v>
      </c>
      <c r="G37" s="0" t="n">
        <v>0.860433</v>
      </c>
      <c r="H37" s="0" t="n">
        <v>0.860335</v>
      </c>
      <c r="I37" s="0" t="n">
        <v>0.860452</v>
      </c>
      <c r="J37" s="0" t="n">
        <v>0.860513</v>
      </c>
      <c r="K37" s="0" t="n">
        <v>0.860597</v>
      </c>
      <c r="L37" s="0" t="n">
        <v>0.860776</v>
      </c>
    </row>
    <row r="38" customFormat="false" ht="14.25" hidden="false" customHeight="false" outlineLevel="0" collapsed="false">
      <c r="A38" s="0" t="n">
        <v>2046</v>
      </c>
      <c r="B38" s="0" t="n">
        <v>0.868431</v>
      </c>
      <c r="C38" s="0" t="n">
        <v>0.867977</v>
      </c>
      <c r="D38" s="0" t="n">
        <v>0.868015</v>
      </c>
      <c r="E38" s="0" t="n">
        <v>0.868041</v>
      </c>
      <c r="F38" s="0" t="n">
        <v>0.86811</v>
      </c>
      <c r="G38" s="0" t="n">
        <v>0.868288</v>
      </c>
      <c r="H38" s="0" t="n">
        <v>0.868132</v>
      </c>
      <c r="I38" s="0" t="n">
        <v>0.868319</v>
      </c>
      <c r="J38" s="0" t="n">
        <v>0.868416</v>
      </c>
      <c r="K38" s="0" t="n">
        <v>0.868551</v>
      </c>
      <c r="L38" s="0" t="n">
        <v>0.868839</v>
      </c>
    </row>
    <row r="39" customFormat="false" ht="14.25" hidden="false" customHeight="false" outlineLevel="0" collapsed="false">
      <c r="A39" s="0" t="n">
        <v>2047</v>
      </c>
      <c r="B39" s="0" t="n">
        <v>0.867885</v>
      </c>
      <c r="C39" s="0" t="n">
        <v>0.867345</v>
      </c>
      <c r="D39" s="0" t="n">
        <v>0.86739</v>
      </c>
      <c r="E39" s="0" t="n">
        <v>0.867422</v>
      </c>
      <c r="F39" s="0" t="n">
        <v>0.867503</v>
      </c>
      <c r="G39" s="0" t="n">
        <v>0.867715</v>
      </c>
      <c r="H39" s="0" t="n">
        <v>0.86753</v>
      </c>
      <c r="I39" s="0" t="n">
        <v>0.867752</v>
      </c>
      <c r="J39" s="0" t="n">
        <v>0.867867</v>
      </c>
      <c r="K39" s="0" t="n">
        <v>0.868027</v>
      </c>
      <c r="L39" s="0" t="n">
        <v>0.86837</v>
      </c>
    </row>
    <row r="40" customFormat="false" ht="14.25" hidden="false" customHeight="false" outlineLevel="0" collapsed="false">
      <c r="A40" s="0" t="n">
        <v>2048</v>
      </c>
      <c r="B40" s="0" t="n">
        <v>0.866468</v>
      </c>
      <c r="C40" s="0" t="n">
        <v>0.865847</v>
      </c>
      <c r="D40" s="0" t="n">
        <v>0.865899</v>
      </c>
      <c r="E40" s="0" t="n">
        <v>0.865935</v>
      </c>
      <c r="F40" s="0" t="n">
        <v>0.866028</v>
      </c>
      <c r="G40" s="0" t="n">
        <v>0.866273</v>
      </c>
      <c r="H40" s="0" t="n">
        <v>0.866059</v>
      </c>
      <c r="I40" s="0" t="n">
        <v>0.866315</v>
      </c>
      <c r="J40" s="0" t="n">
        <v>0.866448</v>
      </c>
      <c r="K40" s="0" t="n">
        <v>0.866632</v>
      </c>
      <c r="L40" s="0" t="n">
        <v>0.867026</v>
      </c>
    </row>
    <row r="41" customFormat="false" ht="14.25" hidden="false" customHeight="false" outlineLevel="0" collapsed="false">
      <c r="A41" s="0" t="n">
        <v>2049</v>
      </c>
      <c r="B41" s="0" t="n">
        <v>0.867427</v>
      </c>
      <c r="C41" s="0" t="n">
        <v>0.866754</v>
      </c>
      <c r="D41" s="0" t="n">
        <v>0.86681</v>
      </c>
      <c r="E41" s="0" t="n">
        <v>0.866849</v>
      </c>
      <c r="F41" s="0" t="n">
        <v>0.86695</v>
      </c>
      <c r="G41" s="0" t="n">
        <v>0.867215</v>
      </c>
      <c r="H41" s="0" t="n">
        <v>0.866984</v>
      </c>
      <c r="I41" s="0" t="n">
        <v>0.86726</v>
      </c>
      <c r="J41" s="0" t="n">
        <v>0.867405</v>
      </c>
      <c r="K41" s="0" t="n">
        <v>0.867604</v>
      </c>
      <c r="L41" s="0" t="n">
        <v>0.868031</v>
      </c>
    </row>
    <row r="42" customFormat="false" ht="14.25" hidden="false" customHeight="false" outlineLevel="0" collapsed="false">
      <c r="A42" s="0" t="n">
        <v>2050</v>
      </c>
      <c r="B42" s="0" t="n">
        <v>0.87368</v>
      </c>
      <c r="C42" s="0" t="n">
        <v>0.872871</v>
      </c>
      <c r="D42" s="0" t="n">
        <v>0.872938</v>
      </c>
      <c r="E42" s="0" t="n">
        <v>0.872985</v>
      </c>
      <c r="F42" s="0" t="n">
        <v>0.873107</v>
      </c>
      <c r="G42" s="0" t="n">
        <v>0.873424</v>
      </c>
      <c r="H42" s="0" t="n">
        <v>0.873148</v>
      </c>
      <c r="I42" s="0" t="n">
        <v>0.873479</v>
      </c>
      <c r="J42" s="0" t="n">
        <v>0.873652</v>
      </c>
      <c r="K42" s="0" t="n">
        <v>0.873891</v>
      </c>
      <c r="L42" s="0" t="n">
        <v>0.874404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172</v>
      </c>
    </row>
    <row r="2" customFormat="false" ht="14.25" hidden="false" customHeight="false" outlineLevel="0" collapsed="false">
      <c r="A2" s="0" t="s">
        <v>173</v>
      </c>
    </row>
    <row r="5" customFormat="false" ht="14.25" hidden="false" customHeight="false" outlineLevel="0" collapsed="false">
      <c r="A5" s="0" t="s">
        <v>28</v>
      </c>
      <c r="B5" s="0" t="s">
        <v>29</v>
      </c>
    </row>
    <row r="6" customFormat="false" ht="14.25" hidden="false" customHeight="false" outlineLevel="0" collapsed="false">
      <c r="A6" s="0" t="s">
        <v>30</v>
      </c>
      <c r="B6" s="22" t="s">
        <v>90</v>
      </c>
    </row>
    <row r="7" customFormat="false" ht="14.25" hidden="false" customHeight="false" outlineLevel="0" collapsed="false">
      <c r="A7" s="0" t="s">
        <v>32</v>
      </c>
      <c r="B7" s="0" t="s">
        <v>33</v>
      </c>
    </row>
    <row r="9" customFormat="false" ht="14.25" hidden="false" customHeight="false" outlineLevel="0" collapsed="false">
      <c r="A9" s="0" t="s">
        <v>34</v>
      </c>
      <c r="B9" s="0" t="s">
        <v>35</v>
      </c>
    </row>
    <row r="10" customFormat="false" ht="14.25" hidden="false" customHeight="false" outlineLevel="0" collapsed="false">
      <c r="A10" s="0" t="s">
        <v>36</v>
      </c>
      <c r="B10" s="0" t="s">
        <v>37</v>
      </c>
    </row>
    <row r="12" customFormat="false" ht="14.25" hidden="false" customHeight="false" outlineLevel="0" collapsed="false">
      <c r="A12" s="0" t="s">
        <v>38</v>
      </c>
      <c r="B12" s="0" t="s">
        <v>39</v>
      </c>
    </row>
    <row r="13" customFormat="false" ht="14.25" hidden="false" customHeight="false" outlineLevel="0" collapsed="false">
      <c r="B13" s="0" t="s">
        <v>40</v>
      </c>
    </row>
    <row r="14" customFormat="false" ht="14.25" hidden="false" customHeight="false" outlineLevel="0" collapsed="false">
      <c r="B14" s="0" t="n">
        <v>2023</v>
      </c>
      <c r="C14" s="0" t="n">
        <v>2024</v>
      </c>
      <c r="D14" s="0" t="n">
        <v>2025</v>
      </c>
      <c r="E14" s="0" t="n">
        <v>2026</v>
      </c>
      <c r="F14" s="0" t="n">
        <v>2027</v>
      </c>
      <c r="G14" s="0" t="n">
        <v>2028</v>
      </c>
      <c r="H14" s="0" t="n">
        <v>2029</v>
      </c>
      <c r="I14" s="0" t="n">
        <v>2030</v>
      </c>
      <c r="J14" s="0" t="n">
        <v>2031</v>
      </c>
      <c r="K14" s="0" t="n">
        <v>2032</v>
      </c>
      <c r="L14" s="0" t="n">
        <v>2033</v>
      </c>
      <c r="M14" s="0" t="n">
        <v>2034</v>
      </c>
      <c r="N14" s="0" t="n">
        <v>2035</v>
      </c>
      <c r="O14" s="0" t="n">
        <v>2036</v>
      </c>
      <c r="P14" s="0" t="n">
        <v>2037</v>
      </c>
      <c r="Q14" s="0" t="n">
        <v>2038</v>
      </c>
      <c r="R14" s="0" t="n">
        <v>2039</v>
      </c>
      <c r="S14" s="0" t="n">
        <v>2040</v>
      </c>
      <c r="T14" s="0" t="n">
        <v>2041</v>
      </c>
      <c r="U14" s="0" t="n">
        <v>2042</v>
      </c>
      <c r="V14" s="0" t="n">
        <v>2043</v>
      </c>
      <c r="W14" s="0" t="n">
        <v>2044</v>
      </c>
      <c r="X14" s="0" t="n">
        <v>2045</v>
      </c>
      <c r="Y14" s="0" t="n">
        <v>2046</v>
      </c>
      <c r="Z14" s="0" t="n">
        <v>2047</v>
      </c>
      <c r="AA14" s="0" t="n">
        <v>2048</v>
      </c>
      <c r="AB14" s="0" t="n">
        <v>2049</v>
      </c>
      <c r="AC14" s="0" t="n">
        <v>2050</v>
      </c>
    </row>
    <row r="15" customFormat="false" ht="14.25" hidden="false" customHeight="false" outlineLevel="0" collapsed="false">
      <c r="A15" s="0" t="s">
        <v>174</v>
      </c>
      <c r="B15" s="0" t="n">
        <v>80.88</v>
      </c>
      <c r="C15" s="0" t="n">
        <v>89.16</v>
      </c>
      <c r="D15" s="0" t="n">
        <v>94.65</v>
      </c>
      <c r="E15" s="0" t="n">
        <v>99.23</v>
      </c>
      <c r="F15" s="0" t="n">
        <v>103.63</v>
      </c>
      <c r="G15" s="0" t="n">
        <v>108.86</v>
      </c>
      <c r="H15" s="0" t="n">
        <v>114.4</v>
      </c>
      <c r="I15" s="0" t="n">
        <v>120.6</v>
      </c>
      <c r="J15" s="0" t="n">
        <v>126.82</v>
      </c>
      <c r="K15" s="0" t="n">
        <v>133.38</v>
      </c>
      <c r="L15" s="0" t="n">
        <v>140.07</v>
      </c>
      <c r="M15" s="0" t="n">
        <v>146.53</v>
      </c>
      <c r="N15" s="0" t="n">
        <v>152.71</v>
      </c>
      <c r="O15" s="0" t="n">
        <v>159.32</v>
      </c>
      <c r="P15" s="0" t="n">
        <v>165.88</v>
      </c>
      <c r="Q15" s="0" t="n">
        <v>171.78</v>
      </c>
      <c r="R15" s="0" t="n">
        <v>177.65</v>
      </c>
      <c r="S15" s="0" t="n">
        <v>183.65</v>
      </c>
      <c r="T15" s="0" t="n">
        <v>189.66</v>
      </c>
      <c r="U15" s="0" t="n">
        <v>194.87</v>
      </c>
      <c r="V15" s="0" t="n">
        <v>200.71</v>
      </c>
      <c r="W15" s="0" t="n">
        <v>206.03</v>
      </c>
      <c r="X15" s="0" t="n">
        <v>211.82</v>
      </c>
      <c r="Y15" s="0" t="n">
        <v>216.81</v>
      </c>
      <c r="Z15" s="0" t="n">
        <v>222.51</v>
      </c>
      <c r="AA15" s="0" t="n">
        <v>228.18</v>
      </c>
      <c r="AB15" s="0" t="n">
        <v>233.08</v>
      </c>
      <c r="AC15" s="0" t="n">
        <v>238.17</v>
      </c>
    </row>
    <row r="16" customFormat="false" ht="14.25" hidden="false" customHeight="false" outlineLevel="0" collapsed="false">
      <c r="A16" s="0" t="s">
        <v>175</v>
      </c>
      <c r="B16" s="0" t="n">
        <v>69.51</v>
      </c>
      <c r="C16" s="0" t="n">
        <v>76.94</v>
      </c>
      <c r="D16" s="0" t="n">
        <v>81.8</v>
      </c>
      <c r="E16" s="0" t="n">
        <v>85.89</v>
      </c>
      <c r="F16" s="0" t="n">
        <v>89.81</v>
      </c>
      <c r="G16" s="0" t="n">
        <v>94.5</v>
      </c>
      <c r="H16" s="0" t="n">
        <v>99.47</v>
      </c>
      <c r="I16" s="0" t="n">
        <v>105.03</v>
      </c>
      <c r="J16" s="0" t="n">
        <v>110.59</v>
      </c>
      <c r="K16" s="0" t="n">
        <v>116.46</v>
      </c>
      <c r="L16" s="0" t="n">
        <v>122.42</v>
      </c>
      <c r="M16" s="0" t="n">
        <v>128.17</v>
      </c>
      <c r="N16" s="0" t="n">
        <v>133.66</v>
      </c>
      <c r="O16" s="0" t="n">
        <v>139.51</v>
      </c>
      <c r="P16" s="0" t="n">
        <v>145.3</v>
      </c>
      <c r="Q16" s="0" t="n">
        <v>150.49</v>
      </c>
      <c r="R16" s="0" t="n">
        <v>155.64</v>
      </c>
      <c r="S16" s="0" t="n">
        <v>160.91</v>
      </c>
      <c r="T16" s="0" t="n">
        <v>166.2</v>
      </c>
      <c r="U16" s="0" t="n">
        <v>170.81</v>
      </c>
      <c r="V16" s="0" t="n">
        <v>176.01</v>
      </c>
      <c r="W16" s="0" t="n">
        <v>180.73</v>
      </c>
      <c r="X16" s="0" t="n">
        <v>185.87</v>
      </c>
      <c r="Y16" s="0" t="n">
        <v>190.28</v>
      </c>
      <c r="Z16" s="0" t="n">
        <v>195.34</v>
      </c>
      <c r="AA16" s="0" t="n">
        <v>200.37</v>
      </c>
      <c r="AB16" s="0" t="n">
        <v>204.72</v>
      </c>
      <c r="AC16" s="0" t="n">
        <v>209.23</v>
      </c>
    </row>
    <row r="17" customFormat="false" ht="14.25" hidden="false" customHeight="false" outlineLevel="0" collapsed="false">
      <c r="A17" s="0" t="s">
        <v>176</v>
      </c>
      <c r="B17" s="0" t="n">
        <v>57.81</v>
      </c>
      <c r="C17" s="0" t="n">
        <v>61.55</v>
      </c>
      <c r="D17" s="0" t="n">
        <v>64.76</v>
      </c>
      <c r="E17" s="0" t="n">
        <v>67.64</v>
      </c>
      <c r="F17" s="0" t="n">
        <v>70.88</v>
      </c>
      <c r="G17" s="0" t="n">
        <v>74.37</v>
      </c>
      <c r="H17" s="0" t="n">
        <v>78.06</v>
      </c>
      <c r="I17" s="0" t="n">
        <v>82.13</v>
      </c>
      <c r="J17" s="0" t="n">
        <v>86.25</v>
      </c>
      <c r="K17" s="0" t="n">
        <v>90.42</v>
      </c>
      <c r="L17" s="0" t="n">
        <v>94.59</v>
      </c>
      <c r="M17" s="0" t="n">
        <v>98.79</v>
      </c>
      <c r="N17" s="0" t="n">
        <v>102.84</v>
      </c>
      <c r="O17" s="0" t="n">
        <v>106.89</v>
      </c>
      <c r="P17" s="0" t="n">
        <v>110.9</v>
      </c>
      <c r="Q17" s="0" t="n">
        <v>114.72</v>
      </c>
      <c r="R17" s="0" t="n">
        <v>118.49</v>
      </c>
      <c r="S17" s="0" t="n">
        <v>122.16</v>
      </c>
      <c r="T17" s="0" t="n">
        <v>125.84</v>
      </c>
      <c r="U17" s="0" t="n">
        <v>129.37</v>
      </c>
      <c r="V17" s="0" t="n">
        <v>133.07</v>
      </c>
      <c r="W17" s="0" t="n">
        <v>136.66</v>
      </c>
      <c r="X17" s="0" t="n">
        <v>140.33</v>
      </c>
      <c r="Y17" s="0" t="n">
        <v>143.74</v>
      </c>
      <c r="Z17" s="0" t="n">
        <v>147.33</v>
      </c>
      <c r="AA17" s="0" t="n">
        <v>150.9</v>
      </c>
      <c r="AB17" s="0" t="n">
        <v>154.24</v>
      </c>
      <c r="AC17" s="0" t="n">
        <v>157.58</v>
      </c>
    </row>
    <row r="18" customFormat="false" ht="14.25" hidden="false" customHeight="false" outlineLevel="0" collapsed="false">
      <c r="A18" s="0" t="s">
        <v>177</v>
      </c>
      <c r="B18" s="0" t="n">
        <v>9.83</v>
      </c>
      <c r="C18" s="0" t="n">
        <v>9.97</v>
      </c>
      <c r="D18" s="0" t="n">
        <v>10.46</v>
      </c>
      <c r="E18" s="0" t="n">
        <v>11.21</v>
      </c>
      <c r="F18" s="0" t="n">
        <v>12.26</v>
      </c>
      <c r="G18" s="0" t="n">
        <v>13.17</v>
      </c>
      <c r="H18" s="0" t="n">
        <v>14.15</v>
      </c>
      <c r="I18" s="0" t="n">
        <v>15.02</v>
      </c>
      <c r="J18" s="0" t="n">
        <v>15.87</v>
      </c>
      <c r="K18" s="0" t="n">
        <v>16.68</v>
      </c>
      <c r="L18" s="0" t="n">
        <v>17.22</v>
      </c>
      <c r="M18" s="0" t="n">
        <v>17.86</v>
      </c>
      <c r="N18" s="0" t="n">
        <v>18.43</v>
      </c>
      <c r="O18" s="0" t="n">
        <v>18.66</v>
      </c>
      <c r="P18" s="0" t="n">
        <v>18.87</v>
      </c>
      <c r="Q18" s="0" t="n">
        <v>19.1</v>
      </c>
      <c r="R18" s="0" t="n">
        <v>19.36</v>
      </c>
      <c r="S18" s="0" t="n">
        <v>19.47</v>
      </c>
      <c r="T18" s="0" t="n">
        <v>19.55</v>
      </c>
      <c r="U18" s="0" t="n">
        <v>20.16</v>
      </c>
      <c r="V18" s="0" t="n">
        <v>20.69</v>
      </c>
      <c r="W18" s="0" t="n">
        <v>21.34</v>
      </c>
      <c r="X18" s="0" t="n">
        <v>21.85</v>
      </c>
      <c r="Y18" s="0" t="n">
        <v>22.43</v>
      </c>
      <c r="Z18" s="0" t="n">
        <v>22.93</v>
      </c>
      <c r="AA18" s="0" t="n">
        <v>23.41</v>
      </c>
      <c r="AB18" s="0" t="n">
        <v>24.03</v>
      </c>
      <c r="AC18" s="0" t="n">
        <v>24.53</v>
      </c>
    </row>
    <row r="19" customFormat="false" ht="14.25" hidden="false" customHeight="false" outlineLevel="0" collapsed="false">
      <c r="A19" s="0" t="s">
        <v>178</v>
      </c>
      <c r="B19" s="0" t="n">
        <v>17.36</v>
      </c>
      <c r="C19" s="0" t="n">
        <v>21.57</v>
      </c>
      <c r="D19" s="0" t="n">
        <v>23.32</v>
      </c>
      <c r="E19" s="0" t="n">
        <v>24.28</v>
      </c>
      <c r="F19" s="0" t="n">
        <v>24.46</v>
      </c>
      <c r="G19" s="0" t="n">
        <v>25.32</v>
      </c>
      <c r="H19" s="0" t="n">
        <v>26.2</v>
      </c>
      <c r="I19" s="0" t="n">
        <v>27.47</v>
      </c>
      <c r="J19" s="0" t="n">
        <v>28.7</v>
      </c>
      <c r="K19" s="0" t="n">
        <v>30.24</v>
      </c>
      <c r="L19" s="0" t="n">
        <v>32.18</v>
      </c>
      <c r="M19" s="0" t="n">
        <v>33.8</v>
      </c>
      <c r="N19" s="0" t="n">
        <v>35.33</v>
      </c>
      <c r="O19" s="0" t="n">
        <v>37.61</v>
      </c>
      <c r="P19" s="0" t="n">
        <v>39.89</v>
      </c>
      <c r="Q19" s="0" t="n">
        <v>41.74</v>
      </c>
      <c r="R19" s="0" t="n">
        <v>43.57</v>
      </c>
      <c r="S19" s="0" t="n">
        <v>45.75</v>
      </c>
      <c r="T19" s="0" t="n">
        <v>47.97</v>
      </c>
      <c r="U19" s="0" t="n">
        <v>49.05</v>
      </c>
      <c r="V19" s="0" t="n">
        <v>50.64</v>
      </c>
      <c r="W19" s="0" t="n">
        <v>51.72</v>
      </c>
      <c r="X19" s="0" t="n">
        <v>53.31</v>
      </c>
      <c r="Y19" s="0" t="n">
        <v>54.31</v>
      </c>
      <c r="Z19" s="0" t="n">
        <v>55.88</v>
      </c>
      <c r="AA19" s="0" t="n">
        <v>57.45</v>
      </c>
      <c r="AB19" s="0" t="n">
        <v>58.41</v>
      </c>
      <c r="AC19" s="0" t="n">
        <v>59.64</v>
      </c>
    </row>
    <row r="20" customFormat="false" ht="14.25" hidden="false" customHeight="false" outlineLevel="0" collapsed="false">
      <c r="A20" s="0" t="s">
        <v>179</v>
      </c>
      <c r="B20" s="0" t="n">
        <v>2.86</v>
      </c>
      <c r="C20" s="0" t="n">
        <v>2.79</v>
      </c>
      <c r="D20" s="0" t="n">
        <v>2.8</v>
      </c>
      <c r="E20" s="0" t="n">
        <v>2.81</v>
      </c>
      <c r="F20" s="0" t="n">
        <v>2.84</v>
      </c>
      <c r="G20" s="0" t="n">
        <v>2.85</v>
      </c>
      <c r="H20" s="0" t="n">
        <v>2.87</v>
      </c>
      <c r="I20" s="0" t="n">
        <v>2.88</v>
      </c>
      <c r="J20" s="0" t="n">
        <v>2.9</v>
      </c>
      <c r="K20" s="0" t="n">
        <v>2.91</v>
      </c>
      <c r="L20" s="0" t="n">
        <v>2.91</v>
      </c>
      <c r="M20" s="0" t="n">
        <v>2.91</v>
      </c>
      <c r="N20" s="0" t="n">
        <v>2.92</v>
      </c>
      <c r="O20" s="0" t="n">
        <v>2.91</v>
      </c>
      <c r="P20" s="0" t="n">
        <v>2.9</v>
      </c>
      <c r="Q20" s="0" t="n">
        <v>2.89</v>
      </c>
      <c r="R20" s="0" t="n">
        <v>2.88</v>
      </c>
      <c r="S20" s="0" t="n">
        <v>2.87</v>
      </c>
      <c r="T20" s="0" t="n">
        <v>2.86</v>
      </c>
      <c r="U20" s="0" t="n">
        <v>2.87</v>
      </c>
      <c r="V20" s="0" t="n">
        <v>2.87</v>
      </c>
      <c r="W20" s="0" t="n">
        <v>2.87</v>
      </c>
      <c r="X20" s="0" t="n">
        <v>2.88</v>
      </c>
      <c r="Y20" s="0" t="n">
        <v>2.88</v>
      </c>
      <c r="Z20" s="0" t="n">
        <v>2.88</v>
      </c>
      <c r="AA20" s="0" t="n">
        <v>2.89</v>
      </c>
      <c r="AB20" s="0" t="n">
        <v>2.88</v>
      </c>
      <c r="AC20" s="0" t="n">
        <v>2.89</v>
      </c>
    </row>
    <row r="21" customFormat="false" ht="14.25" hidden="false" customHeight="false" outlineLevel="0" collapsed="false">
      <c r="A21" s="0" t="s">
        <v>180</v>
      </c>
      <c r="B21" s="0" t="n">
        <v>37.44</v>
      </c>
      <c r="C21" s="0" t="n">
        <v>41.08</v>
      </c>
      <c r="D21" s="0" t="n">
        <v>43.8</v>
      </c>
      <c r="E21" s="0" t="n">
        <v>45.93</v>
      </c>
      <c r="F21" s="0" t="n">
        <v>48</v>
      </c>
      <c r="G21" s="0" t="n">
        <v>50.37</v>
      </c>
      <c r="H21" s="0" t="n">
        <v>52.85</v>
      </c>
      <c r="I21" s="0" t="n">
        <v>55.61</v>
      </c>
      <c r="J21" s="0" t="n">
        <v>58.42</v>
      </c>
      <c r="K21" s="0" t="n">
        <v>61.32</v>
      </c>
      <c r="L21" s="0" t="n">
        <v>64.34</v>
      </c>
      <c r="M21" s="0" t="n">
        <v>67.28</v>
      </c>
      <c r="N21" s="0" t="n">
        <v>70.16</v>
      </c>
      <c r="O21" s="0" t="n">
        <v>73.22</v>
      </c>
      <c r="P21" s="0" t="n">
        <v>76.26</v>
      </c>
      <c r="Q21" s="0" t="n">
        <v>79.16</v>
      </c>
      <c r="R21" s="0" t="n">
        <v>81.96</v>
      </c>
      <c r="S21" s="0" t="n">
        <v>84.81</v>
      </c>
      <c r="T21" s="0" t="n">
        <v>87.64</v>
      </c>
      <c r="U21" s="0" t="n">
        <v>90.07</v>
      </c>
      <c r="V21" s="0" t="n">
        <v>92.66</v>
      </c>
      <c r="W21" s="0" t="n">
        <v>95.06</v>
      </c>
      <c r="X21" s="0" t="n">
        <v>97.67</v>
      </c>
      <c r="Y21" s="0" t="n">
        <v>100.03</v>
      </c>
      <c r="Z21" s="0" t="n">
        <v>102.6</v>
      </c>
      <c r="AA21" s="0" t="n">
        <v>105.17</v>
      </c>
      <c r="AB21" s="0" t="n">
        <v>107.43</v>
      </c>
      <c r="AC21" s="0" t="n">
        <v>109.84</v>
      </c>
    </row>
    <row r="22" customFormat="false" ht="14.25" hidden="false" customHeight="false" outlineLevel="0" collapsed="false">
      <c r="A22" s="0" t="s">
        <v>181</v>
      </c>
      <c r="B22" s="0" t="n">
        <v>44.41</v>
      </c>
      <c r="C22" s="0" t="n">
        <v>47.8</v>
      </c>
      <c r="D22" s="0" t="n">
        <v>50.5</v>
      </c>
      <c r="E22" s="0" t="n">
        <v>52.64</v>
      </c>
      <c r="F22" s="0" t="n">
        <v>54.82</v>
      </c>
      <c r="G22" s="0" t="n">
        <v>57.22</v>
      </c>
      <c r="H22" s="0" t="n">
        <v>59.73</v>
      </c>
      <c r="I22" s="0" t="n">
        <v>62.5</v>
      </c>
      <c r="J22" s="0" t="n">
        <v>65.33</v>
      </c>
      <c r="K22" s="0" t="n">
        <v>68.2</v>
      </c>
      <c r="L22" s="0" t="n">
        <v>71.18</v>
      </c>
      <c r="M22" s="0" t="n">
        <v>74.1</v>
      </c>
      <c r="N22" s="0" t="n">
        <v>76.97</v>
      </c>
      <c r="O22" s="0" t="n">
        <v>79.96</v>
      </c>
      <c r="P22" s="0" t="n">
        <v>82.95</v>
      </c>
      <c r="Q22" s="0" t="n">
        <v>85.82</v>
      </c>
      <c r="R22" s="0" t="n">
        <v>88.62</v>
      </c>
      <c r="S22" s="0" t="n">
        <v>91.41</v>
      </c>
      <c r="T22" s="0" t="n">
        <v>94.2</v>
      </c>
      <c r="U22" s="0" t="n">
        <v>96.65</v>
      </c>
      <c r="V22" s="0" t="n">
        <v>99.22</v>
      </c>
      <c r="W22" s="0" t="n">
        <v>101.64</v>
      </c>
      <c r="X22" s="0" t="n">
        <v>104.21</v>
      </c>
      <c r="Y22" s="0" t="n">
        <v>106.58</v>
      </c>
      <c r="Z22" s="0" t="n">
        <v>109.12</v>
      </c>
      <c r="AA22" s="0" t="n">
        <v>111.65</v>
      </c>
      <c r="AB22" s="0" t="n">
        <v>113.92</v>
      </c>
      <c r="AC22" s="0" t="n">
        <v>116.31</v>
      </c>
    </row>
    <row r="23" customFormat="false" ht="14.25" hidden="false" customHeight="false" outlineLevel="0" collapsed="false">
      <c r="A23" s="0" t="s">
        <v>182</v>
      </c>
      <c r="B23" s="0" t="n">
        <v>-6.97</v>
      </c>
      <c r="C23" s="0" t="n">
        <v>-6.71</v>
      </c>
      <c r="D23" s="0" t="n">
        <v>-6.7</v>
      </c>
      <c r="E23" s="0" t="n">
        <v>-6.71</v>
      </c>
      <c r="F23" s="0" t="n">
        <v>-6.82</v>
      </c>
      <c r="G23" s="0" t="n">
        <v>-6.85</v>
      </c>
      <c r="H23" s="0" t="n">
        <v>-6.88</v>
      </c>
      <c r="I23" s="0" t="n">
        <v>-6.89</v>
      </c>
      <c r="J23" s="0" t="n">
        <v>-6.91</v>
      </c>
      <c r="K23" s="0" t="n">
        <v>-6.88</v>
      </c>
      <c r="L23" s="0" t="n">
        <v>-6.84</v>
      </c>
      <c r="M23" s="0" t="n">
        <v>-6.82</v>
      </c>
      <c r="N23" s="0" t="n">
        <v>-6.81</v>
      </c>
      <c r="O23" s="0" t="n">
        <v>-6.75</v>
      </c>
      <c r="P23" s="0" t="n">
        <v>-6.68</v>
      </c>
      <c r="Q23" s="0" t="n">
        <v>-6.67</v>
      </c>
      <c r="R23" s="0" t="n">
        <v>-6.65</v>
      </c>
      <c r="S23" s="0" t="n">
        <v>-6.6</v>
      </c>
      <c r="T23" s="0" t="n">
        <v>-6.56</v>
      </c>
      <c r="U23" s="0" t="n">
        <v>-6.58</v>
      </c>
      <c r="V23" s="0" t="n">
        <v>-6.55</v>
      </c>
      <c r="W23" s="0" t="n">
        <v>-6.57</v>
      </c>
      <c r="X23" s="0" t="n">
        <v>-6.54</v>
      </c>
      <c r="Y23" s="0" t="n">
        <v>-6.56</v>
      </c>
      <c r="Z23" s="0" t="n">
        <v>-6.52</v>
      </c>
      <c r="AA23" s="0" t="n">
        <v>-6.48</v>
      </c>
      <c r="AB23" s="0" t="n">
        <v>-6.49</v>
      </c>
      <c r="AC23" s="0" t="n">
        <v>-6.47</v>
      </c>
    </row>
    <row r="28" customFormat="false" ht="14.25" hidden="false" customHeight="false" outlineLevel="0" collapsed="false">
      <c r="A28" s="0" t="s">
        <v>183</v>
      </c>
      <c r="B28" s="0" t="n">
        <f aca="false">B17+B18</f>
        <v>67.64</v>
      </c>
      <c r="C28" s="0" t="n">
        <f aca="false">C17+C18</f>
        <v>71.52</v>
      </c>
      <c r="D28" s="0" t="n">
        <f aca="false">D17+D18</f>
        <v>75.22</v>
      </c>
      <c r="E28" s="0" t="n">
        <f aca="false">E17+E18</f>
        <v>78.85</v>
      </c>
      <c r="F28" s="0" t="n">
        <f aca="false">F17+F18</f>
        <v>83.14</v>
      </c>
      <c r="G28" s="0" t="n">
        <f aca="false">G17+G18</f>
        <v>87.54</v>
      </c>
      <c r="H28" s="0" t="n">
        <f aca="false">H17+H18</f>
        <v>92.21</v>
      </c>
      <c r="I28" s="0" t="n">
        <f aca="false">I17+I18</f>
        <v>97.15</v>
      </c>
      <c r="J28" s="0" t="n">
        <f aca="false">J17+J18</f>
        <v>102.12</v>
      </c>
      <c r="K28" s="0" t="n">
        <f aca="false">K17+K18</f>
        <v>107.1</v>
      </c>
      <c r="L28" s="0" t="n">
        <f aca="false">L17+L18</f>
        <v>111.81</v>
      </c>
      <c r="M28" s="0" t="n">
        <f aca="false">M17+M18</f>
        <v>116.65</v>
      </c>
      <c r="N28" s="0" t="n">
        <f aca="false">N17+N18</f>
        <v>121.27</v>
      </c>
      <c r="O28" s="0" t="n">
        <f aca="false">O17+O18</f>
        <v>125.55</v>
      </c>
      <c r="P28" s="0" t="n">
        <f aca="false">P17+P18</f>
        <v>129.77</v>
      </c>
      <c r="Q28" s="0" t="n">
        <f aca="false">Q17+Q18</f>
        <v>133.82</v>
      </c>
      <c r="R28" s="0" t="n">
        <f aca="false">R17+R18</f>
        <v>137.85</v>
      </c>
      <c r="S28" s="0" t="n">
        <f aca="false">S17+S18</f>
        <v>141.63</v>
      </c>
      <c r="T28" s="0" t="n">
        <f aca="false">T17+T18</f>
        <v>145.39</v>
      </c>
      <c r="U28" s="0" t="n">
        <f aca="false">U17+U18</f>
        <v>149.53</v>
      </c>
      <c r="V28" s="0" t="n">
        <f aca="false">V17+V18</f>
        <v>153.76</v>
      </c>
      <c r="W28" s="0" t="n">
        <f aca="false">W17+W18</f>
        <v>158</v>
      </c>
      <c r="X28" s="0" t="n">
        <f aca="false">X17+X18</f>
        <v>162.18</v>
      </c>
      <c r="Y28" s="0" t="n">
        <f aca="false">Y17+Y18</f>
        <v>166.17</v>
      </c>
      <c r="Z28" s="0" t="n">
        <f aca="false">Z17+Z18</f>
        <v>170.26</v>
      </c>
      <c r="AA28" s="0" t="n">
        <f aca="false">AA17+AA18</f>
        <v>174.31</v>
      </c>
      <c r="AB28" s="0" t="n">
        <f aca="false">AB17+AB18</f>
        <v>178.27</v>
      </c>
      <c r="AC28" s="0" t="n">
        <f aca="false">AC17+AC18</f>
        <v>182.11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C1" s="0" t="s">
        <v>184</v>
      </c>
      <c r="H1" s="0" t="s">
        <v>185</v>
      </c>
      <c r="I1" s="0" t="s">
        <v>139</v>
      </c>
      <c r="J1" s="0" t="s">
        <v>186</v>
      </c>
    </row>
    <row r="2" customFormat="false" ht="14.25" hidden="false" customHeight="false" outlineLevel="0" collapsed="false">
      <c r="B2" s="0" t="n">
        <v>2023</v>
      </c>
      <c r="C2" s="0" t="n">
        <v>69.5053</v>
      </c>
      <c r="F2" s="0" t="n">
        <v>2023</v>
      </c>
      <c r="G2" s="0" t="s">
        <v>92</v>
      </c>
      <c r="H2" s="0" t="n">
        <f aca="false" t="array" ref="H2:H29">TRANSPOSE(B39:AC39)</f>
        <v>0.213482</v>
      </c>
      <c r="I2" s="0" t="n">
        <f aca="false" t="array" ref="I2:I29">TRANSPOSE(B40:AC40)</f>
        <v>0.716494</v>
      </c>
      <c r="J2" s="0" t="n">
        <f aca="false" t="array" ref="J2:J29">TRANSPOSE(B41:AC41)</f>
        <v>0.0700234</v>
      </c>
    </row>
    <row r="3" customFormat="false" ht="14.25" hidden="false" customHeight="false" outlineLevel="0" collapsed="false">
      <c r="B3" s="0" t="n">
        <v>2024</v>
      </c>
      <c r="C3" s="0" t="n">
        <v>76.9369</v>
      </c>
      <c r="F3" s="0" t="n">
        <v>2024</v>
      </c>
      <c r="G3" s="0" t="s">
        <v>92</v>
      </c>
      <c r="H3" s="0" t="n">
        <v>0.214847</v>
      </c>
      <c r="I3" s="0" t="n">
        <v>0.724489</v>
      </c>
      <c r="J3" s="0" t="n">
        <v>0.0606647</v>
      </c>
    </row>
    <row r="4" customFormat="false" ht="14.25" hidden="false" customHeight="false" outlineLevel="0" collapsed="false">
      <c r="B4" s="0" t="n">
        <v>2025</v>
      </c>
      <c r="C4" s="0" t="n">
        <v>81.8047</v>
      </c>
      <c r="F4" s="0" t="n">
        <v>2025</v>
      </c>
      <c r="G4" s="0" t="s">
        <v>92</v>
      </c>
      <c r="H4" s="0" t="n">
        <v>0.214003</v>
      </c>
      <c r="I4" s="0" t="n">
        <v>0.726487</v>
      </c>
      <c r="J4" s="0" t="n">
        <v>0.0595101</v>
      </c>
    </row>
    <row r="5" customFormat="false" ht="14.25" hidden="false" customHeight="false" outlineLevel="0" collapsed="false">
      <c r="B5" s="0" t="n">
        <v>2026</v>
      </c>
      <c r="C5" s="0" t="n">
        <v>85.89</v>
      </c>
      <c r="F5" s="0" t="n">
        <v>2026</v>
      </c>
      <c r="G5" s="0" t="s">
        <v>92</v>
      </c>
      <c r="H5" s="0" t="n">
        <v>0.212998</v>
      </c>
      <c r="I5" s="0" t="n">
        <v>0.728486</v>
      </c>
      <c r="J5" s="0" t="n">
        <v>0.0585162</v>
      </c>
    </row>
    <row r="6" customFormat="false" ht="14.25" hidden="false" customHeight="false" outlineLevel="0" collapsed="false">
      <c r="B6" s="0" t="n">
        <v>2027</v>
      </c>
      <c r="C6" s="0" t="n">
        <v>89.8109</v>
      </c>
      <c r="F6" s="0" t="n">
        <v>2027</v>
      </c>
      <c r="G6" s="0" t="s">
        <v>92</v>
      </c>
      <c r="H6" s="0" t="n">
        <v>0.210989</v>
      </c>
      <c r="I6" s="0" t="n">
        <v>0.728486</v>
      </c>
      <c r="J6" s="0" t="n">
        <v>0.0605256</v>
      </c>
    </row>
    <row r="7" customFormat="false" ht="14.25" hidden="false" customHeight="false" outlineLevel="0" collapsed="false">
      <c r="B7" s="0" t="n">
        <v>2028</v>
      </c>
      <c r="C7" s="0" t="n">
        <v>94.5041</v>
      </c>
      <c r="F7" s="0" t="n">
        <v>2028</v>
      </c>
      <c r="G7" s="0" t="s">
        <v>92</v>
      </c>
      <c r="H7" s="0" t="n">
        <v>0.209984</v>
      </c>
      <c r="I7" s="0" t="n">
        <v>0.729485</v>
      </c>
      <c r="J7" s="0" t="n">
        <v>0.060531</v>
      </c>
    </row>
    <row r="8" customFormat="false" ht="14.25" hidden="false" customHeight="false" outlineLevel="0" collapsed="false">
      <c r="B8" s="0" t="n">
        <v>2029</v>
      </c>
      <c r="C8" s="0" t="n">
        <v>99.4722</v>
      </c>
      <c r="F8" s="0" t="n">
        <v>2029</v>
      </c>
      <c r="G8" s="0" t="s">
        <v>92</v>
      </c>
      <c r="H8" s="0" t="n">
        <v>0.208979</v>
      </c>
      <c r="I8" s="0" t="n">
        <v>0.730484</v>
      </c>
      <c r="J8" s="0" t="n">
        <v>0.0605364</v>
      </c>
    </row>
    <row r="9" customFormat="false" ht="14.25" hidden="false" customHeight="false" outlineLevel="0" collapsed="false">
      <c r="B9" s="0" t="n">
        <v>2030</v>
      </c>
      <c r="C9" s="0" t="n">
        <v>105.026</v>
      </c>
      <c r="F9" s="0" t="n">
        <v>2030</v>
      </c>
      <c r="G9" s="0" t="s">
        <v>92</v>
      </c>
      <c r="H9" s="0" t="n">
        <v>0.207975</v>
      </c>
      <c r="I9" s="0" t="n">
        <v>0.731484</v>
      </c>
      <c r="J9" s="0" t="n">
        <v>0.0605418</v>
      </c>
    </row>
    <row r="10" customFormat="false" ht="14.25" hidden="false" customHeight="false" outlineLevel="0" collapsed="false">
      <c r="B10" s="0" t="n">
        <v>2031</v>
      </c>
      <c r="C10" s="0" t="n">
        <v>110.59</v>
      </c>
      <c r="F10" s="0" t="n">
        <v>2031</v>
      </c>
      <c r="G10" s="0" t="s">
        <v>92</v>
      </c>
      <c r="H10" s="0" t="n">
        <v>0.207975</v>
      </c>
      <c r="I10" s="0" t="n">
        <v>0.731484</v>
      </c>
      <c r="J10" s="0" t="n">
        <v>0.0605418</v>
      </c>
    </row>
    <row r="11" customFormat="false" ht="14.25" hidden="false" customHeight="false" outlineLevel="0" collapsed="false">
      <c r="B11" s="0" t="n">
        <v>2032</v>
      </c>
      <c r="C11" s="0" t="n">
        <v>116.463</v>
      </c>
      <c r="F11" s="0" t="n">
        <v>2032</v>
      </c>
      <c r="G11" s="0" t="s">
        <v>92</v>
      </c>
      <c r="H11" s="0" t="n">
        <v>0.207975</v>
      </c>
      <c r="I11" s="0" t="n">
        <v>0.732483</v>
      </c>
      <c r="J11" s="0" t="n">
        <v>0.0595425</v>
      </c>
    </row>
    <row r="12" customFormat="false" ht="14.25" hidden="false" customHeight="false" outlineLevel="0" collapsed="false">
      <c r="B12" s="0" t="n">
        <v>2033</v>
      </c>
      <c r="C12" s="0" t="n">
        <v>122.418</v>
      </c>
      <c r="F12" s="0" t="n">
        <v>2033</v>
      </c>
      <c r="G12" s="0" t="s">
        <v>92</v>
      </c>
      <c r="H12" s="0" t="n">
        <v>0.207975</v>
      </c>
      <c r="I12" s="0" t="n">
        <v>0.733482</v>
      </c>
      <c r="J12" s="0" t="n">
        <v>0.0585433</v>
      </c>
    </row>
    <row r="13" customFormat="false" ht="14.25" hidden="false" customHeight="false" outlineLevel="0" collapsed="false">
      <c r="B13" s="0" t="n">
        <v>2034</v>
      </c>
      <c r="C13" s="0" t="n">
        <v>128.17</v>
      </c>
      <c r="F13" s="0" t="n">
        <v>2034</v>
      </c>
      <c r="G13" s="0" t="s">
        <v>92</v>
      </c>
      <c r="H13" s="0" t="n">
        <v>0.20697</v>
      </c>
      <c r="I13" s="0" t="n">
        <v>0.734482</v>
      </c>
      <c r="J13" s="0" t="n">
        <v>0.0585487</v>
      </c>
    </row>
    <row r="14" customFormat="false" ht="14.25" hidden="false" customHeight="false" outlineLevel="0" collapsed="false">
      <c r="B14" s="0" t="n">
        <v>2035</v>
      </c>
      <c r="C14" s="0" t="n">
        <v>133.661</v>
      </c>
      <c r="F14" s="0" t="n">
        <v>2035</v>
      </c>
      <c r="G14" s="0" t="s">
        <v>92</v>
      </c>
      <c r="H14" s="0" t="n">
        <v>0.20697</v>
      </c>
      <c r="I14" s="0" t="n">
        <v>0.734482</v>
      </c>
      <c r="J14" s="0" t="n">
        <v>0.0585487</v>
      </c>
    </row>
    <row r="15" customFormat="false" ht="14.25" hidden="false" customHeight="false" outlineLevel="0" collapsed="false">
      <c r="B15" s="0" t="n">
        <v>2036</v>
      </c>
      <c r="C15" s="0" t="n">
        <v>139.506</v>
      </c>
      <c r="F15" s="0" t="n">
        <v>2036</v>
      </c>
      <c r="G15" s="0" t="s">
        <v>92</v>
      </c>
      <c r="H15" s="0" t="n">
        <v>0.20697</v>
      </c>
      <c r="I15" s="0" t="n">
        <v>0.735481</v>
      </c>
      <c r="J15" s="0" t="n">
        <v>0.0575494</v>
      </c>
    </row>
    <row r="16" customFormat="false" ht="14.25" hidden="false" customHeight="false" outlineLevel="0" collapsed="false">
      <c r="B16" s="0" t="n">
        <v>2037</v>
      </c>
      <c r="C16" s="0" t="n">
        <v>145.302</v>
      </c>
      <c r="F16" s="0" t="n">
        <v>2037</v>
      </c>
      <c r="G16" s="0" t="s">
        <v>92</v>
      </c>
      <c r="H16" s="0" t="n">
        <v>0.20697</v>
      </c>
      <c r="I16" s="0" t="n">
        <v>0.73648</v>
      </c>
      <c r="J16" s="0" t="n">
        <v>0.0565501</v>
      </c>
    </row>
    <row r="17" customFormat="false" ht="14.25" hidden="false" customHeight="false" outlineLevel="0" collapsed="false">
      <c r="B17" s="0" t="n">
        <v>2038</v>
      </c>
      <c r="C17" s="0" t="n">
        <v>150.491</v>
      </c>
      <c r="F17" s="0" t="n">
        <v>2038</v>
      </c>
      <c r="G17" s="0" t="s">
        <v>92</v>
      </c>
      <c r="H17" s="0" t="n">
        <v>0.20697</v>
      </c>
      <c r="I17" s="0" t="n">
        <v>0.73648</v>
      </c>
      <c r="J17" s="0" t="n">
        <v>0.0565501</v>
      </c>
    </row>
    <row r="18" customFormat="false" ht="14.25" hidden="false" customHeight="false" outlineLevel="0" collapsed="false">
      <c r="B18" s="0" t="n">
        <v>2039</v>
      </c>
      <c r="C18" s="0" t="n">
        <v>155.645</v>
      </c>
      <c r="F18" s="0" t="n">
        <v>2039</v>
      </c>
      <c r="G18" s="0" t="s">
        <v>92</v>
      </c>
      <c r="H18" s="0" t="n">
        <v>0.205965</v>
      </c>
      <c r="I18" s="0" t="n">
        <v>0.737479</v>
      </c>
      <c r="J18" s="0" t="n">
        <v>0.0565555</v>
      </c>
    </row>
    <row r="19" customFormat="false" ht="14.25" hidden="false" customHeight="false" outlineLevel="0" collapsed="false">
      <c r="B19" s="0" t="n">
        <v>2040</v>
      </c>
      <c r="C19" s="0" t="n">
        <v>160.914</v>
      </c>
      <c r="F19" s="0" t="n">
        <v>2040</v>
      </c>
      <c r="G19" s="0" t="s">
        <v>92</v>
      </c>
      <c r="H19" s="0" t="n">
        <v>0.205965</v>
      </c>
      <c r="I19" s="0" t="n">
        <v>0.738479</v>
      </c>
      <c r="J19" s="0" t="n">
        <v>0.0555562</v>
      </c>
    </row>
    <row r="20" customFormat="false" ht="14.25" hidden="false" customHeight="false" outlineLevel="0" collapsed="false">
      <c r="B20" s="0" t="n">
        <v>2041</v>
      </c>
      <c r="C20" s="0" t="n">
        <v>166.202</v>
      </c>
      <c r="F20" s="0" t="n">
        <v>2041</v>
      </c>
      <c r="G20" s="0" t="s">
        <v>92</v>
      </c>
      <c r="H20" s="0" t="n">
        <v>0.205965</v>
      </c>
      <c r="I20" s="0" t="n">
        <v>0.739478</v>
      </c>
      <c r="J20" s="0" t="n">
        <v>0.0545569</v>
      </c>
    </row>
    <row r="21" customFormat="false" ht="14.25" hidden="false" customHeight="false" outlineLevel="0" collapsed="false">
      <c r="B21" s="0" t="n">
        <v>2042</v>
      </c>
      <c r="C21" s="0" t="n">
        <v>170.813</v>
      </c>
      <c r="F21" s="0" t="n">
        <v>2042</v>
      </c>
      <c r="G21" s="0" t="s">
        <v>92</v>
      </c>
      <c r="H21" s="0" t="n">
        <v>0.205965</v>
      </c>
      <c r="I21" s="0" t="n">
        <v>0.739478</v>
      </c>
      <c r="J21" s="0" t="n">
        <v>0.0545569</v>
      </c>
    </row>
    <row r="22" customFormat="false" ht="14.25" hidden="false" customHeight="false" outlineLevel="0" collapsed="false">
      <c r="B22" s="0" t="n">
        <v>2043</v>
      </c>
      <c r="C22" s="0" t="n">
        <v>176.007</v>
      </c>
      <c r="F22" s="0" t="n">
        <v>2043</v>
      </c>
      <c r="G22" s="0" t="s">
        <v>92</v>
      </c>
      <c r="H22" s="0" t="n">
        <v>0.205965</v>
      </c>
      <c r="I22" s="0" t="n">
        <v>0.740477</v>
      </c>
      <c r="J22" s="0" t="n">
        <v>0.0535576</v>
      </c>
    </row>
    <row r="23" customFormat="false" ht="14.25" hidden="false" customHeight="false" outlineLevel="0" collapsed="false">
      <c r="B23" s="0" t="n">
        <v>2044</v>
      </c>
      <c r="C23" s="0" t="n">
        <v>180.726</v>
      </c>
      <c r="F23" s="0" t="n">
        <v>2044</v>
      </c>
      <c r="G23" s="0" t="s">
        <v>92</v>
      </c>
      <c r="H23" s="0" t="n">
        <v>0.20496</v>
      </c>
      <c r="I23" s="0" t="n">
        <v>0.741477</v>
      </c>
      <c r="J23" s="0" t="n">
        <v>0.053563</v>
      </c>
    </row>
    <row r="24" customFormat="false" ht="14.25" hidden="false" customHeight="false" outlineLevel="0" collapsed="false">
      <c r="B24" s="0" t="n">
        <v>2045</v>
      </c>
      <c r="C24" s="0" t="n">
        <v>185.869</v>
      </c>
      <c r="F24" s="0" t="n">
        <v>2045</v>
      </c>
      <c r="G24" s="0" t="s">
        <v>92</v>
      </c>
      <c r="H24" s="0" t="n">
        <v>0.20496</v>
      </c>
      <c r="I24" s="0" t="n">
        <v>0.742476</v>
      </c>
      <c r="J24" s="0" t="n">
        <v>0.0525637</v>
      </c>
    </row>
    <row r="25" customFormat="false" ht="14.25" hidden="false" customHeight="false" outlineLevel="0" collapsed="false">
      <c r="B25" s="0" t="n">
        <v>2046</v>
      </c>
      <c r="C25" s="0" t="n">
        <v>190.281</v>
      </c>
      <c r="F25" s="0" t="n">
        <v>2046</v>
      </c>
      <c r="G25" s="0" t="s">
        <v>92</v>
      </c>
      <c r="H25" s="0" t="n">
        <v>0.20496</v>
      </c>
      <c r="I25" s="0" t="n">
        <v>0.742476</v>
      </c>
      <c r="J25" s="0" t="n">
        <v>0.0525637</v>
      </c>
    </row>
    <row r="26" customFormat="false" ht="14.25" hidden="false" customHeight="false" outlineLevel="0" collapsed="false">
      <c r="B26" s="0" t="n">
        <v>2047</v>
      </c>
      <c r="C26" s="0" t="n">
        <v>195.338</v>
      </c>
      <c r="F26" s="0" t="n">
        <v>2047</v>
      </c>
      <c r="G26" s="0" t="s">
        <v>92</v>
      </c>
      <c r="H26" s="0" t="n">
        <v>0.20496</v>
      </c>
      <c r="I26" s="0" t="n">
        <v>0.743475</v>
      </c>
      <c r="J26" s="0" t="n">
        <v>0.0515644</v>
      </c>
    </row>
    <row r="27" customFormat="false" ht="14.25" hidden="false" customHeight="false" outlineLevel="0" collapsed="false">
      <c r="B27" s="0" t="n">
        <v>2048</v>
      </c>
      <c r="C27" s="0" t="n">
        <v>200.37</v>
      </c>
      <c r="F27" s="0" t="n">
        <v>2048</v>
      </c>
      <c r="G27" s="0" t="s">
        <v>92</v>
      </c>
      <c r="H27" s="0" t="n">
        <v>0.20496</v>
      </c>
      <c r="I27" s="0" t="n">
        <v>0.744474</v>
      </c>
      <c r="J27" s="0" t="n">
        <v>0.0505651</v>
      </c>
    </row>
    <row r="28" customFormat="false" ht="14.25" hidden="false" customHeight="false" outlineLevel="0" collapsed="false">
      <c r="B28" s="0" t="n">
        <v>2049</v>
      </c>
      <c r="C28" s="0" t="n">
        <v>204.723</v>
      </c>
      <c r="F28" s="0" t="n">
        <v>2049</v>
      </c>
      <c r="G28" s="0" t="s">
        <v>92</v>
      </c>
      <c r="H28" s="0" t="n">
        <v>0.203956</v>
      </c>
      <c r="I28" s="0" t="n">
        <v>0.745474</v>
      </c>
      <c r="J28" s="0" t="n">
        <v>0.0505705</v>
      </c>
    </row>
    <row r="29" customFormat="false" ht="14.25" hidden="false" customHeight="false" outlineLevel="0" collapsed="false">
      <c r="B29" s="0" t="n">
        <v>2050</v>
      </c>
      <c r="C29" s="0" t="n">
        <v>209.23</v>
      </c>
      <c r="F29" s="0" t="n">
        <v>2050</v>
      </c>
      <c r="G29" s="0" t="s">
        <v>92</v>
      </c>
      <c r="H29" s="0" t="n">
        <v>0.203956</v>
      </c>
      <c r="I29" s="0" t="n">
        <v>0.745973</v>
      </c>
      <c r="J29" s="0" t="n">
        <v>0.0500709</v>
      </c>
    </row>
    <row r="37" customFormat="false" ht="14.25" hidden="false" customHeight="false" outlineLevel="0" collapsed="false">
      <c r="B37" s="0" t="n">
        <v>2023</v>
      </c>
      <c r="C37" s="0" t="n">
        <v>2024</v>
      </c>
      <c r="D37" s="0" t="n">
        <v>2025</v>
      </c>
      <c r="E37" s="0" t="n">
        <v>2026</v>
      </c>
      <c r="F37" s="0" t="n">
        <v>2027</v>
      </c>
      <c r="G37" s="0" t="n">
        <v>2028</v>
      </c>
      <c r="H37" s="0" t="n">
        <v>2029</v>
      </c>
      <c r="I37" s="0" t="n">
        <v>2030</v>
      </c>
      <c r="J37" s="0" t="n">
        <v>2031</v>
      </c>
      <c r="K37" s="0" t="n">
        <v>2032</v>
      </c>
      <c r="L37" s="0" t="n">
        <v>2033</v>
      </c>
      <c r="M37" s="0" t="n">
        <v>2034</v>
      </c>
      <c r="N37" s="0" t="n">
        <v>2035</v>
      </c>
      <c r="O37" s="0" t="n">
        <v>2036</v>
      </c>
      <c r="P37" s="0" t="n">
        <v>2037</v>
      </c>
      <c r="Q37" s="0" t="n">
        <v>2038</v>
      </c>
      <c r="R37" s="0" t="n">
        <v>2039</v>
      </c>
      <c r="S37" s="0" t="n">
        <v>2040</v>
      </c>
      <c r="T37" s="0" t="n">
        <v>2041</v>
      </c>
      <c r="U37" s="0" t="n">
        <v>2042</v>
      </c>
      <c r="V37" s="0" t="n">
        <v>2043</v>
      </c>
      <c r="W37" s="0" t="n">
        <v>2044</v>
      </c>
      <c r="X37" s="0" t="n">
        <v>2045</v>
      </c>
      <c r="Y37" s="0" t="n">
        <v>2046</v>
      </c>
      <c r="Z37" s="0" t="n">
        <v>2047</v>
      </c>
      <c r="AA37" s="0" t="n">
        <v>2048</v>
      </c>
      <c r="AB37" s="0" t="n">
        <v>2049</v>
      </c>
      <c r="AC37" s="0" t="n">
        <v>2050</v>
      </c>
    </row>
    <row r="38" customFormat="false" ht="14.25" hidden="false" customHeight="false" outlineLevel="0" collapsed="false">
      <c r="B38" s="0" t="s">
        <v>92</v>
      </c>
      <c r="C38" s="0" t="s">
        <v>92</v>
      </c>
      <c r="D38" s="0" t="s">
        <v>92</v>
      </c>
      <c r="E38" s="0" t="s">
        <v>92</v>
      </c>
      <c r="F38" s="0" t="s">
        <v>92</v>
      </c>
      <c r="G38" s="0" t="s">
        <v>92</v>
      </c>
      <c r="H38" s="0" t="s">
        <v>92</v>
      </c>
      <c r="I38" s="0" t="s">
        <v>92</v>
      </c>
      <c r="J38" s="0" t="s">
        <v>92</v>
      </c>
      <c r="K38" s="0" t="s">
        <v>92</v>
      </c>
      <c r="L38" s="0" t="s">
        <v>92</v>
      </c>
      <c r="M38" s="0" t="s">
        <v>92</v>
      </c>
      <c r="N38" s="0" t="s">
        <v>92</v>
      </c>
      <c r="O38" s="0" t="s">
        <v>92</v>
      </c>
      <c r="P38" s="0" t="s">
        <v>92</v>
      </c>
      <c r="Q38" s="0" t="s">
        <v>92</v>
      </c>
      <c r="R38" s="0" t="s">
        <v>92</v>
      </c>
      <c r="S38" s="0" t="s">
        <v>92</v>
      </c>
      <c r="T38" s="0" t="s">
        <v>92</v>
      </c>
      <c r="U38" s="0" t="s">
        <v>92</v>
      </c>
      <c r="V38" s="0" t="s">
        <v>92</v>
      </c>
      <c r="W38" s="0" t="s">
        <v>92</v>
      </c>
      <c r="X38" s="0" t="s">
        <v>92</v>
      </c>
      <c r="Y38" s="0" t="s">
        <v>92</v>
      </c>
      <c r="Z38" s="0" t="s">
        <v>92</v>
      </c>
      <c r="AA38" s="0" t="s">
        <v>92</v>
      </c>
      <c r="AB38" s="0" t="s">
        <v>92</v>
      </c>
      <c r="AC38" s="0" t="s">
        <v>92</v>
      </c>
    </row>
    <row r="39" customFormat="false" ht="14.25" hidden="false" customHeight="false" outlineLevel="0" collapsed="false">
      <c r="A39" s="0" t="s">
        <v>185</v>
      </c>
      <c r="B39" s="0" t="n">
        <v>0.213482</v>
      </c>
      <c r="C39" s="0" t="n">
        <v>0.214847</v>
      </c>
      <c r="D39" s="0" t="n">
        <v>0.214003</v>
      </c>
      <c r="E39" s="0" t="n">
        <v>0.212998</v>
      </c>
      <c r="F39" s="0" t="n">
        <v>0.210989</v>
      </c>
      <c r="G39" s="0" t="n">
        <v>0.209984</v>
      </c>
      <c r="H39" s="0" t="n">
        <v>0.208979</v>
      </c>
      <c r="I39" s="0" t="n">
        <v>0.207975</v>
      </c>
      <c r="J39" s="0" t="n">
        <v>0.207975</v>
      </c>
      <c r="K39" s="0" t="n">
        <v>0.207975</v>
      </c>
      <c r="L39" s="0" t="n">
        <v>0.207975</v>
      </c>
      <c r="M39" s="0" t="n">
        <v>0.20697</v>
      </c>
      <c r="N39" s="0" t="n">
        <v>0.20697</v>
      </c>
      <c r="O39" s="0" t="n">
        <v>0.20697</v>
      </c>
      <c r="P39" s="0" t="n">
        <v>0.20697</v>
      </c>
      <c r="Q39" s="0" t="n">
        <v>0.20697</v>
      </c>
      <c r="R39" s="0" t="n">
        <v>0.205965</v>
      </c>
      <c r="S39" s="0" t="n">
        <v>0.205965</v>
      </c>
      <c r="T39" s="0" t="n">
        <v>0.205965</v>
      </c>
      <c r="U39" s="0" t="n">
        <v>0.205965</v>
      </c>
      <c r="V39" s="0" t="n">
        <v>0.205965</v>
      </c>
      <c r="W39" s="0" t="n">
        <v>0.20496</v>
      </c>
      <c r="X39" s="0" t="n">
        <v>0.20496</v>
      </c>
      <c r="Y39" s="0" t="n">
        <v>0.20496</v>
      </c>
      <c r="Z39" s="0" t="n">
        <v>0.20496</v>
      </c>
      <c r="AA39" s="0" t="n">
        <v>0.20496</v>
      </c>
      <c r="AB39" s="0" t="n">
        <v>0.203956</v>
      </c>
      <c r="AC39" s="0" t="n">
        <v>0.203956</v>
      </c>
    </row>
    <row r="40" customFormat="false" ht="14.25" hidden="false" customHeight="false" outlineLevel="0" collapsed="false">
      <c r="A40" s="0" t="s">
        <v>139</v>
      </c>
      <c r="B40" s="0" t="n">
        <v>0.716494</v>
      </c>
      <c r="C40" s="0" t="n">
        <v>0.724489</v>
      </c>
      <c r="D40" s="0" t="n">
        <v>0.726487</v>
      </c>
      <c r="E40" s="0" t="n">
        <v>0.728486</v>
      </c>
      <c r="F40" s="0" t="n">
        <v>0.728486</v>
      </c>
      <c r="G40" s="0" t="n">
        <v>0.729485</v>
      </c>
      <c r="H40" s="0" t="n">
        <v>0.730484</v>
      </c>
      <c r="I40" s="0" t="n">
        <v>0.731484</v>
      </c>
      <c r="J40" s="0" t="n">
        <v>0.731484</v>
      </c>
      <c r="K40" s="0" t="n">
        <v>0.732483</v>
      </c>
      <c r="L40" s="0" t="n">
        <v>0.733482</v>
      </c>
      <c r="M40" s="0" t="n">
        <v>0.734482</v>
      </c>
      <c r="N40" s="0" t="n">
        <v>0.734482</v>
      </c>
      <c r="O40" s="0" t="n">
        <v>0.735481</v>
      </c>
      <c r="P40" s="0" t="n">
        <v>0.73648</v>
      </c>
      <c r="Q40" s="0" t="n">
        <v>0.73648</v>
      </c>
      <c r="R40" s="0" t="n">
        <v>0.737479</v>
      </c>
      <c r="S40" s="0" t="n">
        <v>0.738479</v>
      </c>
      <c r="T40" s="0" t="n">
        <v>0.739478</v>
      </c>
      <c r="U40" s="0" t="n">
        <v>0.739478</v>
      </c>
      <c r="V40" s="0" t="n">
        <v>0.740477</v>
      </c>
      <c r="W40" s="0" t="n">
        <v>0.741477</v>
      </c>
      <c r="X40" s="0" t="n">
        <v>0.742476</v>
      </c>
      <c r="Y40" s="0" t="n">
        <v>0.742476</v>
      </c>
      <c r="Z40" s="0" t="n">
        <v>0.743475</v>
      </c>
      <c r="AA40" s="0" t="n">
        <v>0.744474</v>
      </c>
      <c r="AB40" s="0" t="n">
        <v>0.745474</v>
      </c>
      <c r="AC40" s="0" t="n">
        <v>0.745973</v>
      </c>
    </row>
    <row r="41" customFormat="false" ht="14.25" hidden="false" customHeight="false" outlineLevel="0" collapsed="false">
      <c r="A41" s="0" t="s">
        <v>186</v>
      </c>
      <c r="B41" s="0" t="n">
        <v>0.0700234</v>
      </c>
      <c r="C41" s="0" t="n">
        <v>0.0606647</v>
      </c>
      <c r="D41" s="0" t="n">
        <v>0.0595101</v>
      </c>
      <c r="E41" s="0" t="n">
        <v>0.0585162</v>
      </c>
      <c r="F41" s="0" t="n">
        <v>0.0605256</v>
      </c>
      <c r="G41" s="0" t="n">
        <v>0.060531</v>
      </c>
      <c r="H41" s="0" t="n">
        <v>0.0605364</v>
      </c>
      <c r="I41" s="0" t="n">
        <v>0.0605418</v>
      </c>
      <c r="J41" s="0" t="n">
        <v>0.0605418</v>
      </c>
      <c r="K41" s="0" t="n">
        <v>0.0595425</v>
      </c>
      <c r="L41" s="0" t="n">
        <v>0.0585433</v>
      </c>
      <c r="M41" s="0" t="n">
        <v>0.0585487</v>
      </c>
      <c r="N41" s="0" t="n">
        <v>0.0585487</v>
      </c>
      <c r="O41" s="0" t="n">
        <v>0.0575494</v>
      </c>
      <c r="P41" s="0" t="n">
        <v>0.0565501</v>
      </c>
      <c r="Q41" s="0" t="n">
        <v>0.0565501</v>
      </c>
      <c r="R41" s="0" t="n">
        <v>0.0565555</v>
      </c>
      <c r="S41" s="0" t="n">
        <v>0.0555562</v>
      </c>
      <c r="T41" s="0" t="n">
        <v>0.0545569</v>
      </c>
      <c r="U41" s="0" t="n">
        <v>0.0545569</v>
      </c>
      <c r="V41" s="0" t="n">
        <v>0.0535576</v>
      </c>
      <c r="W41" s="0" t="n">
        <v>0.053563</v>
      </c>
      <c r="X41" s="0" t="n">
        <v>0.0525637</v>
      </c>
      <c r="Y41" s="0" t="n">
        <v>0.0525637</v>
      </c>
      <c r="Z41" s="0" t="n">
        <v>0.0515644</v>
      </c>
      <c r="AA41" s="0" t="n">
        <v>0.0505651</v>
      </c>
      <c r="AB41" s="0" t="n">
        <v>0.0505705</v>
      </c>
      <c r="AC41" s="0" t="n">
        <v>0.0500709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B1" s="0" t="n">
        <v>2023</v>
      </c>
      <c r="C1" s="0" t="n">
        <v>2024</v>
      </c>
      <c r="D1" s="0" t="n">
        <v>2025</v>
      </c>
      <c r="E1" s="0" t="n">
        <v>2026</v>
      </c>
      <c r="F1" s="0" t="n">
        <v>2027</v>
      </c>
      <c r="G1" s="0" t="n">
        <v>2028</v>
      </c>
      <c r="H1" s="0" t="n">
        <v>2029</v>
      </c>
      <c r="I1" s="0" t="n">
        <v>2030</v>
      </c>
      <c r="J1" s="0" t="n">
        <v>2031</v>
      </c>
      <c r="K1" s="0" t="n">
        <v>2032</v>
      </c>
      <c r="L1" s="0" t="n">
        <v>2033</v>
      </c>
      <c r="M1" s="0" t="n">
        <v>2034</v>
      </c>
      <c r="N1" s="0" t="n">
        <v>2035</v>
      </c>
      <c r="O1" s="0" t="n">
        <v>2036</v>
      </c>
      <c r="P1" s="0" t="n">
        <v>2037</v>
      </c>
      <c r="Q1" s="0" t="n">
        <v>2038</v>
      </c>
      <c r="R1" s="0" t="n">
        <v>2039</v>
      </c>
      <c r="S1" s="0" t="n">
        <v>2040</v>
      </c>
      <c r="T1" s="0" t="n">
        <v>2041</v>
      </c>
      <c r="U1" s="0" t="n">
        <v>2042</v>
      </c>
      <c r="V1" s="0" t="n">
        <v>2043</v>
      </c>
      <c r="W1" s="0" t="n">
        <v>2044</v>
      </c>
      <c r="X1" s="0" t="n">
        <v>2045</v>
      </c>
      <c r="Y1" s="0" t="n">
        <v>2046</v>
      </c>
      <c r="Z1" s="0" t="n">
        <v>2047</v>
      </c>
      <c r="AA1" s="0" t="n">
        <v>2048</v>
      </c>
      <c r="AB1" s="0" t="n">
        <v>2049</v>
      </c>
      <c r="AC1" s="0" t="n">
        <v>2050</v>
      </c>
    </row>
    <row r="2" customFormat="false" ht="14.25" hidden="false" customHeight="false" outlineLevel="0" collapsed="false">
      <c r="B2" s="0" t="s">
        <v>92</v>
      </c>
      <c r="C2" s="0" t="s">
        <v>92</v>
      </c>
      <c r="D2" s="0" t="s">
        <v>92</v>
      </c>
      <c r="E2" s="0" t="s">
        <v>92</v>
      </c>
      <c r="F2" s="0" t="s">
        <v>92</v>
      </c>
      <c r="G2" s="0" t="s">
        <v>92</v>
      </c>
      <c r="H2" s="0" t="s">
        <v>92</v>
      </c>
      <c r="I2" s="0" t="s">
        <v>92</v>
      </c>
      <c r="J2" s="0" t="s">
        <v>92</v>
      </c>
      <c r="K2" s="0" t="s">
        <v>92</v>
      </c>
      <c r="L2" s="0" t="s">
        <v>92</v>
      </c>
      <c r="M2" s="0" t="s">
        <v>92</v>
      </c>
      <c r="N2" s="0" t="s">
        <v>92</v>
      </c>
      <c r="O2" s="0" t="s">
        <v>92</v>
      </c>
      <c r="P2" s="0" t="s">
        <v>92</v>
      </c>
      <c r="Q2" s="0" t="s">
        <v>92</v>
      </c>
      <c r="R2" s="0" t="s">
        <v>92</v>
      </c>
      <c r="S2" s="0" t="s">
        <v>92</v>
      </c>
      <c r="T2" s="0" t="s">
        <v>92</v>
      </c>
      <c r="U2" s="0" t="s">
        <v>92</v>
      </c>
      <c r="V2" s="0" t="s">
        <v>92</v>
      </c>
      <c r="W2" s="0" t="s">
        <v>92</v>
      </c>
      <c r="X2" s="0" t="s">
        <v>92</v>
      </c>
      <c r="Y2" s="0" t="s">
        <v>92</v>
      </c>
      <c r="Z2" s="0" t="s">
        <v>92</v>
      </c>
      <c r="AA2" s="0" t="s">
        <v>92</v>
      </c>
      <c r="AB2" s="0" t="s">
        <v>92</v>
      </c>
      <c r="AC2" s="0" t="s">
        <v>92</v>
      </c>
    </row>
    <row r="3" customFormat="false" ht="14.25" hidden="false" customHeight="false" outlineLevel="0" collapsed="false">
      <c r="A3" s="0" t="s">
        <v>155</v>
      </c>
      <c r="B3" s="0" t="n">
        <v>0.268396</v>
      </c>
      <c r="C3" s="0" t="n">
        <v>0.267615</v>
      </c>
      <c r="D3" s="0" t="n">
        <v>0.267045</v>
      </c>
      <c r="E3" s="0" t="n">
        <v>0.266403</v>
      </c>
      <c r="F3" s="0" t="n">
        <v>0.2657</v>
      </c>
      <c r="G3" s="0" t="n">
        <v>0.264946</v>
      </c>
      <c r="H3" s="0" t="n">
        <v>0.264141</v>
      </c>
      <c r="I3" s="0" t="n">
        <v>0.2633</v>
      </c>
      <c r="J3" s="0" t="n">
        <v>0.262431</v>
      </c>
      <c r="K3" s="0" t="n">
        <v>0.261533</v>
      </c>
      <c r="L3" s="0" t="n">
        <v>0.260614</v>
      </c>
      <c r="M3" s="0" t="n">
        <v>0.259681</v>
      </c>
      <c r="N3" s="0" t="n">
        <v>0.258737</v>
      </c>
      <c r="O3" s="0" t="n">
        <v>0.257784</v>
      </c>
      <c r="P3" s="0" t="n">
        <v>0.256828</v>
      </c>
      <c r="Q3" s="0" t="n">
        <v>0.25587</v>
      </c>
      <c r="R3" s="0" t="n">
        <v>0.254903</v>
      </c>
      <c r="S3" s="0" t="n">
        <v>0.253923</v>
      </c>
      <c r="T3" s="0" t="n">
        <v>0.252938</v>
      </c>
      <c r="U3" s="0" t="n">
        <v>0.251952</v>
      </c>
      <c r="V3" s="0" t="n">
        <v>0.250955</v>
      </c>
      <c r="W3" s="0" t="n">
        <v>0.24995</v>
      </c>
      <c r="X3" s="0" t="n">
        <v>0.248937</v>
      </c>
      <c r="Y3" s="0" t="n">
        <v>0.247909</v>
      </c>
      <c r="Z3" s="0" t="n">
        <v>0.24687</v>
      </c>
      <c r="AA3" s="0" t="n">
        <v>0.245814</v>
      </c>
      <c r="AB3" s="0" t="n">
        <v>0.244745</v>
      </c>
      <c r="AC3" s="0" t="n">
        <v>0.243659</v>
      </c>
    </row>
    <row r="4" customFormat="false" ht="14.25" hidden="false" customHeight="false" outlineLevel="0" collapsed="false">
      <c r="A4" s="0" t="s">
        <v>156</v>
      </c>
      <c r="B4" s="0" t="n">
        <v>0.338446</v>
      </c>
      <c r="C4" s="0" t="n">
        <v>0.33746</v>
      </c>
      <c r="D4" s="0" t="n">
        <v>0.336742</v>
      </c>
      <c r="E4" s="0" t="n">
        <v>0.335932</v>
      </c>
      <c r="F4" s="0" t="n">
        <v>0.335046</v>
      </c>
      <c r="G4" s="0" t="n">
        <v>0.334095</v>
      </c>
      <c r="H4" s="0" t="n">
        <v>0.33308</v>
      </c>
      <c r="I4" s="0" t="n">
        <v>0.33202</v>
      </c>
      <c r="J4" s="0" t="n">
        <v>0.330923</v>
      </c>
      <c r="K4" s="0" t="n">
        <v>0.329791</v>
      </c>
      <c r="L4" s="0" t="n">
        <v>0.328633</v>
      </c>
      <c r="M4" s="0" t="n">
        <v>0.327456</v>
      </c>
      <c r="N4" s="0" t="n">
        <v>0.326265</v>
      </c>
      <c r="O4" s="0" t="n">
        <v>0.325064</v>
      </c>
      <c r="P4" s="0" t="n">
        <v>0.323859</v>
      </c>
      <c r="Q4" s="0" t="n">
        <v>0.322651</v>
      </c>
      <c r="R4" s="0" t="n">
        <v>0.321431</v>
      </c>
      <c r="S4" s="0" t="n">
        <v>0.320195</v>
      </c>
      <c r="T4" s="0" t="n">
        <v>0.318953</v>
      </c>
      <c r="U4" s="0" t="n">
        <v>0.317709</v>
      </c>
      <c r="V4" s="0" t="n">
        <v>0.316453</v>
      </c>
      <c r="W4" s="0" t="n">
        <v>0.315185</v>
      </c>
      <c r="X4" s="0" t="n">
        <v>0.313907</v>
      </c>
      <c r="Y4" s="0" t="n">
        <v>0.312612</v>
      </c>
      <c r="Z4" s="0" t="n">
        <v>0.311301</v>
      </c>
      <c r="AA4" s="0" t="n">
        <v>0.30997</v>
      </c>
      <c r="AB4" s="0" t="n">
        <v>0.308622</v>
      </c>
      <c r="AC4" s="0" t="n">
        <v>0.307253</v>
      </c>
    </row>
    <row r="5" customFormat="false" ht="14.25" hidden="false" customHeight="false" outlineLevel="0" collapsed="false">
      <c r="A5" s="0" t="s">
        <v>157</v>
      </c>
      <c r="B5" s="0" t="n">
        <v>0.508169</v>
      </c>
      <c r="C5" s="0" t="n">
        <v>0.506689</v>
      </c>
      <c r="D5" s="0" t="n">
        <v>0.50561</v>
      </c>
      <c r="E5" s="0" t="n">
        <v>0.504394</v>
      </c>
      <c r="F5" s="0" t="n">
        <v>0.503064</v>
      </c>
      <c r="G5" s="0" t="n">
        <v>0.501636</v>
      </c>
      <c r="H5" s="0" t="n">
        <v>0.500112</v>
      </c>
      <c r="I5" s="0" t="n">
        <v>0.498521</v>
      </c>
      <c r="J5" s="0" t="n">
        <v>0.496874</v>
      </c>
      <c r="K5" s="0" t="n">
        <v>0.495174</v>
      </c>
      <c r="L5" s="0" t="n">
        <v>0.493435</v>
      </c>
      <c r="M5" s="0" t="n">
        <v>0.491668</v>
      </c>
      <c r="N5" s="0" t="n">
        <v>0.48988</v>
      </c>
      <c r="O5" s="0" t="n">
        <v>0.488077</v>
      </c>
      <c r="P5" s="0" t="n">
        <v>0.486267</v>
      </c>
      <c r="Q5" s="0" t="n">
        <v>0.484453</v>
      </c>
      <c r="R5" s="0" t="n">
        <v>0.482622</v>
      </c>
      <c r="S5" s="0" t="n">
        <v>0.480765</v>
      </c>
      <c r="T5" s="0" t="n">
        <v>0.478901</v>
      </c>
      <c r="U5" s="0" t="n">
        <v>0.477033</v>
      </c>
      <c r="V5" s="0" t="n">
        <v>0.475147</v>
      </c>
      <c r="W5" s="0" t="n">
        <v>0.473244</v>
      </c>
      <c r="X5" s="0" t="n">
        <v>0.471325</v>
      </c>
      <c r="Y5" s="0" t="n">
        <v>0.46938</v>
      </c>
      <c r="Z5" s="0" t="n">
        <v>0.467411</v>
      </c>
      <c r="AA5" s="0" t="n">
        <v>0.465413</v>
      </c>
      <c r="AB5" s="0" t="n">
        <v>0.463388</v>
      </c>
      <c r="AC5" s="0" t="n">
        <v>0.461333</v>
      </c>
    </row>
    <row r="6" customFormat="false" ht="14.25" hidden="false" customHeight="false" outlineLevel="0" collapsed="false">
      <c r="A6" s="0" t="s">
        <v>158</v>
      </c>
      <c r="B6" s="0" t="n">
        <v>0.702977</v>
      </c>
      <c r="C6" s="0" t="n">
        <v>0.70093</v>
      </c>
      <c r="D6" s="0" t="n">
        <v>0.699438</v>
      </c>
      <c r="E6" s="0" t="n">
        <v>0.697755</v>
      </c>
      <c r="F6" s="0" t="n">
        <v>0.695915</v>
      </c>
      <c r="G6" s="0" t="n">
        <v>0.693939</v>
      </c>
      <c r="H6" s="0" t="n">
        <v>0.691832</v>
      </c>
      <c r="I6" s="0" t="n">
        <v>0.68963</v>
      </c>
      <c r="J6" s="0" t="n">
        <v>0.687352</v>
      </c>
      <c r="K6" s="0" t="n">
        <v>0.685</v>
      </c>
      <c r="L6" s="0" t="n">
        <v>0.682594</v>
      </c>
      <c r="M6" s="0" t="n">
        <v>0.680151</v>
      </c>
      <c r="N6" s="0" t="n">
        <v>0.677677</v>
      </c>
      <c r="O6" s="0" t="n">
        <v>0.675183</v>
      </c>
      <c r="P6" s="0" t="n">
        <v>0.672679</v>
      </c>
      <c r="Q6" s="0" t="n">
        <v>0.67017</v>
      </c>
      <c r="R6" s="0" t="n">
        <v>0.667637</v>
      </c>
      <c r="S6" s="0" t="n">
        <v>0.665068</v>
      </c>
      <c r="T6" s="0" t="n">
        <v>0.66249</v>
      </c>
      <c r="U6" s="0" t="n">
        <v>0.659906</v>
      </c>
      <c r="V6" s="0" t="n">
        <v>0.657296</v>
      </c>
      <c r="W6" s="0" t="n">
        <v>0.654663</v>
      </c>
      <c r="X6" s="0" t="n">
        <v>0.652009</v>
      </c>
      <c r="Y6" s="0" t="n">
        <v>0.649319</v>
      </c>
      <c r="Z6" s="0" t="n">
        <v>0.646595</v>
      </c>
      <c r="AA6" s="0" t="n">
        <v>0.643831</v>
      </c>
      <c r="AB6" s="0" t="n">
        <v>0.64103</v>
      </c>
      <c r="AC6" s="0" t="n">
        <v>0.638187</v>
      </c>
    </row>
    <row r="7" customFormat="false" ht="14.25" hidden="false" customHeight="false" outlineLevel="0" collapsed="false">
      <c r="A7" s="0" t="s">
        <v>159</v>
      </c>
      <c r="B7" s="0" t="n">
        <v>0.742184</v>
      </c>
      <c r="C7" s="0" t="n">
        <v>0.740023</v>
      </c>
      <c r="D7" s="0" t="n">
        <v>0.738447</v>
      </c>
      <c r="E7" s="0" t="n">
        <v>0.736671</v>
      </c>
      <c r="F7" s="0" t="n">
        <v>0.734728</v>
      </c>
      <c r="G7" s="0" t="n">
        <v>0.732642</v>
      </c>
      <c r="H7" s="0" t="n">
        <v>0.730417</v>
      </c>
      <c r="I7" s="0" t="n">
        <v>0.728092</v>
      </c>
      <c r="J7" s="0" t="n">
        <v>0.725688</v>
      </c>
      <c r="K7" s="0" t="n">
        <v>0.723205</v>
      </c>
      <c r="L7" s="0" t="n">
        <v>0.720664</v>
      </c>
      <c r="M7" s="0" t="n">
        <v>0.718084</v>
      </c>
      <c r="N7" s="0" t="n">
        <v>0.715473</v>
      </c>
      <c r="O7" s="0" t="n">
        <v>0.712839</v>
      </c>
      <c r="P7" s="0" t="n">
        <v>0.710196</v>
      </c>
      <c r="Q7" s="0" t="n">
        <v>0.707547</v>
      </c>
      <c r="R7" s="0" t="n">
        <v>0.704873</v>
      </c>
      <c r="S7" s="0" t="n">
        <v>0.702161</v>
      </c>
      <c r="T7" s="0" t="n">
        <v>0.699439</v>
      </c>
      <c r="U7" s="0" t="n">
        <v>0.696711</v>
      </c>
      <c r="V7" s="0" t="n">
        <v>0.693955</v>
      </c>
      <c r="W7" s="0" t="n">
        <v>0.691175</v>
      </c>
      <c r="X7" s="0" t="n">
        <v>0.688373</v>
      </c>
      <c r="Y7" s="0" t="n">
        <v>0.685533</v>
      </c>
      <c r="Z7" s="0" t="n">
        <v>0.682657</v>
      </c>
      <c r="AA7" s="0" t="n">
        <v>0.679739</v>
      </c>
      <c r="AB7" s="0" t="n">
        <v>0.676782</v>
      </c>
      <c r="AC7" s="0" t="n">
        <v>0.67378</v>
      </c>
    </row>
    <row r="8" customFormat="false" ht="14.25" hidden="false" customHeight="false" outlineLevel="0" collapsed="false">
      <c r="A8" s="0" t="s">
        <v>160</v>
      </c>
      <c r="B8" s="0" t="n">
        <v>0.308054</v>
      </c>
      <c r="C8" s="0" t="n">
        <v>0.307157</v>
      </c>
      <c r="D8" s="0" t="n">
        <v>0.306503</v>
      </c>
      <c r="E8" s="0" t="n">
        <v>0.305765</v>
      </c>
      <c r="F8" s="0" t="n">
        <v>0.304959</v>
      </c>
      <c r="G8" s="0" t="n">
        <v>0.304093</v>
      </c>
      <c r="H8" s="0" t="n">
        <v>0.30317</v>
      </c>
      <c r="I8" s="0" t="n">
        <v>0.302205</v>
      </c>
      <c r="J8" s="0" t="n">
        <v>0.301207</v>
      </c>
      <c r="K8" s="0" t="n">
        <v>0.300176</v>
      </c>
      <c r="L8" s="0" t="n">
        <v>0.299122</v>
      </c>
      <c r="M8" s="0" t="n">
        <v>0.298051</v>
      </c>
      <c r="N8" s="0" t="n">
        <v>0.296967</v>
      </c>
      <c r="O8" s="0" t="n">
        <v>0.295874</v>
      </c>
      <c r="P8" s="0" t="n">
        <v>0.294777</v>
      </c>
      <c r="Q8" s="0" t="n">
        <v>0.293677</v>
      </c>
      <c r="R8" s="0" t="n">
        <v>0.292567</v>
      </c>
      <c r="S8" s="0" t="n">
        <v>0.291441</v>
      </c>
      <c r="T8" s="0" t="n">
        <v>0.290312</v>
      </c>
      <c r="U8" s="0" t="n">
        <v>0.289179</v>
      </c>
      <c r="V8" s="0" t="n">
        <v>0.288036</v>
      </c>
      <c r="W8" s="0" t="n">
        <v>0.286882</v>
      </c>
      <c r="X8" s="0" t="n">
        <v>0.285719</v>
      </c>
      <c r="Y8" s="0" t="n">
        <v>0.28454</v>
      </c>
      <c r="Z8" s="0" t="n">
        <v>0.283346</v>
      </c>
      <c r="AA8" s="0" t="n">
        <v>0.282135</v>
      </c>
      <c r="AB8" s="0" t="n">
        <v>0.280908</v>
      </c>
      <c r="AC8" s="0" t="n">
        <v>0.279662</v>
      </c>
    </row>
    <row r="9" customFormat="false" ht="14.25" hidden="false" customHeight="false" outlineLevel="0" collapsed="false">
      <c r="A9" s="0" t="s">
        <v>161</v>
      </c>
      <c r="B9" s="0" t="n">
        <v>0.358644</v>
      </c>
      <c r="C9" s="0" t="n">
        <v>0.3576</v>
      </c>
      <c r="D9" s="0" t="n">
        <v>0.356838</v>
      </c>
      <c r="E9" s="0" t="n">
        <v>0.35598</v>
      </c>
      <c r="F9" s="0" t="n">
        <v>0.355041</v>
      </c>
      <c r="G9" s="0" t="n">
        <v>0.354033</v>
      </c>
      <c r="H9" s="0" t="n">
        <v>0.352958</v>
      </c>
      <c r="I9" s="0" t="n">
        <v>0.351834</v>
      </c>
      <c r="J9" s="0" t="n">
        <v>0.350672</v>
      </c>
      <c r="K9" s="0" t="n">
        <v>0.349472</v>
      </c>
      <c r="L9" s="0" t="n">
        <v>0.348245</v>
      </c>
      <c r="M9" s="0" t="n">
        <v>0.346998</v>
      </c>
      <c r="N9" s="0" t="n">
        <v>0.345736</v>
      </c>
      <c r="O9" s="0" t="n">
        <v>0.344464</v>
      </c>
      <c r="P9" s="0" t="n">
        <v>0.343186</v>
      </c>
      <c r="Q9" s="0" t="n">
        <v>0.341906</v>
      </c>
      <c r="R9" s="0" t="n">
        <v>0.340614</v>
      </c>
      <c r="S9" s="0" t="n">
        <v>0.339303</v>
      </c>
      <c r="T9" s="0" t="n">
        <v>0.337988</v>
      </c>
      <c r="U9" s="0" t="n">
        <v>0.33667</v>
      </c>
      <c r="V9" s="0" t="n">
        <v>0.335338</v>
      </c>
      <c r="W9" s="0" t="n">
        <v>0.333995</v>
      </c>
      <c r="X9" s="0" t="n">
        <v>0.332641</v>
      </c>
      <c r="Y9" s="0" t="n">
        <v>0.331268</v>
      </c>
      <c r="Z9" s="0" t="n">
        <v>0.329879</v>
      </c>
      <c r="AA9" s="0" t="n">
        <v>0.328469</v>
      </c>
      <c r="AB9" s="0" t="n">
        <v>0.32704</v>
      </c>
      <c r="AC9" s="0" t="n">
        <v>0.325589</v>
      </c>
    </row>
    <row r="10" customFormat="false" ht="14.25" hidden="false" customHeight="false" outlineLevel="0" collapsed="false">
      <c r="A10" s="0" t="s">
        <v>162</v>
      </c>
      <c r="B10" s="0" t="n">
        <v>0.714934</v>
      </c>
      <c r="C10" s="0" t="n">
        <v>0.712852</v>
      </c>
      <c r="D10" s="0" t="n">
        <v>0.711334</v>
      </c>
      <c r="E10" s="0" t="n">
        <v>0.709623</v>
      </c>
      <c r="F10" s="0" t="n">
        <v>0.707751</v>
      </c>
      <c r="G10" s="0" t="n">
        <v>0.705742</v>
      </c>
      <c r="H10" s="0" t="n">
        <v>0.703599</v>
      </c>
      <c r="I10" s="0" t="n">
        <v>0.701359</v>
      </c>
      <c r="J10" s="0" t="n">
        <v>0.699043</v>
      </c>
      <c r="K10" s="0" t="n">
        <v>0.696651</v>
      </c>
      <c r="L10" s="0" t="n">
        <v>0.694204</v>
      </c>
      <c r="M10" s="0" t="n">
        <v>0.691719</v>
      </c>
      <c r="N10" s="0" t="n">
        <v>0.689203</v>
      </c>
      <c r="O10" s="0" t="n">
        <v>0.686666</v>
      </c>
      <c r="P10" s="0" t="n">
        <v>0.68412</v>
      </c>
      <c r="Q10" s="0" t="n">
        <v>0.681568</v>
      </c>
      <c r="R10" s="0" t="n">
        <v>0.678992</v>
      </c>
      <c r="S10" s="0" t="n">
        <v>0.676379</v>
      </c>
      <c r="T10" s="0" t="n">
        <v>0.673758</v>
      </c>
      <c r="U10" s="0" t="n">
        <v>0.67113</v>
      </c>
      <c r="V10" s="0" t="n">
        <v>0.668475</v>
      </c>
      <c r="W10" s="0" t="n">
        <v>0.665798</v>
      </c>
      <c r="X10" s="0" t="n">
        <v>0.663098</v>
      </c>
      <c r="Y10" s="0" t="n">
        <v>0.660362</v>
      </c>
      <c r="Z10" s="0" t="n">
        <v>0.657592</v>
      </c>
      <c r="AA10" s="0" t="n">
        <v>0.654781</v>
      </c>
      <c r="AB10" s="0" t="n">
        <v>0.651933</v>
      </c>
      <c r="AC10" s="0" t="n">
        <v>0.649041</v>
      </c>
    </row>
    <row r="11" customFormat="false" ht="14.25" hidden="false" customHeight="false" outlineLevel="0" collapsed="false">
      <c r="A11" s="0" t="s">
        <v>163</v>
      </c>
      <c r="B11" s="0" t="n">
        <v>0.904666</v>
      </c>
      <c r="C11" s="0" t="n">
        <v>0.902031</v>
      </c>
      <c r="D11" s="0" t="n">
        <v>0.900111</v>
      </c>
      <c r="E11" s="0" t="n">
        <v>0.897946</v>
      </c>
      <c r="F11" s="0" t="n">
        <v>0.895577</v>
      </c>
      <c r="G11" s="0" t="n">
        <v>0.893034</v>
      </c>
      <c r="H11" s="0" t="n">
        <v>0.890323</v>
      </c>
      <c r="I11" s="0" t="n">
        <v>0.887489</v>
      </c>
      <c r="J11" s="0" t="n">
        <v>0.884558</v>
      </c>
      <c r="K11" s="0" t="n">
        <v>0.881531</v>
      </c>
      <c r="L11" s="0" t="n">
        <v>0.878435</v>
      </c>
      <c r="M11" s="0" t="n">
        <v>0.87529</v>
      </c>
      <c r="N11" s="0" t="n">
        <v>0.872107</v>
      </c>
      <c r="O11" s="0" t="n">
        <v>0.868897</v>
      </c>
      <c r="P11" s="0" t="n">
        <v>0.865674</v>
      </c>
      <c r="Q11" s="0" t="n">
        <v>0.862446</v>
      </c>
      <c r="R11" s="0" t="n">
        <v>0.859186</v>
      </c>
      <c r="S11" s="0" t="n">
        <v>0.85588</v>
      </c>
      <c r="T11" s="0" t="n">
        <v>0.852562</v>
      </c>
      <c r="U11" s="0" t="n">
        <v>0.849237</v>
      </c>
      <c r="V11" s="0" t="n">
        <v>0.845878</v>
      </c>
      <c r="W11" s="0" t="n">
        <v>0.84249</v>
      </c>
      <c r="X11" s="0" t="n">
        <v>0.839074</v>
      </c>
      <c r="Y11" s="0" t="n">
        <v>0.835612</v>
      </c>
      <c r="Z11" s="0" t="n">
        <v>0.832107</v>
      </c>
      <c r="AA11" s="0" t="n">
        <v>0.82855</v>
      </c>
      <c r="AB11" s="0" t="n">
        <v>0.824945</v>
      </c>
      <c r="AC11" s="0" t="n">
        <v>0.821286</v>
      </c>
    </row>
    <row r="12" customFormat="false" ht="14.25" hidden="false" customHeight="false" outlineLevel="0" collapsed="false">
      <c r="A12" s="0" t="s">
        <v>164</v>
      </c>
      <c r="B12" s="0" t="n">
        <v>1.63205</v>
      </c>
      <c r="C12" s="0" t="n">
        <v>1.62729</v>
      </c>
      <c r="D12" s="0" t="n">
        <v>1.62383</v>
      </c>
      <c r="E12" s="0" t="n">
        <v>1.61992</v>
      </c>
      <c r="F12" s="0" t="n">
        <v>1.61565</v>
      </c>
      <c r="G12" s="0" t="n">
        <v>1.61106</v>
      </c>
      <c r="H12" s="0" t="n">
        <v>1.60617</v>
      </c>
      <c r="I12" s="0" t="n">
        <v>1.60106</v>
      </c>
      <c r="J12" s="0" t="n">
        <v>1.59577</v>
      </c>
      <c r="K12" s="0" t="n">
        <v>1.59031</v>
      </c>
      <c r="L12" s="0" t="n">
        <v>1.58472</v>
      </c>
      <c r="M12" s="0" t="n">
        <v>1.57905</v>
      </c>
      <c r="N12" s="0" t="n">
        <v>1.57331</v>
      </c>
      <c r="O12" s="0" t="n">
        <v>1.56752</v>
      </c>
      <c r="P12" s="0" t="n">
        <v>1.5617</v>
      </c>
      <c r="Q12" s="0" t="n">
        <v>1.55588</v>
      </c>
      <c r="R12" s="0" t="n">
        <v>1.55</v>
      </c>
      <c r="S12" s="0" t="n">
        <v>1.54404</v>
      </c>
      <c r="T12" s="0" t="n">
        <v>1.53805</v>
      </c>
      <c r="U12" s="0" t="n">
        <v>1.53205</v>
      </c>
      <c r="V12" s="0" t="n">
        <v>1.52599</v>
      </c>
      <c r="W12" s="0" t="n">
        <v>1.51988</v>
      </c>
      <c r="X12" s="0" t="n">
        <v>1.51372</v>
      </c>
      <c r="Y12" s="0" t="n">
        <v>1.50747</v>
      </c>
      <c r="Z12" s="0" t="n">
        <v>1.50115</v>
      </c>
      <c r="AA12" s="0" t="n">
        <v>1.49473</v>
      </c>
      <c r="AB12" s="0" t="n">
        <v>1.48823</v>
      </c>
      <c r="AC12" s="0" t="n">
        <v>1.48163</v>
      </c>
    </row>
    <row r="13" customFormat="false" ht="14.25" hidden="false" customHeight="false" outlineLevel="0" collapsed="false">
      <c r="A13" s="0" t="s">
        <v>187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</row>
    <row r="14" customFormat="false" ht="14.25" hidden="false" customHeight="false" outlineLevel="0" collapsed="false">
      <c r="A14" s="0" t="s">
        <v>188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</row>
    <row r="15" customFormat="false" ht="14.25" hidden="false" customHeight="false" outlineLevel="0" collapsed="false">
      <c r="A15" s="0" t="s">
        <v>189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</row>
    <row r="17" customFormat="false" ht="14.25" hidden="false" customHeight="false" outlineLevel="0" collapsed="false">
      <c r="B17" s="0" t="n">
        <f aca="false">SUM(B3:B12)</f>
        <v>6.47852</v>
      </c>
      <c r="C17" s="0" t="n">
        <f aca="false">SUM(C3:C12)</f>
        <v>6.459647</v>
      </c>
      <c r="D17" s="0" t="n">
        <f aca="false">SUM(D3:D12)</f>
        <v>6.445898</v>
      </c>
      <c r="E17" s="0" t="n">
        <f aca="false">SUM(E3:E12)</f>
        <v>6.430389</v>
      </c>
      <c r="F17" s="0" t="n">
        <f aca="false">SUM(F3:F12)</f>
        <v>6.413431</v>
      </c>
      <c r="G17" s="0" t="n">
        <f aca="false">SUM(G3:G12)</f>
        <v>6.39522</v>
      </c>
      <c r="H17" s="0" t="n">
        <f aca="false">SUM(H3:H12)</f>
        <v>6.375802</v>
      </c>
      <c r="I17" s="0" t="n">
        <f aca="false">SUM(I3:I12)</f>
        <v>6.35551</v>
      </c>
      <c r="J17" s="0" t="n">
        <f aca="false">SUM(J3:J12)</f>
        <v>6.334518</v>
      </c>
      <c r="K17" s="0" t="n">
        <f aca="false">SUM(K3:K12)</f>
        <v>6.312843</v>
      </c>
      <c r="L17" s="0" t="n">
        <f aca="false">SUM(L3:L12)</f>
        <v>6.290666</v>
      </c>
      <c r="M17" s="0" t="n">
        <f aca="false">SUM(M3:M12)</f>
        <v>6.268148</v>
      </c>
      <c r="N17" s="0" t="n">
        <f aca="false">SUM(N3:N12)</f>
        <v>6.245355</v>
      </c>
      <c r="O17" s="0" t="n">
        <f aca="false">SUM(O3:O12)</f>
        <v>6.222368</v>
      </c>
      <c r="P17" s="0" t="n">
        <f aca="false">SUM(P3:P12)</f>
        <v>6.199286</v>
      </c>
      <c r="Q17" s="0" t="n">
        <f aca="false">SUM(Q3:Q12)</f>
        <v>6.176168</v>
      </c>
      <c r="R17" s="0" t="n">
        <f aca="false">SUM(R3:R12)</f>
        <v>6.152825</v>
      </c>
      <c r="S17" s="0" t="n">
        <f aca="false">SUM(S3:S12)</f>
        <v>6.129155</v>
      </c>
      <c r="T17" s="0" t="n">
        <f aca="false">SUM(T3:T12)</f>
        <v>6.105391</v>
      </c>
      <c r="U17" s="0" t="n">
        <f aca="false">SUM(U3:U12)</f>
        <v>6.081577</v>
      </c>
      <c r="V17" s="0" t="n">
        <f aca="false">SUM(V3:V12)</f>
        <v>6.057523</v>
      </c>
      <c r="W17" s="0" t="n">
        <f aca="false">SUM(W3:W12)</f>
        <v>6.033262</v>
      </c>
      <c r="X17" s="0" t="n">
        <f aca="false">SUM(X3:X12)</f>
        <v>6.008803</v>
      </c>
      <c r="Y17" s="0" t="n">
        <f aca="false">SUM(Y3:Y12)</f>
        <v>5.984005</v>
      </c>
      <c r="Z17" s="0" t="n">
        <f aca="false">SUM(Z3:Z12)</f>
        <v>5.958908</v>
      </c>
      <c r="AA17" s="0" t="n">
        <f aca="false">SUM(AA3:AA12)</f>
        <v>5.933432</v>
      </c>
      <c r="AB17" s="0" t="n">
        <f aca="false">SUM(AB3:AB12)</f>
        <v>5.907623</v>
      </c>
      <c r="AC17" s="0" t="n">
        <f aca="false">SUM(AC3:AC12)</f>
        <v>5.88142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953125" defaultRowHeight="14.25" zeroHeight="false" outlineLevelRow="0" outlineLevelCol="0"/>
  <sheetData>
    <row r="2" customFormat="false" ht="14.25" hidden="false" customHeight="false" outlineLevel="0" collapsed="false">
      <c r="B2" s="0" t="s">
        <v>190</v>
      </c>
    </row>
    <row r="3" customFormat="false" ht="14.25" hidden="false" customHeight="false" outlineLevel="0" collapsed="false">
      <c r="B3" s="0" t="n">
        <v>2023</v>
      </c>
      <c r="C3" s="0" t="n">
        <v>1</v>
      </c>
    </row>
    <row r="4" customFormat="false" ht="14.25" hidden="false" customHeight="false" outlineLevel="0" collapsed="false">
      <c r="B4" s="0" t="n">
        <v>2024</v>
      </c>
      <c r="C4" s="0" t="n">
        <v>1.04797</v>
      </c>
    </row>
    <row r="5" customFormat="false" ht="14.25" hidden="false" customHeight="false" outlineLevel="0" collapsed="false">
      <c r="B5" s="0" t="n">
        <v>2025</v>
      </c>
      <c r="C5" s="0" t="n">
        <v>1.05711</v>
      </c>
    </row>
    <row r="6" customFormat="false" ht="14.25" hidden="false" customHeight="false" outlineLevel="0" collapsed="false">
      <c r="B6" s="0" t="n">
        <v>2026</v>
      </c>
      <c r="C6" s="0" t="n">
        <v>1.0564</v>
      </c>
    </row>
    <row r="7" customFormat="false" ht="14.25" hidden="false" customHeight="false" outlineLevel="0" collapsed="false">
      <c r="B7" s="0" t="n">
        <v>2027</v>
      </c>
      <c r="C7" s="0" t="n">
        <v>1.0394</v>
      </c>
    </row>
    <row r="8" customFormat="false" ht="14.25" hidden="false" customHeight="false" outlineLevel="0" collapsed="false">
      <c r="B8" s="0" t="n">
        <v>2028</v>
      </c>
      <c r="C8" s="0" t="n">
        <v>1.03419</v>
      </c>
    </row>
    <row r="9" customFormat="false" ht="14.25" hidden="false" customHeight="false" outlineLevel="0" collapsed="false">
      <c r="B9" s="0" t="n">
        <v>2029</v>
      </c>
      <c r="C9" s="0" t="n">
        <v>1.02891</v>
      </c>
    </row>
    <row r="10" customFormat="false" ht="14.25" hidden="false" customHeight="false" outlineLevel="0" collapsed="false">
      <c r="B10" s="0" t="n">
        <v>2030</v>
      </c>
      <c r="C10" s="0" t="n">
        <v>1.02593</v>
      </c>
    </row>
    <row r="11" customFormat="false" ht="14.25" hidden="false" customHeight="false" outlineLevel="0" collapsed="false">
      <c r="B11" s="0" t="n">
        <v>2031</v>
      </c>
      <c r="C11" s="0" t="n">
        <v>1.02069</v>
      </c>
    </row>
    <row r="12" customFormat="false" ht="14.25" hidden="false" customHeight="false" outlineLevel="0" collapsed="false">
      <c r="B12" s="0" t="n">
        <v>2032</v>
      </c>
      <c r="C12" s="0" t="n">
        <v>1.02109</v>
      </c>
    </row>
    <row r="13" customFormat="false" ht="14.25" hidden="false" customHeight="false" outlineLevel="0" collapsed="false">
      <c r="B13" s="0" t="n">
        <v>2033</v>
      </c>
      <c r="C13" s="0" t="n">
        <v>1.02435</v>
      </c>
    </row>
    <row r="14" customFormat="false" ht="14.25" hidden="false" customHeight="false" outlineLevel="0" collapsed="false">
      <c r="B14" s="0" t="n">
        <v>2034</v>
      </c>
      <c r="C14" s="0" t="n">
        <v>1.0239</v>
      </c>
    </row>
    <row r="15" customFormat="false" ht="14.25" hidden="false" customHeight="false" outlineLevel="0" collapsed="false">
      <c r="B15" s="0" t="n">
        <v>2035</v>
      </c>
      <c r="C15" s="0" t="n">
        <v>1.02086</v>
      </c>
    </row>
    <row r="16" customFormat="false" ht="14.25" hidden="false" customHeight="false" outlineLevel="0" collapsed="false">
      <c r="B16" s="0" t="n">
        <v>2036</v>
      </c>
      <c r="C16" s="0" t="n">
        <v>1.02619</v>
      </c>
    </row>
    <row r="17" customFormat="false" ht="14.25" hidden="false" customHeight="false" outlineLevel="0" collapsed="false">
      <c r="B17" s="0" t="n">
        <v>2037</v>
      </c>
      <c r="C17" s="0" t="n">
        <v>1.03148</v>
      </c>
    </row>
    <row r="18" customFormat="false" ht="14.25" hidden="false" customHeight="false" outlineLevel="0" collapsed="false">
      <c r="B18" s="0" t="n">
        <v>2038</v>
      </c>
      <c r="C18" s="0" t="n">
        <v>1.03017</v>
      </c>
    </row>
    <row r="19" customFormat="false" ht="14.25" hidden="false" customHeight="false" outlineLevel="0" collapsed="false">
      <c r="B19" s="0" t="n">
        <v>2039</v>
      </c>
      <c r="C19" s="0" t="n">
        <v>1.031</v>
      </c>
    </row>
    <row r="20" customFormat="false" ht="14.25" hidden="false" customHeight="false" outlineLevel="0" collapsed="false">
      <c r="B20" s="0" t="n">
        <v>2040</v>
      </c>
      <c r="C20" s="0" t="n">
        <v>1.03585</v>
      </c>
    </row>
    <row r="21" customFormat="false" ht="14.25" hidden="false" customHeight="false" outlineLevel="0" collapsed="false">
      <c r="B21" s="0" t="n">
        <v>2041</v>
      </c>
      <c r="C21" s="0" t="n">
        <v>1.04095</v>
      </c>
    </row>
    <row r="22" customFormat="false" ht="14.25" hidden="false" customHeight="false" outlineLevel="0" collapsed="false">
      <c r="B22" s="0" t="n">
        <v>2042</v>
      </c>
      <c r="C22" s="0" t="n">
        <v>1.03632</v>
      </c>
    </row>
    <row r="23" customFormat="false" ht="14.25" hidden="false" customHeight="false" outlineLevel="0" collapsed="false">
      <c r="B23" s="0" t="n">
        <v>2043</v>
      </c>
      <c r="C23" s="0" t="n">
        <v>1.03889</v>
      </c>
    </row>
    <row r="24" customFormat="false" ht="14.25" hidden="false" customHeight="false" outlineLevel="0" collapsed="false">
      <c r="B24" s="0" t="n">
        <v>2044</v>
      </c>
      <c r="C24" s="0" t="n">
        <v>1.037</v>
      </c>
    </row>
    <row r="25" customFormat="false" ht="14.25" hidden="false" customHeight="false" outlineLevel="0" collapsed="false">
      <c r="B25" s="0" t="n">
        <v>2045</v>
      </c>
      <c r="C25" s="0" t="n">
        <v>1.04016</v>
      </c>
    </row>
    <row r="26" customFormat="false" ht="14.25" hidden="false" customHeight="false" outlineLevel="0" collapsed="false">
      <c r="B26" s="0" t="n">
        <v>2046</v>
      </c>
      <c r="C26" s="0" t="n">
        <v>1.03644</v>
      </c>
    </row>
    <row r="27" customFormat="false" ht="14.25" hidden="false" customHeight="false" outlineLevel="0" collapsed="false">
      <c r="B27" s="0" t="n">
        <v>2047</v>
      </c>
      <c r="C27" s="0" t="n">
        <v>1.03995</v>
      </c>
    </row>
    <row r="28" customFormat="false" ht="14.25" hidden="false" customHeight="false" outlineLevel="0" collapsed="false">
      <c r="B28" s="0" t="n">
        <v>2048</v>
      </c>
      <c r="C28" s="0" t="n">
        <v>1.04376</v>
      </c>
    </row>
    <row r="29" customFormat="false" ht="14.25" hidden="false" customHeight="false" outlineLevel="0" collapsed="false">
      <c r="B29" s="0" t="n">
        <v>2049</v>
      </c>
      <c r="C29" s="0" t="n">
        <v>1.04233</v>
      </c>
    </row>
    <row r="30" customFormat="false" ht="14.25" hidden="false" customHeight="false" outlineLevel="0" collapsed="false">
      <c r="B30" s="0" t="n">
        <v>2050</v>
      </c>
      <c r="C30" s="0" t="n">
        <v>1.04293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2023-09-28T04:31:59Z</dcterms:created>
  <dc:creator>Renato Vargas</dc:creator>
  <dc:description/>
  <dc:language>en-US</dc:language>
  <cp:lastModifiedBy>Renato Vargas</cp:lastModifiedBy>
  <dcterms:modified xsi:type="dcterms:W3CDTF">2025-06-30T12:02:56Z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