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ro_data" sheetId="1" state="visible" r:id="rId3"/>
    <sheet name="lmarke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<sst xmlns="http://schemas.openxmlformats.org/spreadsheetml/2006/main" count="167" uniqueCount="79">
  <si>
    <t xml:space="preserve">scenario_id</t>
  </si>
  <si>
    <t xml:space="preserve">Variant</t>
  </si>
  <si>
    <t xml:space="preserve">year</t>
  </si>
  <si>
    <t xml:space="preserve">gdp_b_lcu_real</t>
  </si>
  <si>
    <t xml:space="preserve">gdp_b_lcu_nominal</t>
  </si>
  <si>
    <t xml:space="preserve">population_m_macrodata</t>
  </si>
  <si>
    <t xml:space="preserve">working_age_pop_m</t>
  </si>
  <si>
    <t xml:space="preserve">emp_f-l_unsk_f_million</t>
  </si>
  <si>
    <t xml:space="preserve">emp_f-l_msk_f_million</t>
  </si>
  <si>
    <t xml:space="preserve">emp_f-l_hsk_f_million</t>
  </si>
  <si>
    <t xml:space="preserve">emp_f-l_unsk_m_million</t>
  </si>
  <si>
    <t xml:space="preserve">emp_f-l_msk_m_million</t>
  </si>
  <si>
    <t xml:space="preserve">emp_f-l_hsk_m_million</t>
  </si>
  <si>
    <t xml:space="preserve">emp_agri_million</t>
  </si>
  <si>
    <t xml:space="preserve">emp_manu_million</t>
  </si>
  <si>
    <t xml:space="preserve">emp_serv_million</t>
  </si>
  <si>
    <t xml:space="preserve">wage_f-l_unsk_f_lcu1000s</t>
  </si>
  <si>
    <t xml:space="preserve">wage_f-l_msk_f_lcu1000s</t>
  </si>
  <si>
    <t xml:space="preserve">wage_f-l_hsk_f_lcu1000s</t>
  </si>
  <si>
    <t xml:space="preserve">wage_f-l_unsk_m_lcu1000s</t>
  </si>
  <si>
    <t xml:space="preserve">wage_f-l_msk_m_lcu1000s</t>
  </si>
  <si>
    <t xml:space="preserve">wage_f-l_hsk_m_lcu1000s</t>
  </si>
  <si>
    <t xml:space="preserve">wage_agri_lcu1000s</t>
  </si>
  <si>
    <t xml:space="preserve">wage_manu_lcu1000s</t>
  </si>
  <si>
    <t xml:space="preserve">wage_serv_lcu1000s</t>
  </si>
  <si>
    <t xml:space="preserve">va_agri_lcuB_nominal</t>
  </si>
  <si>
    <t xml:space="preserve">va_manu_lcuB_nominal</t>
  </si>
  <si>
    <t xml:space="preserve">va_serv_lcuB_nominal</t>
  </si>
  <si>
    <t xml:space="preserve">exchange_rate</t>
  </si>
  <si>
    <t xml:space="preserve">remittances_lcuB</t>
  </si>
  <si>
    <t xml:space="preserve">cpi</t>
  </si>
  <si>
    <t xml:space="preserve">consumption_lcuB_nominal</t>
  </si>
  <si>
    <t xml:space="preserve">fpi_h-hh1_rur</t>
  </si>
  <si>
    <t xml:space="preserve">fpi_h-hh2_rur</t>
  </si>
  <si>
    <t xml:space="preserve">fpi_h-hh3_rur</t>
  </si>
  <si>
    <t xml:space="preserve">fpi_h-hh4_rur</t>
  </si>
  <si>
    <t xml:space="preserve">fpi_h-hh5_rur</t>
  </si>
  <si>
    <t xml:space="preserve">fpi_h-hh1_urb</t>
  </si>
  <si>
    <t xml:space="preserve">fpi_h-hh2_urb</t>
  </si>
  <si>
    <t xml:space="preserve">fpi_h-hh3_urb</t>
  </si>
  <si>
    <t xml:space="preserve">fpi_h-hh4_urb</t>
  </si>
  <si>
    <t xml:space="preserve">fpi_h-hh5_urb</t>
  </si>
  <si>
    <t xml:space="preserve">epi_h-hh1_rur</t>
  </si>
  <si>
    <t xml:space="preserve">epi_h-hh2_rur</t>
  </si>
  <si>
    <t xml:space="preserve">epi_h-hh3_rur</t>
  </si>
  <si>
    <t xml:space="preserve">epi_h-hh4_rur</t>
  </si>
  <si>
    <t xml:space="preserve">epi_h-hh5_rur</t>
  </si>
  <si>
    <t xml:space="preserve">epi_h-hh1_urb</t>
  </si>
  <si>
    <t xml:space="preserve">epi_h-hh2_urb</t>
  </si>
  <si>
    <t xml:space="preserve">epi_h-hh3_urb</t>
  </si>
  <si>
    <t xml:space="preserve">epi_h-hh4_urb</t>
  </si>
  <si>
    <t xml:space="preserve">epi_h-hh5_urb</t>
  </si>
  <si>
    <t xml:space="preserve">female</t>
  </si>
  <si>
    <t xml:space="preserve">male</t>
  </si>
  <si>
    <t xml:space="preserve">total_population</t>
  </si>
  <si>
    <t xml:space="preserve">rwage_agr_b_lcu</t>
  </si>
  <si>
    <t xml:space="preserve">rwage_man_b_lcu</t>
  </si>
  <si>
    <t xml:space="preserve">rwage_ser_b_lcu</t>
  </si>
  <si>
    <t xml:space="preserve">lmarket_1</t>
  </si>
  <si>
    <t xml:space="preserve">lmarket_2</t>
  </si>
  <si>
    <t xml:space="preserve">lmarket_3</t>
  </si>
  <si>
    <t xml:space="preserve">lmarket_4</t>
  </si>
  <si>
    <t xml:space="preserve">lmarket_5</t>
  </si>
  <si>
    <t xml:space="preserve">rwage_agr_b_lcu_growth</t>
  </si>
  <si>
    <t xml:space="preserve">rwage_man_b_lcu_growth</t>
  </si>
  <si>
    <t xml:space="preserve">rwage_ser_b_lcu_growth</t>
  </si>
  <si>
    <t xml:space="preserve">lmarket_1_growth</t>
  </si>
  <si>
    <t xml:space="preserve">lmarket_2_growth</t>
  </si>
  <si>
    <t xml:space="preserve">lmarket_3_growth</t>
  </si>
  <si>
    <t xml:space="preserve">lmarket_4_growth</t>
  </si>
  <si>
    <t xml:space="preserve">lmarket_5_growth</t>
  </si>
  <si>
    <t xml:space="preserve">baseline</t>
  </si>
  <si>
    <t xml:space="preserve">Medium</t>
  </si>
  <si>
    <t xml:space="preserve">Total</t>
  </si>
  <si>
    <t xml:space="preserve">target_lmarket_1</t>
  </si>
  <si>
    <t xml:space="preserve">target_lmarket_2</t>
  </si>
  <si>
    <t xml:space="preserve">target_lmarket_3</t>
  </si>
  <si>
    <t xml:space="preserve">target_lmarket_4</t>
  </si>
  <si>
    <t xml:space="preserve">target_lmarket_5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</si>
</sst>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00"/>
  </numFmts>
  <fonts count="4">
    <font>
      <sz val="10"/>
      <name val="Apto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29"/>
  <sheetViews>
    <sheetView showFormulas="false" showGridLines="true" showRowColHeaders="true" showZeros="true" rightToLeft="false" tabSelected="false" showOutlineSymbols="true" defaultGridColor="true" view="normal" topLeftCell="BF1" colorId="64" zoomScale="100" zoomScaleNormal="100" zoomScalePageLayoutView="100" workbookViewId="0">
      <selection pane="topLeft" activeCell="BQ43" activeCellId="0" sqref="BQ43"/>
    </sheetView>
  </sheetViews>
  <sheetFormatPr defaultColWidth="11.96484375" defaultRowHeight="12.8" zeroHeight="false" outlineLevelRow="0" outlineLevelCol="0"/>
  <cols>
    <col collapsed="false" customWidth="false" hidden="false" outlineLevel="0" max="54" min="1" style="1" width="11.96"/>
    <col collapsed="false" customWidth="true" hidden="false" outlineLevel="0" max="55" min="55" style="1" width="14.62"/>
    <col collapsed="false" customWidth="false" hidden="false" outlineLevel="0" max="66" min="56" style="1" width="11.96"/>
    <col collapsed="false" customWidth="true" hidden="false" outlineLevel="0" max="71" min="67" style="1" width="18.39"/>
    <col collapsed="false" customWidth="false" hidden="false" outlineLevel="0" max="16384" min="72" style="1" width="11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customFormat="false" ht="12.8" hidden="false" customHeight="false" outlineLevel="0" collapsed="false">
      <c r="A2" s="1" t="s">
        <v>71</v>
      </c>
      <c r="B2" s="1" t="s">
        <v>72</v>
      </c>
      <c r="C2" s="1" t="n">
        <v>2023</v>
      </c>
      <c r="D2" s="1" t="n">
        <v>80.8827591</v>
      </c>
      <c r="E2" s="1" t="n">
        <v>80.8828</v>
      </c>
      <c r="F2" s="1" t="n">
        <v>3.728282</v>
      </c>
      <c r="G2" s="1" t="n">
        <v>2.38362</v>
      </c>
      <c r="H2" s="1" t="n">
        <v>0.0360648</v>
      </c>
      <c r="I2" s="1" t="n">
        <v>0.3013183</v>
      </c>
      <c r="J2" s="1" t="n">
        <v>0.2096624</v>
      </c>
      <c r="K2" s="1" t="n">
        <v>0.0396945</v>
      </c>
      <c r="L2" s="1" t="n">
        <v>0.4725464</v>
      </c>
      <c r="M2" s="1" t="n">
        <v>0.2294202</v>
      </c>
      <c r="N2" s="1" t="n">
        <v>0.229243460932559</v>
      </c>
      <c r="O2" s="1" t="n">
        <v>0.453752265696634</v>
      </c>
      <c r="P2" s="1" t="n">
        <v>0.605710873370807</v>
      </c>
      <c r="Q2" s="1" t="n">
        <v>5.1811566</v>
      </c>
      <c r="R2" s="1" t="n">
        <v>14.0215797</v>
      </c>
      <c r="S2" s="1" t="n">
        <v>36.3976974</v>
      </c>
      <c r="T2" s="1" t="n">
        <v>15.7670832</v>
      </c>
      <c r="U2" s="1" t="n">
        <v>23.962801</v>
      </c>
      <c r="V2" s="1" t="n">
        <v>45.1563187</v>
      </c>
      <c r="W2" s="1" t="n">
        <v>12.1921450778689</v>
      </c>
      <c r="X2" s="1" t="n">
        <v>15.8701702644323</v>
      </c>
      <c r="Y2" s="1" t="n">
        <v>40.2108065858676</v>
      </c>
      <c r="Z2" s="1" t="n">
        <v>4.86699742402</v>
      </c>
      <c r="AA2" s="1" t="n">
        <v>49.8001304182</v>
      </c>
      <c r="AB2" s="1" t="n">
        <v>14.8381304546</v>
      </c>
      <c r="AC2" s="1" t="n">
        <v>1</v>
      </c>
      <c r="AD2" s="1" t="n">
        <v>6.47852</v>
      </c>
      <c r="AE2" s="1" t="n">
        <v>1</v>
      </c>
      <c r="AF2" s="1" t="n">
        <v>67.632762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1976.154</v>
      </c>
      <c r="BB2" s="1" t="n">
        <v>1752.128</v>
      </c>
      <c r="BC2" s="1" t="n">
        <v>3.728282</v>
      </c>
      <c r="BD2" s="1" t="n">
        <v>2.79496953384253</v>
      </c>
      <c r="BE2" s="1" t="n">
        <v>7.20112571447751</v>
      </c>
      <c r="BF2" s="1" t="n">
        <v>24.3561227760705</v>
      </c>
      <c r="BG2" s="1" t="n">
        <v>0.229243460932559</v>
      </c>
      <c r="BH2" s="1" t="n">
        <v>0.453752265696634</v>
      </c>
      <c r="BI2" s="1" t="n">
        <v>0.605710873370807</v>
      </c>
      <c r="BJ2" s="1" t="n">
        <v>1.0949134</v>
      </c>
      <c r="BK2" s="1" t="n">
        <v>1.344662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</row>
    <row r="3" customFormat="false" ht="12.8" hidden="false" customHeight="false" outlineLevel="0" collapsed="false">
      <c r="A3" s="1" t="s">
        <v>71</v>
      </c>
      <c r="B3" s="1" t="s">
        <v>72</v>
      </c>
      <c r="C3" s="1" t="n">
        <v>2024</v>
      </c>
      <c r="D3" s="1" t="n">
        <v>88.3977432</v>
      </c>
      <c r="E3" s="1" t="n">
        <v>90.0871</v>
      </c>
      <c r="F3" s="1" t="n">
        <v>3.7174251</v>
      </c>
      <c r="G3" s="1" t="n">
        <v>2.37002</v>
      </c>
      <c r="H3" s="1" t="n">
        <v>0.0360693</v>
      </c>
      <c r="I3" s="1" t="n">
        <v>0.2986543</v>
      </c>
      <c r="J3" s="1" t="n">
        <v>0.2086093</v>
      </c>
      <c r="K3" s="1" t="n">
        <v>0.0396419</v>
      </c>
      <c r="L3" s="1" t="n">
        <v>0.4740436</v>
      </c>
      <c r="M3" s="1" t="n">
        <v>0.2300561</v>
      </c>
      <c r="N3" s="1" t="n">
        <v>0.224536772354115</v>
      </c>
      <c r="O3" s="1" t="n">
        <v>0.453775211066047</v>
      </c>
      <c r="P3" s="1" t="n">
        <v>0.608762516579838</v>
      </c>
      <c r="Q3" s="1" t="n">
        <v>5.5973611</v>
      </c>
      <c r="R3" s="1" t="n">
        <v>13.9061861</v>
      </c>
      <c r="S3" s="1" t="n">
        <v>37.2760468</v>
      </c>
      <c r="T3" s="1" t="n">
        <v>16.7956028</v>
      </c>
      <c r="U3" s="1" t="n">
        <v>26.8728294</v>
      </c>
      <c r="V3" s="1" t="n">
        <v>49.8137169</v>
      </c>
      <c r="W3" s="1" t="n">
        <v>13.1442025394264</v>
      </c>
      <c r="X3" s="1" t="n">
        <v>17.1192506425104</v>
      </c>
      <c r="Y3" s="1" t="n">
        <v>43.1632499263883</v>
      </c>
      <c r="Z3" s="1" t="n">
        <v>5.3660748</v>
      </c>
      <c r="AA3" s="1" t="n">
        <v>55.8382856</v>
      </c>
      <c r="AB3" s="1" t="n">
        <v>16.5648396</v>
      </c>
      <c r="AC3" s="1" t="n">
        <v>1</v>
      </c>
      <c r="AD3" s="1" t="n">
        <v>7.080447</v>
      </c>
      <c r="AE3" s="1" t="n">
        <v>1.01882</v>
      </c>
      <c r="AF3" s="1" t="n">
        <v>75.328586</v>
      </c>
      <c r="AG3" s="1" t="n">
        <v>0.981513885197138</v>
      </c>
      <c r="AH3" s="1" t="n">
        <v>0.981490856731298</v>
      </c>
      <c r="AI3" s="1" t="n">
        <v>0.981476939165401</v>
      </c>
      <c r="AJ3" s="1" t="n">
        <v>0.981476449561713</v>
      </c>
      <c r="AK3" s="1" t="n">
        <v>0.981469684689338</v>
      </c>
      <c r="AL3" s="1" t="n">
        <v>0.981512686136508</v>
      </c>
      <c r="AM3" s="1" t="n">
        <v>0.98147766200869</v>
      </c>
      <c r="AN3" s="1" t="n">
        <v>0.981472292805358</v>
      </c>
      <c r="AO3" s="1" t="n">
        <v>0.981454997246174</v>
      </c>
      <c r="AP3" s="1" t="n">
        <v>0.981431132110771</v>
      </c>
      <c r="AQ3" s="1" t="n">
        <v>1.0246402</v>
      </c>
      <c r="AR3" s="1" t="n">
        <v>1.0051973</v>
      </c>
      <c r="AS3" s="1" t="n">
        <v>1.0013301</v>
      </c>
      <c r="AT3" s="1" t="n">
        <v>0.9982027</v>
      </c>
      <c r="AU3" s="1" t="n">
        <v>0.9878557</v>
      </c>
      <c r="AV3" s="1" t="n">
        <v>1.037179</v>
      </c>
      <c r="AW3" s="1" t="n">
        <v>1.0267985</v>
      </c>
      <c r="AX3" s="1" t="n">
        <v>1.0195259</v>
      </c>
      <c r="AY3" s="1" t="n">
        <v>1.0178785</v>
      </c>
      <c r="AZ3" s="1" t="n">
        <v>0.9908037</v>
      </c>
      <c r="BA3" s="1" t="n">
        <v>1970.4895</v>
      </c>
      <c r="BB3" s="1" t="n">
        <v>1746.9355</v>
      </c>
      <c r="BC3" s="1" t="n">
        <v>3.717425</v>
      </c>
      <c r="BD3" s="1" t="n">
        <v>2.89683831625956</v>
      </c>
      <c r="BE3" s="1" t="n">
        <v>7.62479296990412</v>
      </c>
      <c r="BF3" s="1" t="n">
        <v>25.7907860553902</v>
      </c>
      <c r="BG3" s="1" t="n">
        <v>0.224536772354115</v>
      </c>
      <c r="BH3" s="1" t="n">
        <v>0.453775211066047</v>
      </c>
      <c r="BI3" s="1" t="n">
        <v>0.608762516579838</v>
      </c>
      <c r="BJ3" s="1" t="n">
        <v>1.0829455</v>
      </c>
      <c r="BK3" s="1" t="n">
        <v>1.347405</v>
      </c>
      <c r="BL3" s="1" t="n">
        <v>1.03644718884538</v>
      </c>
      <c r="BM3" s="1" t="n">
        <v>1.05883347579599</v>
      </c>
      <c r="BN3" s="1" t="n">
        <v>1.05890359859449</v>
      </c>
      <c r="BO3" s="1" t="n">
        <v>0.97946860268425</v>
      </c>
      <c r="BP3" s="1" t="n">
        <v>1.00005056805475</v>
      </c>
      <c r="BQ3" s="1" t="n">
        <v>1.00503811858626</v>
      </c>
      <c r="BR3" s="1" t="n">
        <v>0.989069546504774</v>
      </c>
      <c r="BS3" s="1" t="n">
        <v>1.00203991783809</v>
      </c>
    </row>
    <row r="4" customFormat="false" ht="12.8" hidden="false" customHeight="false" outlineLevel="0" collapsed="false">
      <c r="A4" s="1" t="s">
        <v>71</v>
      </c>
      <c r="B4" s="1" t="s">
        <v>72</v>
      </c>
      <c r="C4" s="1" t="n">
        <v>2025</v>
      </c>
      <c r="D4" s="1" t="n">
        <v>93.8898239</v>
      </c>
      <c r="E4" s="1" t="n">
        <v>96.7993</v>
      </c>
      <c r="F4" s="1" t="n">
        <v>3.7095096</v>
      </c>
      <c r="G4" s="1" t="n">
        <v>2.35829</v>
      </c>
      <c r="H4" s="1" t="n">
        <v>0.0359723</v>
      </c>
      <c r="I4" s="1" t="n">
        <v>0.2951676</v>
      </c>
      <c r="J4" s="1" t="n">
        <v>0.2063299</v>
      </c>
      <c r="K4" s="1" t="n">
        <v>0.0396955</v>
      </c>
      <c r="L4" s="1" t="n">
        <v>0.4754433</v>
      </c>
      <c r="M4" s="1" t="n">
        <v>0.2299841</v>
      </c>
      <c r="N4" s="1" t="n">
        <v>0.219826475686607</v>
      </c>
      <c r="O4" s="1" t="n">
        <v>0.454750841885293</v>
      </c>
      <c r="P4" s="1" t="n">
        <v>0.6080153824281</v>
      </c>
      <c r="Q4" s="1" t="n">
        <v>5.7848449</v>
      </c>
      <c r="R4" s="1" t="n">
        <v>13.1361551</v>
      </c>
      <c r="S4" s="1" t="n">
        <v>35.6749725</v>
      </c>
      <c r="T4" s="1" t="n">
        <v>18.2442722</v>
      </c>
      <c r="U4" s="1" t="n">
        <v>29.6549606</v>
      </c>
      <c r="V4" s="1" t="n">
        <v>53.2240677</v>
      </c>
      <c r="W4" s="1" t="n">
        <v>13.7676950505805</v>
      </c>
      <c r="X4" s="1" t="n">
        <v>18.0028929473979</v>
      </c>
      <c r="Y4" s="1" t="n">
        <v>44.8954062456181</v>
      </c>
      <c r="Z4" s="1" t="n">
        <v>5.6814408</v>
      </c>
      <c r="AA4" s="1" t="n">
        <v>60.156432</v>
      </c>
      <c r="AB4" s="1" t="n">
        <v>17.7127272</v>
      </c>
      <c r="AC4" s="1" t="n">
        <v>1</v>
      </c>
      <c r="AD4" s="1" t="n">
        <v>7.520352</v>
      </c>
      <c r="AE4" s="1" t="n">
        <v>1.02873</v>
      </c>
      <c r="AF4" s="1" t="n">
        <v>79.991167</v>
      </c>
      <c r="AG4" s="1" t="n">
        <v>0.995663478557974</v>
      </c>
      <c r="AH4" s="1" t="n">
        <v>0.995589084181037</v>
      </c>
      <c r="AI4" s="1" t="n">
        <v>0.99553003849389</v>
      </c>
      <c r="AJ4" s="1" t="n">
        <v>0.995483433623332</v>
      </c>
      <c r="AK4" s="1" t="n">
        <v>0.99537858373438</v>
      </c>
      <c r="AL4" s="1" t="n">
        <v>0.995680830789625</v>
      </c>
      <c r="AM4" s="1" t="n">
        <v>0.995564104799579</v>
      </c>
      <c r="AN4" s="1" t="n">
        <v>0.995535055022131</v>
      </c>
      <c r="AO4" s="1" t="n">
        <v>0.995467966184966</v>
      </c>
      <c r="AP4" s="1" t="n">
        <v>0.995338665339486</v>
      </c>
      <c r="AQ4" s="1" t="n">
        <v>1.0330796</v>
      </c>
      <c r="AR4" s="1" t="n">
        <v>1.0045611</v>
      </c>
      <c r="AS4" s="1" t="n">
        <v>0.9985825</v>
      </c>
      <c r="AT4" s="1" t="n">
        <v>0.9943954</v>
      </c>
      <c r="AU4" s="1" t="n">
        <v>0.9796386</v>
      </c>
      <c r="AV4" s="1" t="n">
        <v>1.0534884</v>
      </c>
      <c r="AW4" s="1" t="n">
        <v>1.037546</v>
      </c>
      <c r="AX4" s="1" t="n">
        <v>1.0262479</v>
      </c>
      <c r="AY4" s="1" t="n">
        <v>1.0236036</v>
      </c>
      <c r="AZ4" s="1" t="n">
        <v>0.9839061</v>
      </c>
      <c r="BA4" s="1" t="n">
        <v>1966.2775</v>
      </c>
      <c r="BB4" s="1" t="n">
        <v>1743.232</v>
      </c>
      <c r="BC4" s="1" t="n">
        <v>3.7095095</v>
      </c>
      <c r="BD4" s="1" t="n">
        <v>2.94198077366953</v>
      </c>
      <c r="BE4" s="1" t="n">
        <v>7.95819187172533</v>
      </c>
      <c r="BF4" s="1" t="n">
        <v>26.5347541120551</v>
      </c>
      <c r="BG4" s="1" t="n">
        <v>0.219826475686607</v>
      </c>
      <c r="BH4" s="1" t="n">
        <v>0.454750841885293</v>
      </c>
      <c r="BI4" s="1" t="n">
        <v>0.6080153824281</v>
      </c>
      <c r="BJ4" s="1" t="n">
        <v>1.0756973</v>
      </c>
      <c r="BK4" s="1" t="n">
        <v>1.3512195</v>
      </c>
      <c r="BL4" s="1" t="n">
        <v>1.05259851245136</v>
      </c>
      <c r="BM4" s="1" t="n">
        <v>1.10513164014423</v>
      </c>
      <c r="BN4" s="1" t="n">
        <v>1.08944902093058</v>
      </c>
      <c r="BO4" s="1" t="n">
        <v>0.958921466254069</v>
      </c>
      <c r="BP4" s="1" t="n">
        <v>1.00220070788435</v>
      </c>
      <c r="BQ4" s="1" t="n">
        <v>1.00380463544342</v>
      </c>
      <c r="BR4" s="1" t="n">
        <v>0.982449662228995</v>
      </c>
      <c r="BS4" s="1" t="n">
        <v>1.0048766902017</v>
      </c>
    </row>
    <row r="5" customFormat="false" ht="12.8" hidden="false" customHeight="false" outlineLevel="0" collapsed="false">
      <c r="A5" s="1" t="s">
        <v>71</v>
      </c>
      <c r="B5" s="1" t="s">
        <v>72</v>
      </c>
      <c r="C5" s="1" t="n">
        <v>2026</v>
      </c>
      <c r="D5" s="1" t="n">
        <v>98.5396194</v>
      </c>
      <c r="E5" s="1" t="n">
        <v>102.893</v>
      </c>
      <c r="F5" s="1" t="n">
        <v>3.7005866</v>
      </c>
      <c r="G5" s="1" t="n">
        <v>2.34582</v>
      </c>
      <c r="H5" s="1" t="n">
        <v>0.0358603</v>
      </c>
      <c r="I5" s="1" t="n">
        <v>0.2926129</v>
      </c>
      <c r="J5" s="1" t="n">
        <v>0.2046499</v>
      </c>
      <c r="K5" s="1" t="n">
        <v>0.0396757</v>
      </c>
      <c r="L5" s="1" t="n">
        <v>0.4759023</v>
      </c>
      <c r="M5" s="1" t="n">
        <v>0.2296364</v>
      </c>
      <c r="N5" s="1" t="n">
        <v>0.215733384019108</v>
      </c>
      <c r="O5" s="1" t="n">
        <v>0.455298535908946</v>
      </c>
      <c r="P5" s="1" t="n">
        <v>0.607305580071945</v>
      </c>
      <c r="Q5" s="1" t="n">
        <v>5.9896774</v>
      </c>
      <c r="R5" s="1" t="n">
        <v>12.8601408</v>
      </c>
      <c r="S5" s="1" t="n">
        <v>35.211277</v>
      </c>
      <c r="T5" s="1" t="n">
        <v>19.5127525</v>
      </c>
      <c r="U5" s="1" t="n">
        <v>32.180687</v>
      </c>
      <c r="V5" s="1" t="n">
        <v>56.2694931</v>
      </c>
      <c r="W5" s="1" t="n">
        <v>14.3837980526059</v>
      </c>
      <c r="X5" s="1" t="n">
        <v>18.9126777711168</v>
      </c>
      <c r="Y5" s="1" t="n">
        <v>46.8963384236018</v>
      </c>
      <c r="Z5" s="1" t="n">
        <v>5.9515832</v>
      </c>
      <c r="AA5" s="1" t="n">
        <v>64.1349712</v>
      </c>
      <c r="AB5" s="1" t="n">
        <v>18.7430456</v>
      </c>
      <c r="AC5" s="1" t="n">
        <v>1</v>
      </c>
      <c r="AD5" s="1" t="n">
        <v>7.892799</v>
      </c>
      <c r="AE5" s="1" t="n">
        <v>1.0404</v>
      </c>
      <c r="AF5" s="1" t="n">
        <v>84.352705</v>
      </c>
      <c r="AG5" s="1" t="n">
        <v>1.01024492603331</v>
      </c>
      <c r="AH5" s="1" t="n">
        <v>1.01013468887227</v>
      </c>
      <c r="AI5" s="1" t="n">
        <v>1.01003737988925</v>
      </c>
      <c r="AJ5" s="1" t="n">
        <v>1.00994849532132</v>
      </c>
      <c r="AK5" s="1" t="n">
        <v>1.00975365136129</v>
      </c>
      <c r="AL5" s="1" t="n">
        <v>1.01028484955735</v>
      </c>
      <c r="AM5" s="1" t="n">
        <v>1.01010277299385</v>
      </c>
      <c r="AN5" s="1" t="n">
        <v>1.01005537510687</v>
      </c>
      <c r="AO5" s="1" t="n">
        <v>1.00994417094351</v>
      </c>
      <c r="AP5" s="1" t="n">
        <v>1.00972603199509</v>
      </c>
      <c r="AQ5" s="1" t="n">
        <v>1.0344471</v>
      </c>
      <c r="AR5" s="1" t="n">
        <v>0.9987941</v>
      </c>
      <c r="AS5" s="1" t="n">
        <v>0.9914752</v>
      </c>
      <c r="AT5" s="1" t="n">
        <v>0.9860284</v>
      </c>
      <c r="AU5" s="1" t="n">
        <v>0.9673722</v>
      </c>
      <c r="AV5" s="1" t="n">
        <v>1.058915</v>
      </c>
      <c r="AW5" s="1" t="n">
        <v>1.0392075</v>
      </c>
      <c r="AX5" s="1" t="n">
        <v>1.025346</v>
      </c>
      <c r="AY5" s="1" t="n">
        <v>1.0220885</v>
      </c>
      <c r="AZ5" s="1" t="n">
        <v>0.9724872</v>
      </c>
      <c r="BA5" s="1" t="n">
        <v>1961.4815</v>
      </c>
      <c r="BB5" s="1" t="n">
        <v>1739.105</v>
      </c>
      <c r="BC5" s="1" t="n">
        <v>3.7005865</v>
      </c>
      <c r="BD5" s="1" t="n">
        <v>2.98256961643226</v>
      </c>
      <c r="BE5" s="1" t="n">
        <v>8.27654219464355</v>
      </c>
      <c r="BF5" s="1" t="n">
        <v>27.3744790557437</v>
      </c>
      <c r="BG5" s="1" t="n">
        <v>0.215733384019108</v>
      </c>
      <c r="BH5" s="1" t="n">
        <v>0.455298535908946</v>
      </c>
      <c r="BI5" s="1" t="n">
        <v>0.607305580071945</v>
      </c>
      <c r="BJ5" s="1" t="n">
        <v>1.0674825</v>
      </c>
      <c r="BK5" s="1" t="n">
        <v>1.3547665</v>
      </c>
      <c r="BL5" s="1" t="n">
        <v>1.06712061806692</v>
      </c>
      <c r="BM5" s="1" t="n">
        <v>1.14934005082066</v>
      </c>
      <c r="BN5" s="1" t="n">
        <v>1.12392597571559</v>
      </c>
      <c r="BO5" s="1" t="n">
        <v>0.941066685791201</v>
      </c>
      <c r="BP5" s="1" t="n">
        <v>1.00340774102789</v>
      </c>
      <c r="BQ5" s="1" t="n">
        <v>1.00263278532918</v>
      </c>
      <c r="BR5" s="1" t="n">
        <v>0.974946968408644</v>
      </c>
      <c r="BS5" s="1" t="n">
        <v>1.00751452781442</v>
      </c>
    </row>
    <row r="6" customFormat="false" ht="12.8" hidden="false" customHeight="false" outlineLevel="0" collapsed="false">
      <c r="A6" s="1" t="s">
        <v>71</v>
      </c>
      <c r="B6" s="1" t="s">
        <v>72</v>
      </c>
      <c r="C6" s="1" t="n">
        <v>2027</v>
      </c>
      <c r="D6" s="1" t="n">
        <v>103.5878983</v>
      </c>
      <c r="E6" s="1" t="n">
        <v>109.653</v>
      </c>
      <c r="F6" s="1" t="n">
        <v>3.6908255</v>
      </c>
      <c r="G6" s="1" t="n">
        <v>2.33343</v>
      </c>
      <c r="H6" s="1" t="n">
        <v>0.0357798</v>
      </c>
      <c r="I6" s="1" t="n">
        <v>0.2903706</v>
      </c>
      <c r="J6" s="1" t="n">
        <v>0.2032859</v>
      </c>
      <c r="K6" s="1" t="n">
        <v>0.0396536</v>
      </c>
      <c r="L6" s="1" t="n">
        <v>0.4762523</v>
      </c>
      <c r="M6" s="1" t="n">
        <v>0.2294466</v>
      </c>
      <c r="N6" s="1" t="n">
        <v>0.211303744164252</v>
      </c>
      <c r="O6" s="1" t="n">
        <v>0.456196428039429</v>
      </c>
      <c r="P6" s="1" t="n">
        <v>0.60728862779632</v>
      </c>
      <c r="Q6" s="1" t="n">
        <v>6.2561774</v>
      </c>
      <c r="R6" s="1" t="n">
        <v>12.7283831</v>
      </c>
      <c r="S6" s="1" t="n">
        <v>35.2865982</v>
      </c>
      <c r="T6" s="1" t="n">
        <v>20.8326721</v>
      </c>
      <c r="U6" s="1" t="n">
        <v>34.8173523</v>
      </c>
      <c r="V6" s="1" t="n">
        <v>59.7909584</v>
      </c>
      <c r="W6" s="1" t="n">
        <v>15.0669293712612</v>
      </c>
      <c r="X6" s="1" t="n">
        <v>19.921216769627</v>
      </c>
      <c r="Y6" s="1" t="n">
        <v>49.314509887489</v>
      </c>
      <c r="Z6" s="1" t="n">
        <v>6.2508402</v>
      </c>
      <c r="AA6" s="1" t="n">
        <v>68.5698228</v>
      </c>
      <c r="AB6" s="1" t="n">
        <v>19.889037</v>
      </c>
      <c r="AC6" s="1" t="n">
        <v>1</v>
      </c>
      <c r="AD6" s="1" t="n">
        <v>8.297145</v>
      </c>
      <c r="AE6" s="1" t="n">
        <v>1.05384</v>
      </c>
      <c r="AF6" s="1" t="n">
        <v>89.478204</v>
      </c>
      <c r="AG6" s="1" t="n">
        <v>1.02499577827086</v>
      </c>
      <c r="AH6" s="1" t="n">
        <v>1.02485972557283</v>
      </c>
      <c r="AI6" s="1" t="n">
        <v>1.02472518207823</v>
      </c>
      <c r="AJ6" s="1" t="n">
        <v>1.02459141855637</v>
      </c>
      <c r="AK6" s="1" t="n">
        <v>1.02430207815966</v>
      </c>
      <c r="AL6" s="1" t="n">
        <v>1.02506013523063</v>
      </c>
      <c r="AM6" s="1" t="n">
        <v>1.02481650399389</v>
      </c>
      <c r="AN6" s="1" t="n">
        <v>1.02475234064402</v>
      </c>
      <c r="AO6" s="1" t="n">
        <v>1.02459696165657</v>
      </c>
      <c r="AP6" s="1" t="n">
        <v>1.0242912441067</v>
      </c>
      <c r="AQ6" s="1" t="n">
        <v>1.0829135</v>
      </c>
      <c r="AR6" s="1" t="n">
        <v>1.0265739</v>
      </c>
      <c r="AS6" s="1" t="n">
        <v>1.0154809</v>
      </c>
      <c r="AT6" s="1" t="n">
        <v>1.0062598</v>
      </c>
      <c r="AU6" s="1" t="n">
        <v>0.9762266</v>
      </c>
      <c r="AV6" s="1" t="n">
        <v>1.1185015</v>
      </c>
      <c r="AW6" s="1" t="n">
        <v>1.0880283</v>
      </c>
      <c r="AX6" s="1" t="n">
        <v>1.0669132</v>
      </c>
      <c r="AY6" s="1" t="n">
        <v>1.0619272</v>
      </c>
      <c r="AZ6" s="1" t="n">
        <v>0.983706</v>
      </c>
      <c r="BA6" s="1" t="n">
        <v>1956.2</v>
      </c>
      <c r="BB6" s="1" t="n">
        <v>1734.6255</v>
      </c>
      <c r="BC6" s="1" t="n">
        <v>3.6908255</v>
      </c>
      <c r="BD6" s="1" t="n">
        <v>3.0210454995121</v>
      </c>
      <c r="BE6" s="1" t="n">
        <v>8.62368854143229</v>
      </c>
      <c r="BF6" s="1" t="n">
        <v>28.4181099977428</v>
      </c>
      <c r="BG6" s="1" t="n">
        <v>0.211303744164252</v>
      </c>
      <c r="BH6" s="1" t="n">
        <v>0.456196428039429</v>
      </c>
      <c r="BI6" s="1" t="n">
        <v>0.60728862779632</v>
      </c>
      <c r="BJ6" s="1" t="n">
        <v>1.0586412</v>
      </c>
      <c r="BK6" s="1" t="n">
        <v>1.3573955</v>
      </c>
      <c r="BL6" s="1" t="n">
        <v>1.08088673702241</v>
      </c>
      <c r="BM6" s="1" t="n">
        <v>1.19754728404405</v>
      </c>
      <c r="BN6" s="1" t="n">
        <v>1.16677478837737</v>
      </c>
      <c r="BO6" s="1" t="n">
        <v>0.921743823377432</v>
      </c>
      <c r="BP6" s="1" t="n">
        <v>1.00538655677904</v>
      </c>
      <c r="BQ6" s="1" t="n">
        <v>1.00260479792402</v>
      </c>
      <c r="BR6" s="1" t="n">
        <v>0.966872083216809</v>
      </c>
      <c r="BS6" s="1" t="n">
        <v>1.00946966598298</v>
      </c>
    </row>
    <row r="7" customFormat="false" ht="12.8" hidden="false" customHeight="false" outlineLevel="0" collapsed="false">
      <c r="A7" s="1" t="s">
        <v>71</v>
      </c>
      <c r="B7" s="1" t="s">
        <v>72</v>
      </c>
      <c r="C7" s="1" t="n">
        <v>2028</v>
      </c>
      <c r="D7" s="1" t="n">
        <v>109.0763397</v>
      </c>
      <c r="E7" s="1" t="n">
        <v>116.363</v>
      </c>
      <c r="F7" s="1" t="n">
        <v>3.680347</v>
      </c>
      <c r="G7" s="1" t="n">
        <v>2.32314</v>
      </c>
      <c r="H7" s="1" t="n">
        <v>0.03572</v>
      </c>
      <c r="I7" s="1" t="n">
        <v>0.2891288</v>
      </c>
      <c r="J7" s="1" t="n">
        <v>0.2024927</v>
      </c>
      <c r="K7" s="1" t="n">
        <v>0.0396396</v>
      </c>
      <c r="L7" s="1" t="n">
        <v>0.4767551</v>
      </c>
      <c r="M7" s="1" t="n">
        <v>0.2293163</v>
      </c>
      <c r="N7" s="1" t="n">
        <v>0.208506686201385</v>
      </c>
      <c r="O7" s="1" t="n">
        <v>0.457019807775572</v>
      </c>
      <c r="P7" s="1" t="n">
        <v>0.607526006023043</v>
      </c>
      <c r="Q7" s="1" t="n">
        <v>6.5090179</v>
      </c>
      <c r="R7" s="1" t="n">
        <v>12.8701658</v>
      </c>
      <c r="S7" s="1" t="n">
        <v>35.7833061</v>
      </c>
      <c r="T7" s="1" t="n">
        <v>21.9799805</v>
      </c>
      <c r="U7" s="1" t="n">
        <v>37.2237778</v>
      </c>
      <c r="V7" s="1" t="n">
        <v>62.8735809</v>
      </c>
      <c r="W7" s="1" t="n">
        <v>15.7267275560495</v>
      </c>
      <c r="X7" s="1" t="n">
        <v>20.975969297048</v>
      </c>
      <c r="Y7" s="1" t="n">
        <v>51.6352795562547</v>
      </c>
      <c r="Z7" s="1" t="n">
        <v>6.538675</v>
      </c>
      <c r="AA7" s="1" t="n">
        <v>73.03197</v>
      </c>
      <c r="AB7" s="1" t="n">
        <v>21.024355</v>
      </c>
      <c r="AC7" s="1" t="n">
        <v>1</v>
      </c>
      <c r="AD7" s="1" t="n">
        <v>8.736753</v>
      </c>
      <c r="AE7" s="1" t="n">
        <v>1.06272</v>
      </c>
      <c r="AF7" s="1" t="n">
        <v>94.539689</v>
      </c>
      <c r="AG7" s="1" t="n">
        <v>1.03429057250134</v>
      </c>
      <c r="AH7" s="1" t="n">
        <v>1.03411986286895</v>
      </c>
      <c r="AI7" s="1" t="n">
        <v>1.03396088155522</v>
      </c>
      <c r="AJ7" s="1" t="n">
        <v>1.03380783314844</v>
      </c>
      <c r="AK7" s="1" t="n">
        <v>1.03346514312891</v>
      </c>
      <c r="AL7" s="1" t="n">
        <v>1.03437499131251</v>
      </c>
      <c r="AM7" s="1" t="n">
        <v>1.03408005700399</v>
      </c>
      <c r="AN7" s="1" t="n">
        <v>1.03401113680785</v>
      </c>
      <c r="AO7" s="1" t="n">
        <v>1.03382694516015</v>
      </c>
      <c r="AP7" s="1" t="n">
        <v>1.03346878122427</v>
      </c>
      <c r="AQ7" s="1" t="n">
        <v>0.9956288</v>
      </c>
      <c r="AR7" s="1" t="n">
        <v>0.9613734</v>
      </c>
      <c r="AS7" s="1" t="n">
        <v>0.9544389</v>
      </c>
      <c r="AT7" s="1" t="n">
        <v>0.9490944</v>
      </c>
      <c r="AU7" s="1" t="n">
        <v>0.931071</v>
      </c>
      <c r="AV7" s="1" t="n">
        <v>1.0185637</v>
      </c>
      <c r="AW7" s="1" t="n">
        <v>0.9998644</v>
      </c>
      <c r="AX7" s="1" t="n">
        <v>0.9867453</v>
      </c>
      <c r="AY7" s="1" t="n">
        <v>0.9837033</v>
      </c>
      <c r="AZ7" s="1" t="n">
        <v>0.936068</v>
      </c>
      <c r="BA7" s="1" t="n">
        <v>1950.5005</v>
      </c>
      <c r="BB7" s="1" t="n">
        <v>1729.8465</v>
      </c>
      <c r="BC7" s="1" t="n">
        <v>3.680347</v>
      </c>
      <c r="BD7" s="1" t="n">
        <v>3.08559907360724</v>
      </c>
      <c r="BE7" s="1" t="n">
        <v>9.02065779889639</v>
      </c>
      <c r="BF7" s="1" t="n">
        <v>29.5183822255107</v>
      </c>
      <c r="BG7" s="1" t="n">
        <v>0.208506686201385</v>
      </c>
      <c r="BH7" s="1" t="n">
        <v>0.457019807775572</v>
      </c>
      <c r="BI7" s="1" t="n">
        <v>0.607526006023043</v>
      </c>
      <c r="BJ7" s="1" t="n">
        <v>1.0500875</v>
      </c>
      <c r="BK7" s="1" t="n">
        <v>1.357207</v>
      </c>
      <c r="BL7" s="1" t="n">
        <v>1.10398307968858</v>
      </c>
      <c r="BM7" s="1" t="n">
        <v>1.25267328422844</v>
      </c>
      <c r="BN7" s="1" t="n">
        <v>1.21194914711598</v>
      </c>
      <c r="BO7" s="1" t="n">
        <v>0.909542568207542</v>
      </c>
      <c r="BP7" s="1" t="n">
        <v>1.00720115870699</v>
      </c>
      <c r="BQ7" s="1" t="n">
        <v>1.00299669814764</v>
      </c>
      <c r="BR7" s="1" t="n">
        <v>0.959059867200456</v>
      </c>
      <c r="BS7" s="1" t="n">
        <v>1.00932948205571</v>
      </c>
    </row>
    <row r="8" customFormat="false" ht="12.8" hidden="false" customHeight="false" outlineLevel="0" collapsed="false">
      <c r="A8" s="1" t="s">
        <v>71</v>
      </c>
      <c r="B8" s="1" t="s">
        <v>72</v>
      </c>
      <c r="C8" s="1" t="n">
        <v>2029</v>
      </c>
      <c r="D8" s="1" t="n">
        <v>114.8790436</v>
      </c>
      <c r="E8" s="1" t="n">
        <v>123.287</v>
      </c>
      <c r="F8" s="1" t="n">
        <v>3.6691711</v>
      </c>
      <c r="G8" s="1" t="n">
        <v>2.31629</v>
      </c>
      <c r="H8" s="1" t="n">
        <v>0.0357038</v>
      </c>
      <c r="I8" s="1" t="n">
        <v>0.2879477</v>
      </c>
      <c r="J8" s="1" t="n">
        <v>0.201714</v>
      </c>
      <c r="K8" s="1" t="n">
        <v>0.0397098</v>
      </c>
      <c r="L8" s="1" t="n">
        <v>0.4779924</v>
      </c>
      <c r="M8" s="1" t="n">
        <v>0.2295275</v>
      </c>
      <c r="N8" s="1" t="n">
        <v>0.204833816192892</v>
      </c>
      <c r="O8" s="1" t="n">
        <v>0.458544819597871</v>
      </c>
      <c r="P8" s="1" t="n">
        <v>0.609216564209237</v>
      </c>
      <c r="Q8" s="1" t="n">
        <v>6.7253995</v>
      </c>
      <c r="R8" s="1" t="n">
        <v>12.8006763</v>
      </c>
      <c r="S8" s="1" t="n">
        <v>35.7557411</v>
      </c>
      <c r="T8" s="1" t="n">
        <v>23.2903938</v>
      </c>
      <c r="U8" s="1" t="n">
        <v>39.7255058</v>
      </c>
      <c r="V8" s="1" t="n">
        <v>66.1231003</v>
      </c>
      <c r="W8" s="1" t="n">
        <v>16.314493754909</v>
      </c>
      <c r="X8" s="1" t="n">
        <v>21.9827554408468</v>
      </c>
      <c r="Y8" s="1" t="n">
        <v>53.8512264845419</v>
      </c>
      <c r="Z8" s="1" t="n">
        <v>6.821504</v>
      </c>
      <c r="AA8" s="1" t="n">
        <v>77.594608</v>
      </c>
      <c r="AB8" s="1" t="n">
        <v>22.169888</v>
      </c>
      <c r="AC8" s="1" t="n">
        <v>1</v>
      </c>
      <c r="AD8" s="1" t="n">
        <v>9.201539</v>
      </c>
      <c r="AE8" s="1" t="n">
        <v>1.06882</v>
      </c>
      <c r="AF8" s="1" t="n">
        <v>99.648831</v>
      </c>
      <c r="AG8" s="1" t="n">
        <v>1.04804787343841</v>
      </c>
      <c r="AH8" s="1" t="n">
        <v>1.0478504217955</v>
      </c>
      <c r="AI8" s="1" t="n">
        <v>1.04765437804411</v>
      </c>
      <c r="AJ8" s="1" t="n">
        <v>1.04745324827144</v>
      </c>
      <c r="AK8" s="1" t="n">
        <v>1.04700721177223</v>
      </c>
      <c r="AL8" s="1" t="n">
        <v>1.04816007529095</v>
      </c>
      <c r="AM8" s="1" t="n">
        <v>1.04780856015636</v>
      </c>
      <c r="AN8" s="1" t="n">
        <v>1.04771759079321</v>
      </c>
      <c r="AO8" s="1" t="n">
        <v>1.04748698624761</v>
      </c>
      <c r="AP8" s="1" t="n">
        <v>1.04703223121007</v>
      </c>
      <c r="AQ8" s="1" t="n">
        <v>0.9290539</v>
      </c>
      <c r="AR8" s="1" t="n">
        <v>0.9011579</v>
      </c>
      <c r="AS8" s="1" t="n">
        <v>0.8957989</v>
      </c>
      <c r="AT8" s="1" t="n">
        <v>0.8910442</v>
      </c>
      <c r="AU8" s="1" t="n">
        <v>0.8759304</v>
      </c>
      <c r="AV8" s="1" t="n">
        <v>0.9457239</v>
      </c>
      <c r="AW8" s="1" t="n">
        <v>0.9310876</v>
      </c>
      <c r="AX8" s="1" t="n">
        <v>0.9209711</v>
      </c>
      <c r="AY8" s="1" t="n">
        <v>0.9186523</v>
      </c>
      <c r="AZ8" s="1" t="n">
        <v>0.8798334</v>
      </c>
      <c r="BA8" s="1" t="n">
        <v>1944.392</v>
      </c>
      <c r="BB8" s="1" t="n">
        <v>1724.779</v>
      </c>
      <c r="BC8" s="1" t="n">
        <v>3.669171</v>
      </c>
      <c r="BD8" s="1" t="n">
        <v>3.12658821417368</v>
      </c>
      <c r="BE8" s="1" t="n">
        <v>9.4310348121173</v>
      </c>
      <c r="BF8" s="1" t="n">
        <v>30.6946531477387</v>
      </c>
      <c r="BG8" s="1" t="n">
        <v>0.204833816192892</v>
      </c>
      <c r="BH8" s="1" t="n">
        <v>0.458544819597871</v>
      </c>
      <c r="BI8" s="1" t="n">
        <v>0.609216564209237</v>
      </c>
      <c r="BJ8" s="1" t="n">
        <v>1.0436948</v>
      </c>
      <c r="BK8" s="1" t="n">
        <v>1.352881</v>
      </c>
      <c r="BL8" s="1" t="n">
        <v>1.11864840611527</v>
      </c>
      <c r="BM8" s="1" t="n">
        <v>1.30966118160619</v>
      </c>
      <c r="BN8" s="1" t="n">
        <v>1.26024381753798</v>
      </c>
      <c r="BO8" s="1" t="n">
        <v>0.893520867987384</v>
      </c>
      <c r="BP8" s="1" t="n">
        <v>1.01056204952251</v>
      </c>
      <c r="BQ8" s="1" t="n">
        <v>1.00578772974459</v>
      </c>
      <c r="BR8" s="1" t="n">
        <v>0.953221323257163</v>
      </c>
      <c r="BS8" s="1" t="n">
        <v>1.00611231670115</v>
      </c>
    </row>
    <row r="9" customFormat="false" ht="12.8" hidden="false" customHeight="false" outlineLevel="0" collapsed="false">
      <c r="A9" s="1" t="s">
        <v>71</v>
      </c>
      <c r="B9" s="1" t="s">
        <v>72</v>
      </c>
      <c r="C9" s="1" t="n">
        <v>2030</v>
      </c>
      <c r="D9" s="1" t="n">
        <v>121.2829514</v>
      </c>
      <c r="E9" s="1" t="n">
        <v>132.251</v>
      </c>
      <c r="F9" s="1" t="n">
        <v>3.6574936</v>
      </c>
      <c r="G9" s="1" t="n">
        <v>2.31307</v>
      </c>
      <c r="H9" s="1" t="n">
        <v>0.035797</v>
      </c>
      <c r="I9" s="1" t="n">
        <v>0.2876773</v>
      </c>
      <c r="J9" s="1" t="n">
        <v>0.201808</v>
      </c>
      <c r="K9" s="1" t="n">
        <v>0.039796</v>
      </c>
      <c r="L9" s="1" t="n">
        <v>0.4796783</v>
      </c>
      <c r="M9" s="1" t="n">
        <v>0.2303159</v>
      </c>
      <c r="N9" s="1" t="n">
        <v>0.202551221498361</v>
      </c>
      <c r="O9" s="1" t="n">
        <v>0.458220488004471</v>
      </c>
      <c r="P9" s="1" t="n">
        <v>0.614300790497167</v>
      </c>
      <c r="Q9" s="1" t="n">
        <v>7.1017952</v>
      </c>
      <c r="R9" s="1" t="n">
        <v>13.0914574</v>
      </c>
      <c r="S9" s="1" t="n">
        <v>37.0227013</v>
      </c>
      <c r="T9" s="1" t="n">
        <v>24.5523777</v>
      </c>
      <c r="U9" s="1" t="n">
        <v>42.5691566</v>
      </c>
      <c r="V9" s="1" t="n">
        <v>70.5317459</v>
      </c>
      <c r="W9" s="1" t="n">
        <v>17.1328243066445</v>
      </c>
      <c r="X9" s="1" t="n">
        <v>23.2661174089004</v>
      </c>
      <c r="Y9" s="1" t="n">
        <v>56.9781113597324</v>
      </c>
      <c r="Z9" s="1" t="n">
        <v>7.207326</v>
      </c>
      <c r="AA9" s="1" t="n">
        <v>83.51346</v>
      </c>
      <c r="AB9" s="1" t="n">
        <v>23.681214</v>
      </c>
      <c r="AC9" s="1" t="n">
        <v>1</v>
      </c>
      <c r="AD9" s="1" t="n">
        <v>9.714487</v>
      </c>
      <c r="AE9" s="1" t="n">
        <v>1.08633</v>
      </c>
      <c r="AF9" s="1" t="n">
        <v>106.859304</v>
      </c>
      <c r="AG9" s="1" t="n">
        <v>1.0590844738084</v>
      </c>
      <c r="AH9" s="1" t="n">
        <v>1.05887247713663</v>
      </c>
      <c r="AI9" s="1" t="n">
        <v>1.05864959832402</v>
      </c>
      <c r="AJ9" s="1" t="n">
        <v>1.05842177858518</v>
      </c>
      <c r="AK9" s="1" t="n">
        <v>1.05791138952184</v>
      </c>
      <c r="AL9" s="1" t="n">
        <v>1.05921316893931</v>
      </c>
      <c r="AM9" s="1" t="n">
        <v>1.05881400834533</v>
      </c>
      <c r="AN9" s="1" t="n">
        <v>1.05871988079636</v>
      </c>
      <c r="AO9" s="1" t="n">
        <v>1.05845847532668</v>
      </c>
      <c r="AP9" s="1" t="n">
        <v>1.05795434866787</v>
      </c>
      <c r="AQ9" s="1" t="n">
        <v>0.9880442</v>
      </c>
      <c r="AR9" s="1" t="n">
        <v>0.9358023</v>
      </c>
      <c r="AS9" s="1" t="n">
        <v>0.9260886</v>
      </c>
      <c r="AT9" s="1" t="n">
        <v>0.916769</v>
      </c>
      <c r="AU9" s="1" t="n">
        <v>0.8881316</v>
      </c>
      <c r="AV9" s="1" t="n">
        <v>1.0171545</v>
      </c>
      <c r="AW9" s="1" t="n">
        <v>0.9900544</v>
      </c>
      <c r="AX9" s="1" t="n">
        <v>0.971587</v>
      </c>
      <c r="AY9" s="1" t="n">
        <v>0.9672873</v>
      </c>
      <c r="AZ9" s="1" t="n">
        <v>0.8947791</v>
      </c>
      <c r="BA9" s="1" t="n">
        <v>1937.9745</v>
      </c>
      <c r="BB9" s="1" t="n">
        <v>1719.519</v>
      </c>
      <c r="BC9" s="1" t="n">
        <v>3.6574935</v>
      </c>
      <c r="BD9" s="1" t="n">
        <v>3.19449383799366</v>
      </c>
      <c r="BE9" s="1" t="n">
        <v>9.81378740629059</v>
      </c>
      <c r="BF9" s="1" t="n">
        <v>32.2201346269727</v>
      </c>
      <c r="BG9" s="1" t="n">
        <v>0.202551221498361</v>
      </c>
      <c r="BH9" s="1" t="n">
        <v>0.458220488004471</v>
      </c>
      <c r="BI9" s="1" t="n">
        <v>0.614300790497167</v>
      </c>
      <c r="BJ9" s="1" t="n">
        <v>1.0379975</v>
      </c>
      <c r="BK9" s="1" t="n">
        <v>1.3444235</v>
      </c>
      <c r="BL9" s="1" t="n">
        <v>1.14294406408139</v>
      </c>
      <c r="BM9" s="1" t="n">
        <v>1.36281295389143</v>
      </c>
      <c r="BN9" s="1" t="n">
        <v>1.32287617874174</v>
      </c>
      <c r="BO9" s="1" t="n">
        <v>0.88356379141366</v>
      </c>
      <c r="BP9" s="1" t="n">
        <v>1.00984727272045</v>
      </c>
      <c r="BQ9" s="1" t="n">
        <v>1.01418154684686</v>
      </c>
      <c r="BR9" s="1" t="n">
        <v>0.948017898036503</v>
      </c>
      <c r="BS9" s="1" t="n">
        <v>0.999822632007151</v>
      </c>
    </row>
    <row r="10" customFormat="false" ht="12.8" hidden="false" customHeight="false" outlineLevel="0" collapsed="false">
      <c r="A10" s="1" t="s">
        <v>71</v>
      </c>
      <c r="B10" s="1" t="s">
        <v>72</v>
      </c>
      <c r="C10" s="1" t="n">
        <v>2031</v>
      </c>
      <c r="D10" s="1" t="n">
        <v>127.8426208</v>
      </c>
      <c r="E10" s="1" t="n">
        <v>140.461</v>
      </c>
      <c r="F10" s="1" t="n">
        <v>3.6454129</v>
      </c>
      <c r="G10" s="1" t="n">
        <v>2.31192</v>
      </c>
      <c r="H10" s="1" t="n">
        <v>0.0358905</v>
      </c>
      <c r="I10" s="1" t="n">
        <v>0.2876009</v>
      </c>
      <c r="J10" s="1" t="n">
        <v>0.2018041</v>
      </c>
      <c r="K10" s="1" t="n">
        <v>0.0399528</v>
      </c>
      <c r="L10" s="1" t="n">
        <v>0.481996</v>
      </c>
      <c r="M10" s="1" t="n">
        <v>0.2311128</v>
      </c>
      <c r="N10" s="1" t="n">
        <v>0.19955501306761</v>
      </c>
      <c r="O10" s="1" t="n">
        <v>0.462269305263726</v>
      </c>
      <c r="P10" s="1" t="n">
        <v>0.616532781668664</v>
      </c>
      <c r="Q10" s="1" t="n">
        <v>7.3990903</v>
      </c>
      <c r="R10" s="1" t="n">
        <v>13.2435188</v>
      </c>
      <c r="S10" s="1" t="n">
        <v>37.5865746</v>
      </c>
      <c r="T10" s="1" t="n">
        <v>25.9699345</v>
      </c>
      <c r="U10" s="1" t="n">
        <v>45.3977776</v>
      </c>
      <c r="V10" s="1" t="n">
        <v>74.2108002</v>
      </c>
      <c r="W10" s="1" t="n">
        <v>17.8534213911887</v>
      </c>
      <c r="X10" s="1" t="n">
        <v>24.4630967507592</v>
      </c>
      <c r="Y10" s="1" t="n">
        <v>59.7834163708007</v>
      </c>
      <c r="Z10" s="1" t="n">
        <v>7.535418</v>
      </c>
      <c r="AA10" s="1" t="n">
        <v>88.87539375</v>
      </c>
      <c r="AB10" s="1" t="n">
        <v>25.12818825</v>
      </c>
      <c r="AC10" s="1" t="n">
        <v>1</v>
      </c>
      <c r="AD10" s="1" t="n">
        <v>10.239895</v>
      </c>
      <c r="AE10" s="1" t="n">
        <v>1.09459</v>
      </c>
      <c r="AF10" s="1" t="n">
        <v>112.989771</v>
      </c>
      <c r="AG10" s="1" t="n">
        <v>1.06959948999223</v>
      </c>
      <c r="AH10" s="1" t="n">
        <v>1.06937125131854</v>
      </c>
      <c r="AI10" s="1" t="n">
        <v>1.06912387675889</v>
      </c>
      <c r="AJ10" s="1" t="n">
        <v>1.06886537079386</v>
      </c>
      <c r="AK10" s="1" t="n">
        <v>1.06828643745302</v>
      </c>
      <c r="AL10" s="1" t="n">
        <v>1.06974908360793</v>
      </c>
      <c r="AM10" s="1" t="n">
        <v>1.06930938880181</v>
      </c>
      <c r="AN10" s="1" t="n">
        <v>1.06920634070555</v>
      </c>
      <c r="AO10" s="1" t="n">
        <v>1.068913094791</v>
      </c>
      <c r="AP10" s="1" t="n">
        <v>1.068347075981</v>
      </c>
      <c r="AQ10" s="1" t="n">
        <v>0.9628534</v>
      </c>
      <c r="AR10" s="1" t="n">
        <v>0.9110276</v>
      </c>
      <c r="AS10" s="1" t="n">
        <v>0.9016014</v>
      </c>
      <c r="AT10" s="1" t="n">
        <v>0.8920787</v>
      </c>
      <c r="AU10" s="1" t="n">
        <v>0.8633915</v>
      </c>
      <c r="AV10" s="1" t="n">
        <v>0.9903237</v>
      </c>
      <c r="AW10" s="1" t="n">
        <v>0.9638637</v>
      </c>
      <c r="AX10" s="1" t="n">
        <v>0.94595</v>
      </c>
      <c r="AY10" s="1" t="n">
        <v>0.9418067</v>
      </c>
      <c r="AZ10" s="1" t="n">
        <v>0.8698948</v>
      </c>
      <c r="BA10" s="1" t="n">
        <v>1931.295</v>
      </c>
      <c r="BB10" s="1" t="n">
        <v>1714.118</v>
      </c>
      <c r="BC10" s="1" t="n">
        <v>3.645413</v>
      </c>
      <c r="BD10" s="1" t="n">
        <v>3.25486231284792</v>
      </c>
      <c r="BE10" s="1" t="n">
        <v>10.3313009798854</v>
      </c>
      <c r="BF10" s="1" t="n">
        <v>33.6732803997348</v>
      </c>
      <c r="BG10" s="1" t="n">
        <v>0.19955501306761</v>
      </c>
      <c r="BH10" s="1" t="n">
        <v>0.462269305263726</v>
      </c>
      <c r="BI10" s="1" t="n">
        <v>0.616532781668664</v>
      </c>
      <c r="BJ10" s="1" t="n">
        <v>1.0335629</v>
      </c>
      <c r="BK10" s="1" t="n">
        <v>1.333493</v>
      </c>
      <c r="BL10" s="1" t="n">
        <v>1.16454303828247</v>
      </c>
      <c r="BM10" s="1" t="n">
        <v>1.43467860297382</v>
      </c>
      <c r="BN10" s="1" t="n">
        <v>1.38253862116422</v>
      </c>
      <c r="BO10" s="1" t="n">
        <v>0.870493807133356</v>
      </c>
      <c r="BP10" s="1" t="n">
        <v>1.01877024140919</v>
      </c>
      <c r="BQ10" s="1" t="n">
        <v>1.01786645869115</v>
      </c>
      <c r="BR10" s="1" t="n">
        <v>0.943967714706935</v>
      </c>
      <c r="BS10" s="1" t="n">
        <v>0.991693823429233</v>
      </c>
    </row>
    <row r="11" customFormat="false" ht="12.8" hidden="false" customHeight="false" outlineLevel="0" collapsed="false">
      <c r="A11" s="1" t="s">
        <v>71</v>
      </c>
      <c r="B11" s="1" t="s">
        <v>72</v>
      </c>
      <c r="C11" s="1" t="n">
        <v>2032</v>
      </c>
      <c r="D11" s="1" t="n">
        <v>134.4888</v>
      </c>
      <c r="E11" s="1" t="n">
        <v>148.716</v>
      </c>
      <c r="F11" s="1" t="n">
        <v>3.6329396</v>
      </c>
      <c r="G11" s="1" t="n">
        <v>2.3106</v>
      </c>
      <c r="H11" s="1" t="n">
        <v>0.0359972</v>
      </c>
      <c r="I11" s="1" t="n">
        <v>0.2880263</v>
      </c>
      <c r="J11" s="1" t="n">
        <v>0.2021862</v>
      </c>
      <c r="K11" s="1" t="n">
        <v>0.0400883</v>
      </c>
      <c r="L11" s="1" t="n">
        <v>0.4840466</v>
      </c>
      <c r="M11" s="1" t="n">
        <v>0.2319272</v>
      </c>
      <c r="N11" s="1" t="n">
        <v>0.197399863456679</v>
      </c>
      <c r="O11" s="1" t="n">
        <v>0.465900226201039</v>
      </c>
      <c r="P11" s="1" t="n">
        <v>0.618971710342282</v>
      </c>
      <c r="Q11" s="1" t="n">
        <v>7.7331519</v>
      </c>
      <c r="R11" s="1" t="n">
        <v>13.6309872</v>
      </c>
      <c r="S11" s="1" t="n">
        <v>38.8278122</v>
      </c>
      <c r="T11" s="1" t="n">
        <v>27.2678585</v>
      </c>
      <c r="U11" s="1" t="n">
        <v>48.0591316</v>
      </c>
      <c r="V11" s="1" t="n">
        <v>77.9253693</v>
      </c>
      <c r="W11" s="1" t="n">
        <v>18.6289652794122</v>
      </c>
      <c r="X11" s="1" t="n">
        <v>25.6950023573907</v>
      </c>
      <c r="Y11" s="1" t="n">
        <v>62.7415327999525</v>
      </c>
      <c r="Z11" s="1" t="n">
        <v>7.855275</v>
      </c>
      <c r="AA11" s="1" t="n">
        <v>94.3276875</v>
      </c>
      <c r="AB11" s="1" t="n">
        <v>26.5920375</v>
      </c>
      <c r="AC11" s="1" t="n">
        <v>1</v>
      </c>
      <c r="AD11" s="1" t="n">
        <v>10.772228</v>
      </c>
      <c r="AE11" s="1" t="n">
        <v>1.10243</v>
      </c>
      <c r="AF11" s="1" t="n">
        <v>119.386841</v>
      </c>
      <c r="AG11" s="1" t="n">
        <v>1.07563999568573</v>
      </c>
      <c r="AH11" s="1" t="n">
        <v>1.0754018495494</v>
      </c>
      <c r="AI11" s="1" t="n">
        <v>1.07514545448731</v>
      </c>
      <c r="AJ11" s="1" t="n">
        <v>1.07487955934319</v>
      </c>
      <c r="AK11" s="1" t="n">
        <v>1.07427751673425</v>
      </c>
      <c r="AL11" s="1" t="n">
        <v>1.07579979332058</v>
      </c>
      <c r="AM11" s="1" t="n">
        <v>1.07533819407262</v>
      </c>
      <c r="AN11" s="1" t="n">
        <v>1.07523742513167</v>
      </c>
      <c r="AO11" s="1" t="n">
        <v>1.07493173940128</v>
      </c>
      <c r="AP11" s="1" t="n">
        <v>1.07434616401786</v>
      </c>
      <c r="AQ11" s="1" t="n">
        <v>0.9442905</v>
      </c>
      <c r="AR11" s="1" t="n">
        <v>0.8950194</v>
      </c>
      <c r="AS11" s="1" t="n">
        <v>0.8861606</v>
      </c>
      <c r="AT11" s="1" t="n">
        <v>0.8769795</v>
      </c>
      <c r="AU11" s="1" t="n">
        <v>0.8495777</v>
      </c>
      <c r="AV11" s="1" t="n">
        <v>0.969756</v>
      </c>
      <c r="AW11" s="1" t="n">
        <v>0.9448551</v>
      </c>
      <c r="AX11" s="1" t="n">
        <v>0.9280401</v>
      </c>
      <c r="AY11" s="1" t="n">
        <v>0.9241886</v>
      </c>
      <c r="AZ11" s="1" t="n">
        <v>0.8558219</v>
      </c>
      <c r="BA11" s="1" t="n">
        <v>1924.3465</v>
      </c>
      <c r="BB11" s="1" t="n">
        <v>1708.593</v>
      </c>
      <c r="BC11" s="1" t="n">
        <v>3.6329395</v>
      </c>
      <c r="BD11" s="1" t="n">
        <v>3.33568136071695</v>
      </c>
      <c r="BE11" s="1" t="n">
        <v>10.8590181785189</v>
      </c>
      <c r="BF11" s="1" t="n">
        <v>35.226938550913</v>
      </c>
      <c r="BG11" s="1" t="n">
        <v>0.197399863456679</v>
      </c>
      <c r="BH11" s="1" t="n">
        <v>0.465900226201039</v>
      </c>
      <c r="BI11" s="1" t="n">
        <v>0.618971710342282</v>
      </c>
      <c r="BJ11" s="1" t="n">
        <v>1.0283282</v>
      </c>
      <c r="BK11" s="1" t="n">
        <v>1.3223395</v>
      </c>
      <c r="BL11" s="1" t="n">
        <v>1.19345893410546</v>
      </c>
      <c r="BM11" s="1" t="n">
        <v>1.50796120066163</v>
      </c>
      <c r="BN11" s="1" t="n">
        <v>1.44632784432845</v>
      </c>
      <c r="BO11" s="1" t="n">
        <v>0.861092668264819</v>
      </c>
      <c r="BP11" s="1" t="n">
        <v>1.026772231067</v>
      </c>
      <c r="BQ11" s="1" t="n">
        <v>1.02189301456267</v>
      </c>
      <c r="BR11" s="1" t="n">
        <v>0.939186788653787</v>
      </c>
      <c r="BS11" s="1" t="n">
        <v>0.983399173918799</v>
      </c>
    </row>
    <row r="12" customFormat="false" ht="12.8" hidden="false" customHeight="false" outlineLevel="0" collapsed="false">
      <c r="A12" s="1" t="s">
        <v>71</v>
      </c>
      <c r="B12" s="1" t="s">
        <v>72</v>
      </c>
      <c r="C12" s="1" t="n">
        <v>2033</v>
      </c>
      <c r="D12" s="1" t="n">
        <v>141.1621399</v>
      </c>
      <c r="E12" s="1" t="n">
        <v>157.046</v>
      </c>
      <c r="F12" s="1" t="n">
        <v>3.6201794</v>
      </c>
      <c r="G12" s="1" t="n">
        <v>2.30797</v>
      </c>
      <c r="H12" s="1" t="n">
        <v>0.0360854</v>
      </c>
      <c r="I12" s="1" t="n">
        <v>0.2883503</v>
      </c>
      <c r="J12" s="1" t="n">
        <v>0.2024923</v>
      </c>
      <c r="K12" s="1" t="n">
        <v>0.0402065</v>
      </c>
      <c r="L12" s="1" t="n">
        <v>0.4857975</v>
      </c>
      <c r="M12" s="1" t="n">
        <v>0.232622</v>
      </c>
      <c r="N12" s="1" t="n">
        <v>0.195097209425591</v>
      </c>
      <c r="O12" s="1" t="n">
        <v>0.469088705490579</v>
      </c>
      <c r="P12" s="1" t="n">
        <v>0.62136808508383</v>
      </c>
      <c r="Q12" s="1" t="n">
        <v>8.0706177</v>
      </c>
      <c r="R12" s="1" t="n">
        <v>14.0428905</v>
      </c>
      <c r="S12" s="1" t="n">
        <v>40.166069</v>
      </c>
      <c r="T12" s="1" t="n">
        <v>28.6354542</v>
      </c>
      <c r="U12" s="1" t="n">
        <v>50.7967911</v>
      </c>
      <c r="V12" s="1" t="n">
        <v>81.7922821</v>
      </c>
      <c r="W12" s="1" t="n">
        <v>19.4293058326372</v>
      </c>
      <c r="X12" s="1" t="n">
        <v>26.9449345323327</v>
      </c>
      <c r="Y12" s="1" t="n">
        <v>65.8202855667768</v>
      </c>
      <c r="Z12" s="1" t="n">
        <v>8.16402</v>
      </c>
      <c r="AA12" s="1" t="n">
        <v>99.83916125</v>
      </c>
      <c r="AB12" s="1" t="n">
        <v>28.06381875</v>
      </c>
      <c r="AC12" s="1" t="n">
        <v>1</v>
      </c>
      <c r="AD12" s="1" t="n">
        <v>11.306742</v>
      </c>
      <c r="AE12" s="1" t="n">
        <v>1.10942</v>
      </c>
      <c r="AF12" s="1" t="n">
        <v>125.8687</v>
      </c>
      <c r="AG12" s="1" t="n">
        <v>1.08182948660401</v>
      </c>
      <c r="AH12" s="1" t="n">
        <v>1.08159067835803</v>
      </c>
      <c r="AI12" s="1" t="n">
        <v>1.08132600616324</v>
      </c>
      <c r="AJ12" s="1" t="n">
        <v>1.08104851034468</v>
      </c>
      <c r="AK12" s="1" t="n">
        <v>1.0804219192021</v>
      </c>
      <c r="AL12" s="1" t="n">
        <v>1.08199771416198</v>
      </c>
      <c r="AM12" s="1" t="n">
        <v>1.08152248821708</v>
      </c>
      <c r="AN12" s="1" t="n">
        <v>1.08142048149659</v>
      </c>
      <c r="AO12" s="1" t="n">
        <v>1.0811029286741</v>
      </c>
      <c r="AP12" s="1" t="n">
        <v>1.0804970415682</v>
      </c>
      <c r="AQ12" s="1" t="n">
        <v>0.9406129</v>
      </c>
      <c r="AR12" s="1" t="n">
        <v>0.8872662</v>
      </c>
      <c r="AS12" s="1" t="n">
        <v>0.8778327</v>
      </c>
      <c r="AT12" s="1" t="n">
        <v>0.8676915</v>
      </c>
      <c r="AU12" s="1" t="n">
        <v>0.8378439</v>
      </c>
      <c r="AV12" s="1" t="n">
        <v>0.9671508</v>
      </c>
      <c r="AW12" s="1" t="n">
        <v>0.9404615</v>
      </c>
      <c r="AX12" s="1" t="n">
        <v>0.9225397</v>
      </c>
      <c r="AY12" s="1" t="n">
        <v>0.9184444</v>
      </c>
      <c r="AZ12" s="1" t="n">
        <v>0.844476</v>
      </c>
      <c r="BA12" s="1" t="n">
        <v>1917.1795</v>
      </c>
      <c r="BB12" s="1" t="n">
        <v>1703</v>
      </c>
      <c r="BC12" s="1" t="n">
        <v>3.6201795</v>
      </c>
      <c r="BD12" s="1" t="n">
        <v>3.41674329742016</v>
      </c>
      <c r="BE12" s="1" t="n">
        <v>11.3929480803486</v>
      </c>
      <c r="BF12" s="1" t="n">
        <v>36.8648706552063</v>
      </c>
      <c r="BG12" s="1" t="n">
        <v>0.195097209425591</v>
      </c>
      <c r="BH12" s="1" t="n">
        <v>0.469088705490579</v>
      </c>
      <c r="BI12" s="1" t="n">
        <v>0.62136808508383</v>
      </c>
      <c r="BJ12" s="1" t="n">
        <v>1.022416</v>
      </c>
      <c r="BK12" s="1" t="n">
        <v>1.3122095</v>
      </c>
      <c r="BL12" s="1" t="n">
        <v>1.22246173206862</v>
      </c>
      <c r="BM12" s="1" t="n">
        <v>1.58210653890456</v>
      </c>
      <c r="BN12" s="1" t="n">
        <v>1.51357714009495</v>
      </c>
      <c r="BO12" s="1" t="n">
        <v>0.851048089362891</v>
      </c>
      <c r="BP12" s="1" t="n">
        <v>1.03379914758199</v>
      </c>
      <c r="BQ12" s="1" t="n">
        <v>1.02584931590528</v>
      </c>
      <c r="BR12" s="1" t="n">
        <v>0.933787092202909</v>
      </c>
      <c r="BS12" s="1" t="n">
        <v>0.975865682230925</v>
      </c>
    </row>
    <row r="13" customFormat="false" ht="12.8" hidden="false" customHeight="false" outlineLevel="0" collapsed="false">
      <c r="A13" s="1" t="s">
        <v>71</v>
      </c>
      <c r="B13" s="1" t="s">
        <v>72</v>
      </c>
      <c r="C13" s="1" t="n">
        <v>2034</v>
      </c>
      <c r="D13" s="1" t="n">
        <v>147.7887421</v>
      </c>
      <c r="E13" s="1" t="n">
        <v>165.286</v>
      </c>
      <c r="F13" s="1" t="n">
        <v>3.6072185</v>
      </c>
      <c r="G13" s="1" t="n">
        <v>2.30272</v>
      </c>
      <c r="H13" s="1" t="n">
        <v>0.0361348</v>
      </c>
      <c r="I13" s="1" t="n">
        <v>0.2885966</v>
      </c>
      <c r="J13" s="1" t="n">
        <v>0.2027365</v>
      </c>
      <c r="K13" s="1" t="n">
        <v>0.0402732</v>
      </c>
      <c r="L13" s="1" t="n">
        <v>0.4868913</v>
      </c>
      <c r="M13" s="1" t="n">
        <v>0.2330417</v>
      </c>
      <c r="N13" s="1" t="n">
        <v>0.19311322018517</v>
      </c>
      <c r="O13" s="1" t="n">
        <v>0.471531503980633</v>
      </c>
      <c r="P13" s="1" t="n">
        <v>0.623029375834197</v>
      </c>
      <c r="Q13" s="1" t="n">
        <v>8.4187899</v>
      </c>
      <c r="R13" s="1" t="n">
        <v>14.5793219</v>
      </c>
      <c r="S13" s="1" t="n">
        <v>41.8418236</v>
      </c>
      <c r="T13" s="1" t="n">
        <v>29.9887981</v>
      </c>
      <c r="U13" s="1" t="n">
        <v>53.5014801</v>
      </c>
      <c r="V13" s="1" t="n">
        <v>85.6908417</v>
      </c>
      <c r="W13" s="1" t="n">
        <v>20.2729856988059</v>
      </c>
      <c r="X13" s="1" t="n">
        <v>28.2332217328865</v>
      </c>
      <c r="Y13" s="1" t="n">
        <v>69.0071367201617</v>
      </c>
      <c r="Z13" s="1" t="n">
        <v>8.453992</v>
      </c>
      <c r="AA13" s="1" t="n">
        <v>105.31668</v>
      </c>
      <c r="AB13" s="1" t="n">
        <v>29.517328</v>
      </c>
      <c r="AC13" s="1" t="n">
        <v>1</v>
      </c>
      <c r="AD13" s="1" t="n">
        <v>11.837523</v>
      </c>
      <c r="AE13" s="1" t="n">
        <v>1.11541</v>
      </c>
      <c r="AF13" s="1" t="n">
        <v>132.325705</v>
      </c>
      <c r="AG13" s="1" t="n">
        <v>1.08645831600661</v>
      </c>
      <c r="AH13" s="1" t="n">
        <v>1.08622110427608</v>
      </c>
      <c r="AI13" s="1" t="n">
        <v>1.08595465509153</v>
      </c>
      <c r="AJ13" s="1" t="n">
        <v>1.085674435425</v>
      </c>
      <c r="AK13" s="1" t="n">
        <v>1.08504244771472</v>
      </c>
      <c r="AL13" s="1" t="n">
        <v>1.08663029878529</v>
      </c>
      <c r="AM13" s="1" t="n">
        <v>1.08615027167884</v>
      </c>
      <c r="AN13" s="1" t="n">
        <v>1.0860499314142</v>
      </c>
      <c r="AO13" s="1" t="n">
        <v>1.08572888645551</v>
      </c>
      <c r="AP13" s="1" t="n">
        <v>1.08511919439445</v>
      </c>
      <c r="AQ13" s="1" t="n">
        <v>0.9337403</v>
      </c>
      <c r="AR13" s="1" t="n">
        <v>0.8796304</v>
      </c>
      <c r="AS13" s="1" t="n">
        <v>0.8701685</v>
      </c>
      <c r="AT13" s="1" t="n">
        <v>0.859754</v>
      </c>
      <c r="AU13" s="1" t="n">
        <v>0.8293648</v>
      </c>
      <c r="AV13" s="1" t="n">
        <v>0.9599938</v>
      </c>
      <c r="AW13" s="1" t="n">
        <v>0.9331495</v>
      </c>
      <c r="AX13" s="1" t="n">
        <v>0.9151788</v>
      </c>
      <c r="AY13" s="1" t="n">
        <v>0.9111008</v>
      </c>
      <c r="AZ13" s="1" t="n">
        <v>0.8361023</v>
      </c>
      <c r="BA13" s="1" t="n">
        <v>1909.8315</v>
      </c>
      <c r="BB13" s="1" t="n">
        <v>1697.387</v>
      </c>
      <c r="BC13" s="1" t="n">
        <v>3.6072185</v>
      </c>
      <c r="BD13" s="1" t="n">
        <v>3.50990357901068</v>
      </c>
      <c r="BE13" s="1" t="n">
        <v>11.9353901309175</v>
      </c>
      <c r="BF13" s="1" t="n">
        <v>38.544995399779</v>
      </c>
      <c r="BG13" s="1" t="n">
        <v>0.19311322018517</v>
      </c>
      <c r="BH13" s="1" t="n">
        <v>0.471531503980633</v>
      </c>
      <c r="BI13" s="1" t="n">
        <v>0.623029375834197</v>
      </c>
      <c r="BJ13" s="1" t="n">
        <v>1.0150459</v>
      </c>
      <c r="BK13" s="1" t="n">
        <v>1.3044985</v>
      </c>
      <c r="BL13" s="1" t="n">
        <v>1.25579314425845</v>
      </c>
      <c r="BM13" s="1" t="n">
        <v>1.65743393521404</v>
      </c>
      <c r="BN13" s="1" t="n">
        <v>1.5825587575724</v>
      </c>
      <c r="BO13" s="1" t="n">
        <v>0.842393581913256</v>
      </c>
      <c r="BP13" s="1" t="n">
        <v>1.03918269863998</v>
      </c>
      <c r="BQ13" s="1" t="n">
        <v>1.02859202835011</v>
      </c>
      <c r="BR13" s="1" t="n">
        <v>0.927055874921249</v>
      </c>
      <c r="BS13" s="1" t="n">
        <v>0.970131155636138</v>
      </c>
    </row>
    <row r="14" customFormat="false" ht="12.8" hidden="false" customHeight="false" outlineLevel="0" collapsed="false">
      <c r="A14" s="1" t="s">
        <v>71</v>
      </c>
      <c r="B14" s="1" t="s">
        <v>72</v>
      </c>
      <c r="C14" s="1" t="n">
        <v>2035</v>
      </c>
      <c r="D14" s="1" t="n">
        <v>154.31633</v>
      </c>
      <c r="E14" s="1" t="n">
        <v>173.524</v>
      </c>
      <c r="F14" s="1" t="n">
        <v>3.594101</v>
      </c>
      <c r="G14" s="1" t="n">
        <v>2.29457</v>
      </c>
      <c r="H14" s="1" t="n">
        <v>0.0361624</v>
      </c>
      <c r="I14" s="1" t="n">
        <v>0.2885792</v>
      </c>
      <c r="J14" s="1" t="n">
        <v>0.2026879</v>
      </c>
      <c r="K14" s="1" t="n">
        <v>0.0403035</v>
      </c>
      <c r="L14" s="1" t="n">
        <v>0.4872898</v>
      </c>
      <c r="M14" s="1" t="n">
        <v>0.2331704</v>
      </c>
      <c r="N14" s="1" t="n">
        <v>0.194528258238282</v>
      </c>
      <c r="O14" s="1" t="n">
        <v>0.470751152989715</v>
      </c>
      <c r="P14" s="1" t="n">
        <v>0.622913788772004</v>
      </c>
      <c r="Q14" s="1" t="n">
        <v>8.8275881</v>
      </c>
      <c r="R14" s="1" t="n">
        <v>15.1809244</v>
      </c>
      <c r="S14" s="1" t="n">
        <v>43.4893456</v>
      </c>
      <c r="T14" s="1" t="n">
        <v>31.4846897</v>
      </c>
      <c r="U14" s="1" t="n">
        <v>56.2245407</v>
      </c>
      <c r="V14" s="1" t="n">
        <v>89.7936096</v>
      </c>
      <c r="W14" s="1" t="n">
        <v>21.2883552593424</v>
      </c>
      <c r="X14" s="1" t="n">
        <v>29.6073473547479</v>
      </c>
      <c r="Y14" s="1" t="n">
        <v>72.3050467220688</v>
      </c>
      <c r="Z14" s="1" t="n">
        <v>8.914755</v>
      </c>
      <c r="AA14" s="1" t="n">
        <v>110.5881</v>
      </c>
      <c r="AB14" s="1" t="n">
        <v>30.957145</v>
      </c>
      <c r="AC14" s="1" t="n">
        <v>1</v>
      </c>
      <c r="AD14" s="1" t="n">
        <v>12.360356</v>
      </c>
      <c r="AE14" s="1" t="n">
        <v>1.12046</v>
      </c>
      <c r="AF14" s="1" t="n">
        <v>138.776491</v>
      </c>
      <c r="AG14" s="1" t="n">
        <v>1.0897387285645</v>
      </c>
      <c r="AH14" s="1" t="n">
        <v>1.08949933583341</v>
      </c>
      <c r="AI14" s="1" t="n">
        <v>1.08921841915709</v>
      </c>
      <c r="AJ14" s="1" t="n">
        <v>1.08892092266308</v>
      </c>
      <c r="AK14" s="1" t="n">
        <v>1.08825820448464</v>
      </c>
      <c r="AL14" s="1" t="n">
        <v>1.08991626195025</v>
      </c>
      <c r="AM14" s="1" t="n">
        <v>1.08942224444893</v>
      </c>
      <c r="AN14" s="1" t="n">
        <v>1.08931639757875</v>
      </c>
      <c r="AO14" s="1" t="n">
        <v>1.08898055922684</v>
      </c>
      <c r="AP14" s="1" t="n">
        <v>1.08834584839213</v>
      </c>
      <c r="AQ14" s="1" t="n">
        <v>0.9428952</v>
      </c>
      <c r="AR14" s="1" t="n">
        <v>0.8802817</v>
      </c>
      <c r="AS14" s="1" t="n">
        <v>0.8694166</v>
      </c>
      <c r="AT14" s="1" t="n">
        <v>0.8572692</v>
      </c>
      <c r="AU14" s="1" t="n">
        <v>0.8220593</v>
      </c>
      <c r="AV14" s="1" t="n">
        <v>0.9727449</v>
      </c>
      <c r="AW14" s="1" t="n">
        <v>0.9417248</v>
      </c>
      <c r="AX14" s="1" t="n">
        <v>0.9210373</v>
      </c>
      <c r="AY14" s="1" t="n">
        <v>0.916316</v>
      </c>
      <c r="AZ14" s="1" t="n">
        <v>0.8296355</v>
      </c>
      <c r="BA14" s="1" t="n">
        <v>1902.311</v>
      </c>
      <c r="BB14" s="1" t="n">
        <v>1691.79</v>
      </c>
      <c r="BC14" s="1" t="n">
        <v>3.594101</v>
      </c>
      <c r="BD14" s="1" t="n">
        <v>3.69597010991704</v>
      </c>
      <c r="BE14" s="1" t="n">
        <v>12.4392596828218</v>
      </c>
      <c r="BF14" s="1" t="n">
        <v>40.1976068766227</v>
      </c>
      <c r="BG14" s="1" t="n">
        <v>0.194528258238282</v>
      </c>
      <c r="BH14" s="1" t="n">
        <v>0.470751152989715</v>
      </c>
      <c r="BI14" s="1" t="n">
        <v>0.622913788772004</v>
      </c>
      <c r="BJ14" s="1" t="n">
        <v>1.0063768</v>
      </c>
      <c r="BK14" s="1" t="n">
        <v>1.299531</v>
      </c>
      <c r="BL14" s="1" t="n">
        <v>1.32236507953481</v>
      </c>
      <c r="BM14" s="1" t="n">
        <v>1.72740487751982</v>
      </c>
      <c r="BN14" s="1" t="n">
        <v>1.65041075076679</v>
      </c>
      <c r="BO14" s="1" t="n">
        <v>0.848566224951167</v>
      </c>
      <c r="BP14" s="1" t="n">
        <v>1.03746292542911</v>
      </c>
      <c r="BQ14" s="1" t="n">
        <v>1.02840119957805</v>
      </c>
      <c r="BR14" s="1" t="n">
        <v>0.919138262441577</v>
      </c>
      <c r="BS14" s="1" t="n">
        <v>0.966436918720095</v>
      </c>
    </row>
    <row r="15" customFormat="false" ht="12.8" hidden="false" customHeight="false" outlineLevel="0" collapsed="false">
      <c r="A15" s="1" t="s">
        <v>71</v>
      </c>
      <c r="B15" s="1" t="s">
        <v>72</v>
      </c>
      <c r="C15" s="1" t="n">
        <v>2036</v>
      </c>
      <c r="D15" s="1" t="n">
        <v>160.7798767</v>
      </c>
      <c r="E15" s="1" t="n">
        <v>181.6</v>
      </c>
      <c r="F15" s="1" t="n">
        <v>3.5808711</v>
      </c>
      <c r="G15" s="1" t="n">
        <v>2.28619</v>
      </c>
      <c r="H15" s="1" t="n">
        <v>0.0361639</v>
      </c>
      <c r="I15" s="1" t="n">
        <v>0.2885896</v>
      </c>
      <c r="J15" s="1" t="n">
        <v>0.2027252</v>
      </c>
      <c r="K15" s="1" t="n">
        <v>0.0403145</v>
      </c>
      <c r="L15" s="1" t="n">
        <v>0.4875641</v>
      </c>
      <c r="M15" s="1" t="n">
        <v>0.2332394</v>
      </c>
      <c r="N15" s="1" t="n">
        <v>0.193347416194485</v>
      </c>
      <c r="O15" s="1" t="n">
        <v>0.471453891847966</v>
      </c>
      <c r="P15" s="1" t="n">
        <v>0.623795391957549</v>
      </c>
      <c r="Q15" s="1" t="n">
        <v>9.1896906</v>
      </c>
      <c r="R15" s="1" t="n">
        <v>15.8205547</v>
      </c>
      <c r="S15" s="1" t="n">
        <v>45.4011421</v>
      </c>
      <c r="T15" s="1" t="n">
        <v>32.9066658</v>
      </c>
      <c r="U15" s="1" t="n">
        <v>58.94207</v>
      </c>
      <c r="V15" s="1" t="n">
        <v>93.8291931</v>
      </c>
      <c r="W15" s="1" t="n">
        <v>22.2104587973006</v>
      </c>
      <c r="X15" s="1" t="n">
        <v>30.9376767878098</v>
      </c>
      <c r="Y15" s="1" t="n">
        <v>75.6197202946173</v>
      </c>
      <c r="Z15" s="1" t="n">
        <v>9.214686</v>
      </c>
      <c r="AA15" s="1" t="n">
        <v>115.931776</v>
      </c>
      <c r="AB15" s="1" t="n">
        <v>32.369538</v>
      </c>
      <c r="AC15" s="1" t="n">
        <v>1</v>
      </c>
      <c r="AD15" s="1" t="n">
        <v>12.878092</v>
      </c>
      <c r="AE15" s="1" t="n">
        <v>1.12477</v>
      </c>
      <c r="AF15" s="1" t="n">
        <v>145.141309</v>
      </c>
      <c r="AG15" s="1" t="n">
        <v>1.09341281699628</v>
      </c>
      <c r="AH15" s="1" t="n">
        <v>1.0931821766264</v>
      </c>
      <c r="AI15" s="1" t="n">
        <v>1.09290022373819</v>
      </c>
      <c r="AJ15" s="1" t="n">
        <v>1.09259741569911</v>
      </c>
      <c r="AK15" s="1" t="n">
        <v>1.09193242902632</v>
      </c>
      <c r="AL15" s="1" t="n">
        <v>1.09359075571752</v>
      </c>
      <c r="AM15" s="1" t="n">
        <v>1.09310077362914</v>
      </c>
      <c r="AN15" s="1" t="n">
        <v>1.09299295654228</v>
      </c>
      <c r="AO15" s="1" t="n">
        <v>1.09265577648946</v>
      </c>
      <c r="AP15" s="1" t="n">
        <v>1.09201992244867</v>
      </c>
      <c r="AQ15" s="1" t="n">
        <v>0.9488872</v>
      </c>
      <c r="AR15" s="1" t="n">
        <v>0.8806856</v>
      </c>
      <c r="AS15" s="1" t="n">
        <v>0.8689415</v>
      </c>
      <c r="AT15" s="1" t="n">
        <v>0.8556105</v>
      </c>
      <c r="AU15" s="1" t="n">
        <v>0.8172041</v>
      </c>
      <c r="AV15" s="1" t="n">
        <v>0.9808551</v>
      </c>
      <c r="AW15" s="1" t="n">
        <v>0.947184</v>
      </c>
      <c r="AX15" s="1" t="n">
        <v>0.9247941</v>
      </c>
      <c r="AY15" s="1" t="n">
        <v>0.9196855</v>
      </c>
      <c r="AZ15" s="1" t="n">
        <v>0.8253557</v>
      </c>
      <c r="BA15" s="1" t="n">
        <v>1894.6355</v>
      </c>
      <c r="BB15" s="1" t="n">
        <v>1686.2355</v>
      </c>
      <c r="BC15" s="1" t="n">
        <v>3.580871</v>
      </c>
      <c r="BD15" s="1" t="n">
        <v>3.81796706966948</v>
      </c>
      <c r="BE15" s="1" t="n">
        <v>12.967707288021</v>
      </c>
      <c r="BF15" s="1" t="n">
        <v>41.9385590484286</v>
      </c>
      <c r="BG15" s="1" t="n">
        <v>0.193347416194485</v>
      </c>
      <c r="BH15" s="1" t="n">
        <v>0.471453891847966</v>
      </c>
      <c r="BI15" s="1" t="n">
        <v>0.623795391957549</v>
      </c>
      <c r="BJ15" s="1" t="n">
        <v>0.9975933</v>
      </c>
      <c r="BK15" s="1" t="n">
        <v>1.294681</v>
      </c>
      <c r="BL15" s="1" t="n">
        <v>1.36601384145341</v>
      </c>
      <c r="BM15" s="1" t="n">
        <v>1.80078890470556</v>
      </c>
      <c r="BN15" s="1" t="n">
        <v>1.72188978656458</v>
      </c>
      <c r="BO15" s="1" t="n">
        <v>0.843415185793961</v>
      </c>
      <c r="BP15" s="1" t="n">
        <v>1.03901165347165</v>
      </c>
      <c r="BQ15" s="1" t="n">
        <v>1.02985668473491</v>
      </c>
      <c r="BR15" s="1" t="n">
        <v>0.911116166812827</v>
      </c>
      <c r="BS15" s="1" t="n">
        <v>0.962830064358181</v>
      </c>
    </row>
    <row r="16" customFormat="false" ht="12.8" hidden="false" customHeight="false" outlineLevel="0" collapsed="false">
      <c r="A16" s="1" t="s">
        <v>71</v>
      </c>
      <c r="B16" s="1" t="s">
        <v>72</v>
      </c>
      <c r="C16" s="1" t="n">
        <v>2037</v>
      </c>
      <c r="D16" s="1" t="n">
        <v>167.1529694</v>
      </c>
      <c r="E16" s="1" t="n">
        <v>189.117</v>
      </c>
      <c r="F16" s="1" t="n">
        <v>3.5675914</v>
      </c>
      <c r="G16" s="1" t="n">
        <v>2.27783</v>
      </c>
      <c r="H16" s="1" t="n">
        <v>0.0361546</v>
      </c>
      <c r="I16" s="1" t="n">
        <v>0.2887032</v>
      </c>
      <c r="J16" s="1" t="n">
        <v>0.202791</v>
      </c>
      <c r="K16" s="1" t="n">
        <v>0.0403205</v>
      </c>
      <c r="L16" s="1" t="n">
        <v>0.4877194</v>
      </c>
      <c r="M16" s="1" t="n">
        <v>0.2332302</v>
      </c>
      <c r="N16" s="1" t="n">
        <v>0.192546192750636</v>
      </c>
      <c r="O16" s="1" t="n">
        <v>0.471722811306743</v>
      </c>
      <c r="P16" s="1" t="n">
        <v>0.624649895942621</v>
      </c>
      <c r="Q16" s="1" t="n">
        <v>9.5158033</v>
      </c>
      <c r="R16" s="1" t="n">
        <v>16.4960594</v>
      </c>
      <c r="S16" s="1" t="n">
        <v>47.3247108</v>
      </c>
      <c r="T16" s="1" t="n">
        <v>34.2545853</v>
      </c>
      <c r="U16" s="1" t="n">
        <v>61.4609299</v>
      </c>
      <c r="V16" s="1" t="n">
        <v>97.547226</v>
      </c>
      <c r="W16" s="1" t="n">
        <v>23.0830729359509</v>
      </c>
      <c r="X16" s="1" t="n">
        <v>32.223045485455</v>
      </c>
      <c r="Y16" s="1" t="n">
        <v>78.71038868265</v>
      </c>
      <c r="Z16" s="1" t="n">
        <v>9.47394525</v>
      </c>
      <c r="AA16" s="1" t="n">
        <v>120.905587</v>
      </c>
      <c r="AB16" s="1" t="n">
        <v>33.67146775</v>
      </c>
      <c r="AC16" s="1" t="n">
        <v>1</v>
      </c>
      <c r="AD16" s="1" t="n">
        <v>13.388559</v>
      </c>
      <c r="AE16" s="1" t="n">
        <v>1.12595</v>
      </c>
      <c r="AF16" s="1" t="n">
        <v>151.014541</v>
      </c>
      <c r="AG16" s="1" t="n">
        <v>1.09591080418273</v>
      </c>
      <c r="AH16" s="1" t="n">
        <v>1.09568781778318</v>
      </c>
      <c r="AI16" s="1" t="n">
        <v>1.0954083647678</v>
      </c>
      <c r="AJ16" s="1" t="n">
        <v>1.0951042206991</v>
      </c>
      <c r="AK16" s="1" t="n">
        <v>1.09444425315739</v>
      </c>
      <c r="AL16" s="1" t="n">
        <v>1.09608819951996</v>
      </c>
      <c r="AM16" s="1" t="n">
        <v>1.09560797449143</v>
      </c>
      <c r="AN16" s="1" t="n">
        <v>1.09549592701618</v>
      </c>
      <c r="AO16" s="1" t="n">
        <v>1.09516085299841</v>
      </c>
      <c r="AP16" s="1" t="n">
        <v>1.09452823980916</v>
      </c>
      <c r="AQ16" s="1" t="n">
        <v>0.9114783</v>
      </c>
      <c r="AR16" s="1" t="n">
        <v>0.848893</v>
      </c>
      <c r="AS16" s="1" t="n">
        <v>0.8384028</v>
      </c>
      <c r="AT16" s="1" t="n">
        <v>0.8257772</v>
      </c>
      <c r="AU16" s="1" t="n">
        <v>0.7901098</v>
      </c>
      <c r="AV16" s="1" t="n">
        <v>0.9388376</v>
      </c>
      <c r="AW16" s="1" t="n">
        <v>0.9085775</v>
      </c>
      <c r="AX16" s="1" t="n">
        <v>0.8886146</v>
      </c>
      <c r="AY16" s="1" t="n">
        <v>0.8841105</v>
      </c>
      <c r="AZ16" s="1" t="n">
        <v>0.7975206</v>
      </c>
      <c r="BA16" s="1" t="n">
        <v>1886.828</v>
      </c>
      <c r="BB16" s="1" t="n">
        <v>1680.7635</v>
      </c>
      <c r="BC16" s="1" t="n">
        <v>3.5675915</v>
      </c>
      <c r="BD16" s="1" t="n">
        <v>3.94738470696087</v>
      </c>
      <c r="BE16" s="1" t="n">
        <v>13.5000183003365</v>
      </c>
      <c r="BF16" s="1" t="n">
        <v>43.6666247171016</v>
      </c>
      <c r="BG16" s="1" t="n">
        <v>0.192546192750636</v>
      </c>
      <c r="BH16" s="1" t="n">
        <v>0.471722811306743</v>
      </c>
      <c r="BI16" s="1" t="n">
        <v>0.624649895942621</v>
      </c>
      <c r="BJ16" s="1" t="n">
        <v>0.9889111</v>
      </c>
      <c r="BK16" s="1" t="n">
        <v>1.2897615</v>
      </c>
      <c r="BL16" s="1" t="n">
        <v>1.41231761533157</v>
      </c>
      <c r="BM16" s="1" t="n">
        <v>1.87470943233159</v>
      </c>
      <c r="BN16" s="1" t="n">
        <v>1.79283973555937</v>
      </c>
      <c r="BO16" s="1" t="n">
        <v>0.839920109247003</v>
      </c>
      <c r="BP16" s="1" t="n">
        <v>1.0396043104766</v>
      </c>
      <c r="BQ16" s="1" t="n">
        <v>1.03126743039368</v>
      </c>
      <c r="BR16" s="1" t="n">
        <v>0.903186589916609</v>
      </c>
      <c r="BS16" s="1" t="n">
        <v>0.959171524145101</v>
      </c>
    </row>
    <row r="17" customFormat="false" ht="12.8" hidden="false" customHeight="false" outlineLevel="0" collapsed="false">
      <c r="A17" s="1" t="s">
        <v>71</v>
      </c>
      <c r="B17" s="1" t="s">
        <v>72</v>
      </c>
      <c r="C17" s="1" t="n">
        <v>2038</v>
      </c>
      <c r="D17" s="1" t="n">
        <v>173.3538208</v>
      </c>
      <c r="E17" s="1" t="n">
        <v>196.473</v>
      </c>
      <c r="F17" s="1" t="n">
        <v>3.554286</v>
      </c>
      <c r="G17" s="1" t="n">
        <v>2.26808</v>
      </c>
      <c r="H17" s="1" t="n">
        <v>0.0361427</v>
      </c>
      <c r="I17" s="1" t="n">
        <v>0.2886797</v>
      </c>
      <c r="J17" s="1" t="n">
        <v>0.2027088</v>
      </c>
      <c r="K17" s="1" t="n">
        <v>0.040314</v>
      </c>
      <c r="L17" s="1" t="n">
        <v>0.4875331</v>
      </c>
      <c r="M17" s="1" t="n">
        <v>0.2330981</v>
      </c>
      <c r="N17" s="1" t="n">
        <v>0.194149760511559</v>
      </c>
      <c r="O17" s="1" t="n">
        <v>0.470540223286972</v>
      </c>
      <c r="P17" s="1" t="n">
        <v>0.623786416201469</v>
      </c>
      <c r="Q17" s="1" t="n">
        <v>9.8993464</v>
      </c>
      <c r="R17" s="1" t="n">
        <v>17.2189922</v>
      </c>
      <c r="S17" s="1" t="n">
        <v>49.2665863</v>
      </c>
      <c r="T17" s="1" t="n">
        <v>35.7398376</v>
      </c>
      <c r="U17" s="1" t="n">
        <v>63.9902611</v>
      </c>
      <c r="V17" s="1" t="n">
        <v>101.4060135</v>
      </c>
      <c r="W17" s="1" t="n">
        <v>24.1188095253516</v>
      </c>
      <c r="X17" s="1" t="n">
        <v>33.5461153692396</v>
      </c>
      <c r="Y17" s="1" t="n">
        <v>81.9569157227159</v>
      </c>
      <c r="Z17" s="1" t="n">
        <v>9.88407</v>
      </c>
      <c r="AA17" s="1" t="n">
        <v>125.595855</v>
      </c>
      <c r="AB17" s="1" t="n">
        <v>34.935075</v>
      </c>
      <c r="AC17" s="1" t="n">
        <v>1</v>
      </c>
      <c r="AD17" s="1" t="n">
        <v>13.885224</v>
      </c>
      <c r="AE17" s="1" t="n">
        <v>1.1264</v>
      </c>
      <c r="AF17" s="1" t="n">
        <v>156.836184</v>
      </c>
      <c r="AG17" s="1" t="n">
        <v>1.09715534521127</v>
      </c>
      <c r="AH17" s="1" t="n">
        <v>1.0969344228239</v>
      </c>
      <c r="AI17" s="1" t="n">
        <v>1.0966486888253</v>
      </c>
      <c r="AJ17" s="1" t="n">
        <v>1.09633375298692</v>
      </c>
      <c r="AK17" s="1" t="n">
        <v>1.09566266956955</v>
      </c>
      <c r="AL17" s="1" t="n">
        <v>1.09733306200272</v>
      </c>
      <c r="AM17" s="1" t="n">
        <v>1.09685394521939</v>
      </c>
      <c r="AN17" s="1" t="n">
        <v>1.09673424264729</v>
      </c>
      <c r="AO17" s="1" t="n">
        <v>1.09639417064386</v>
      </c>
      <c r="AP17" s="1" t="n">
        <v>1.09575039117505</v>
      </c>
      <c r="AQ17" s="1" t="n">
        <v>0.9066011</v>
      </c>
      <c r="AR17" s="1" t="n">
        <v>0.8428306</v>
      </c>
      <c r="AS17" s="1" t="n">
        <v>0.8322077</v>
      </c>
      <c r="AT17" s="1" t="n">
        <v>0.8192626</v>
      </c>
      <c r="AU17" s="1" t="n">
        <v>0.7828526</v>
      </c>
      <c r="AV17" s="1" t="n">
        <v>0.9340546</v>
      </c>
      <c r="AW17" s="1" t="n">
        <v>0.9033417</v>
      </c>
      <c r="AX17" s="1" t="n">
        <v>0.8831218</v>
      </c>
      <c r="AY17" s="1" t="n">
        <v>0.8785681</v>
      </c>
      <c r="AZ17" s="1" t="n">
        <v>0.7903672</v>
      </c>
      <c r="BA17" s="1" t="n">
        <v>1878.8985</v>
      </c>
      <c r="BB17" s="1" t="n">
        <v>1675.3875</v>
      </c>
      <c r="BC17" s="1" t="n">
        <v>3.554286</v>
      </c>
      <c r="BD17" s="1" t="n">
        <v>4.15719202163612</v>
      </c>
      <c r="BE17" s="1" t="n">
        <v>14.0134913141446</v>
      </c>
      <c r="BF17" s="1" t="n">
        <v>45.3867282862205</v>
      </c>
      <c r="BG17" s="1" t="n">
        <v>0.194149760511559</v>
      </c>
      <c r="BH17" s="1" t="n">
        <v>0.470540223286972</v>
      </c>
      <c r="BI17" s="1" t="n">
        <v>0.623786416201469</v>
      </c>
      <c r="BJ17" s="1" t="n">
        <v>0.9796036</v>
      </c>
      <c r="BK17" s="1" t="n">
        <v>1.286206</v>
      </c>
      <c r="BL17" s="1" t="n">
        <v>1.48738366243327</v>
      </c>
      <c r="BM17" s="1" t="n">
        <v>1.94601398028245</v>
      </c>
      <c r="BN17" s="1" t="n">
        <v>1.86346278114562</v>
      </c>
      <c r="BO17" s="1" t="n">
        <v>0.84691515178562</v>
      </c>
      <c r="BP17" s="1" t="n">
        <v>1.03699806890124</v>
      </c>
      <c r="BQ17" s="1" t="n">
        <v>1.02984186618621</v>
      </c>
      <c r="BR17" s="1" t="n">
        <v>0.894685917625997</v>
      </c>
      <c r="BS17" s="1" t="n">
        <v>0.956527365241228</v>
      </c>
    </row>
    <row r="18" customFormat="false" ht="12.8" hidden="false" customHeight="false" outlineLevel="0" collapsed="false">
      <c r="A18" s="1" t="s">
        <v>71</v>
      </c>
      <c r="B18" s="1" t="s">
        <v>72</v>
      </c>
      <c r="C18" s="1" t="n">
        <v>2039</v>
      </c>
      <c r="D18" s="1" t="n">
        <v>179.3489227</v>
      </c>
      <c r="E18" s="1" t="n">
        <v>203.568</v>
      </c>
      <c r="F18" s="1" t="n">
        <v>3.5408511</v>
      </c>
      <c r="G18" s="1" t="n">
        <v>2.25699</v>
      </c>
      <c r="H18" s="1" t="n">
        <v>0.0360898</v>
      </c>
      <c r="I18" s="1" t="n">
        <v>0.2885679</v>
      </c>
      <c r="J18" s="1" t="n">
        <v>0.2026365</v>
      </c>
      <c r="K18" s="1" t="n">
        <v>0.0402612</v>
      </c>
      <c r="L18" s="1" t="n">
        <v>0.4869149</v>
      </c>
      <c r="M18" s="1" t="n">
        <v>0.2327912</v>
      </c>
      <c r="N18" s="1" t="n">
        <v>0.193263831063544</v>
      </c>
      <c r="O18" s="1" t="n">
        <v>0.469881204134141</v>
      </c>
      <c r="P18" s="1" t="n">
        <v>0.624116464802315</v>
      </c>
      <c r="Q18" s="1" t="n">
        <v>10.2380877</v>
      </c>
      <c r="R18" s="1" t="n">
        <v>18.0225201</v>
      </c>
      <c r="S18" s="1" t="n">
        <v>51.5996704</v>
      </c>
      <c r="T18" s="1" t="n">
        <v>37.0732956</v>
      </c>
      <c r="U18" s="1" t="n">
        <v>66.4331665</v>
      </c>
      <c r="V18" s="1" t="n">
        <v>105.2155457</v>
      </c>
      <c r="W18" s="1" t="n">
        <v>25.0384618823788</v>
      </c>
      <c r="X18" s="1" t="n">
        <v>34.8249753198013</v>
      </c>
      <c r="Y18" s="1" t="n">
        <v>85.1711622008712</v>
      </c>
      <c r="Z18" s="1" t="n">
        <v>10.10857525</v>
      </c>
      <c r="AA18" s="1" t="n">
        <v>130.307922</v>
      </c>
      <c r="AB18" s="1" t="n">
        <v>36.15250275</v>
      </c>
      <c r="AC18" s="1" t="n">
        <v>1</v>
      </c>
      <c r="AD18" s="1" t="n">
        <v>14.36542</v>
      </c>
      <c r="AE18" s="1" t="n">
        <v>1.12713</v>
      </c>
      <c r="AF18" s="1" t="n">
        <v>162.531036</v>
      </c>
      <c r="AG18" s="1" t="n">
        <v>1.09851613509331</v>
      </c>
      <c r="AH18" s="1" t="n">
        <v>1.09830848760596</v>
      </c>
      <c r="AI18" s="1" t="n">
        <v>1.09803142183062</v>
      </c>
      <c r="AJ18" s="1" t="n">
        <v>1.09772124292165</v>
      </c>
      <c r="AK18" s="1" t="n">
        <v>1.09707150201157</v>
      </c>
      <c r="AL18" s="1" t="n">
        <v>1.09868793920283</v>
      </c>
      <c r="AM18" s="1" t="n">
        <v>1.09822791029229</v>
      </c>
      <c r="AN18" s="1" t="n">
        <v>1.098106637218</v>
      </c>
      <c r="AO18" s="1" t="n">
        <v>1.09777663352007</v>
      </c>
      <c r="AP18" s="1" t="n">
        <v>1.09715083299359</v>
      </c>
      <c r="AQ18" s="1" t="n">
        <v>0.9028726</v>
      </c>
      <c r="AR18" s="1" t="n">
        <v>0.8387989</v>
      </c>
      <c r="AS18" s="1" t="n">
        <v>0.8282157</v>
      </c>
      <c r="AT18" s="1" t="n">
        <v>0.8150964</v>
      </c>
      <c r="AU18" s="1" t="n">
        <v>0.7784084</v>
      </c>
      <c r="AV18" s="1" t="n">
        <v>0.9298742</v>
      </c>
      <c r="AW18" s="1" t="n">
        <v>0.8992062</v>
      </c>
      <c r="AX18" s="1" t="n">
        <v>0.8790666</v>
      </c>
      <c r="AY18" s="1" t="n">
        <v>0.8745514</v>
      </c>
      <c r="AZ18" s="1" t="n">
        <v>0.7859499</v>
      </c>
      <c r="BA18" s="1" t="n">
        <v>1870.792</v>
      </c>
      <c r="BB18" s="1" t="n">
        <v>1670.059</v>
      </c>
      <c r="BC18" s="1" t="n">
        <v>3.540851</v>
      </c>
      <c r="BD18" s="1" t="n">
        <v>4.29323065425199</v>
      </c>
      <c r="BE18" s="1" t="n">
        <v>14.517936118469</v>
      </c>
      <c r="BF18" s="1" t="n">
        <v>47.1611301765655</v>
      </c>
      <c r="BG18" s="1" t="n">
        <v>0.193263831063544</v>
      </c>
      <c r="BH18" s="1" t="n">
        <v>0.469881204134141</v>
      </c>
      <c r="BI18" s="1" t="n">
        <v>0.624116464802315</v>
      </c>
      <c r="BJ18" s="1" t="n">
        <v>0.9697285</v>
      </c>
      <c r="BK18" s="1" t="n">
        <v>1.283861</v>
      </c>
      <c r="BL18" s="1" t="n">
        <v>1.53605633344763</v>
      </c>
      <c r="BM18" s="1" t="n">
        <v>2.01606480626792</v>
      </c>
      <c r="BN18" s="1" t="n">
        <v>1.93631517668734</v>
      </c>
      <c r="BO18" s="1" t="n">
        <v>0.843050572859743</v>
      </c>
      <c r="BP18" s="1" t="n">
        <v>1.03554569234546</v>
      </c>
      <c r="BQ18" s="1" t="n">
        <v>1.03038676081392</v>
      </c>
      <c r="BR18" s="1" t="n">
        <v>0.88566684817265</v>
      </c>
      <c r="BS18" s="1" t="n">
        <v>0.95478343256521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1" t="n">
        <v>2040</v>
      </c>
      <c r="D19" s="1" t="n">
        <v>185.1022186</v>
      </c>
      <c r="E19" s="1" t="n">
        <v>210.231</v>
      </c>
      <c r="F19" s="1" t="n">
        <v>3.5272269</v>
      </c>
      <c r="G19" s="1" t="n">
        <v>2.24458</v>
      </c>
      <c r="H19" s="1" t="n">
        <v>0.0360079</v>
      </c>
      <c r="I19" s="1" t="n">
        <v>0.2882618</v>
      </c>
      <c r="J19" s="1" t="n">
        <v>0.2024128</v>
      </c>
      <c r="K19" s="1" t="n">
        <v>0.0401843</v>
      </c>
      <c r="L19" s="1" t="n">
        <v>0.4859661</v>
      </c>
      <c r="M19" s="1" t="n">
        <v>0.2323063</v>
      </c>
      <c r="N19" s="1" t="n">
        <v>0.192170778165676</v>
      </c>
      <c r="O19" s="1" t="n">
        <v>0.469033018672593</v>
      </c>
      <c r="P19" s="1" t="n">
        <v>0.623935403161731</v>
      </c>
      <c r="Q19" s="1" t="n">
        <v>10.5542221</v>
      </c>
      <c r="R19" s="1" t="n">
        <v>18.8269367</v>
      </c>
      <c r="S19" s="1" t="n">
        <v>53.9276505</v>
      </c>
      <c r="T19" s="1" t="n">
        <v>38.4249001</v>
      </c>
      <c r="U19" s="1" t="n">
        <v>68.8487778</v>
      </c>
      <c r="V19" s="1" t="n">
        <v>108.9174728</v>
      </c>
      <c r="W19" s="1" t="n">
        <v>25.9455309436555</v>
      </c>
      <c r="X19" s="1" t="n">
        <v>36.0737630299004</v>
      </c>
      <c r="Y19" s="1" t="n">
        <v>88.3448422914747</v>
      </c>
      <c r="Z19" s="1" t="n">
        <v>10.3021535</v>
      </c>
      <c r="AA19" s="1" t="n">
        <v>134.748521</v>
      </c>
      <c r="AB19" s="1" t="n">
        <v>37.2883255</v>
      </c>
      <c r="AC19" s="1" t="n">
        <v>1</v>
      </c>
      <c r="AD19" s="1" t="n">
        <v>14.826249</v>
      </c>
      <c r="AE19" s="1" t="n">
        <v>1.12665</v>
      </c>
      <c r="AF19" s="1" t="n">
        <v>167.866316</v>
      </c>
      <c r="AG19" s="1" t="n">
        <v>1.10012047156011</v>
      </c>
      <c r="AH19" s="1" t="n">
        <v>1.09992847934402</v>
      </c>
      <c r="AI19" s="1" t="n">
        <v>1.09965991974949</v>
      </c>
      <c r="AJ19" s="1" t="n">
        <v>1.09935140692335</v>
      </c>
      <c r="AK19" s="1" t="n">
        <v>1.09872159089245</v>
      </c>
      <c r="AL19" s="1" t="n">
        <v>1.10028624655281</v>
      </c>
      <c r="AM19" s="1" t="n">
        <v>1.09984862551418</v>
      </c>
      <c r="AN19" s="1" t="n">
        <v>1.0997222909203</v>
      </c>
      <c r="AO19" s="1" t="n">
        <v>1.09940239741193</v>
      </c>
      <c r="AP19" s="1" t="n">
        <v>1.09879192657929</v>
      </c>
      <c r="AQ19" s="1" t="n">
        <v>0.8923925</v>
      </c>
      <c r="AR19" s="1" t="n">
        <v>0.8284672</v>
      </c>
      <c r="AS19" s="1" t="n">
        <v>0.8180671</v>
      </c>
      <c r="AT19" s="1" t="n">
        <v>0.8047698</v>
      </c>
      <c r="AU19" s="1" t="n">
        <v>0.7679605</v>
      </c>
      <c r="AV19" s="1" t="n">
        <v>0.9182643</v>
      </c>
      <c r="AW19" s="1" t="n">
        <v>0.8879906</v>
      </c>
      <c r="AX19" s="1" t="n">
        <v>0.8682061</v>
      </c>
      <c r="AY19" s="1" t="n">
        <v>0.8637941</v>
      </c>
      <c r="AZ19" s="1" t="n">
        <v>0.7754166</v>
      </c>
      <c r="BA19" s="1" t="n">
        <v>1862.4705</v>
      </c>
      <c r="BB19" s="1" t="n">
        <v>1664.7565</v>
      </c>
      <c r="BC19" s="1" t="n">
        <v>3.527227</v>
      </c>
      <c r="BD19" s="1" t="n">
        <v>4.42548517406817</v>
      </c>
      <c r="BE19" s="1" t="n">
        <v>15.017783667327</v>
      </c>
      <c r="BF19" s="1" t="n">
        <v>48.9251096546317</v>
      </c>
      <c r="BG19" s="1" t="n">
        <v>0.192170778165676</v>
      </c>
      <c r="BH19" s="1" t="n">
        <v>0.469033018672593</v>
      </c>
      <c r="BI19" s="1" t="n">
        <v>0.623935403161731</v>
      </c>
      <c r="BJ19" s="1" t="n">
        <v>0.9594408</v>
      </c>
      <c r="BK19" s="1" t="n">
        <v>1.282647</v>
      </c>
      <c r="BL19" s="1" t="n">
        <v>1.58337510319263</v>
      </c>
      <c r="BM19" s="1" t="n">
        <v>2.08547722436431</v>
      </c>
      <c r="BN19" s="1" t="n">
        <v>2.00873965468346</v>
      </c>
      <c r="BO19" s="1" t="n">
        <v>0.838282485284108</v>
      </c>
      <c r="BP19" s="1" t="n">
        <v>1.03367642242513</v>
      </c>
      <c r="BQ19" s="1" t="n">
        <v>1.03008783661007</v>
      </c>
      <c r="BR19" s="1" t="n">
        <v>0.876270945263799</v>
      </c>
      <c r="BS19" s="1" t="n">
        <v>0.953880603452763</v>
      </c>
    </row>
    <row r="20" customFormat="false" ht="12.8" hidden="false" customHeight="false" outlineLevel="0" collapsed="false">
      <c r="A20" s="1" t="s">
        <v>71</v>
      </c>
      <c r="B20" s="1" t="s">
        <v>72</v>
      </c>
      <c r="C20" s="1" t="n">
        <v>2041</v>
      </c>
      <c r="D20" s="1" t="n">
        <v>190.7928009</v>
      </c>
      <c r="E20" s="1" t="n">
        <v>216.936</v>
      </c>
      <c r="F20" s="1" t="n">
        <v>3.5135546</v>
      </c>
      <c r="G20" s="1" t="n">
        <v>2.23107</v>
      </c>
      <c r="H20" s="1" t="n">
        <v>0.0359155</v>
      </c>
      <c r="I20" s="1" t="n">
        <v>0.288003</v>
      </c>
      <c r="J20" s="1" t="n">
        <v>0.2022443</v>
      </c>
      <c r="K20" s="1" t="n">
        <v>0.0400756</v>
      </c>
      <c r="L20" s="1" t="n">
        <v>0.4846445</v>
      </c>
      <c r="M20" s="1" t="n">
        <v>0.2317215</v>
      </c>
      <c r="N20" s="1" t="n">
        <v>0.191326628127683</v>
      </c>
      <c r="O20" s="1" t="n">
        <v>0.467457197474213</v>
      </c>
      <c r="P20" s="1" t="n">
        <v>0.623820574398103</v>
      </c>
      <c r="Q20" s="1" t="n">
        <v>10.9071226</v>
      </c>
      <c r="R20" s="1" t="n">
        <v>19.8160076</v>
      </c>
      <c r="S20" s="1" t="n">
        <v>56.7991371</v>
      </c>
      <c r="T20" s="1" t="n">
        <v>39.7063942</v>
      </c>
      <c r="U20" s="1" t="n">
        <v>71.1859894</v>
      </c>
      <c r="V20" s="1" t="n">
        <v>112.7970276</v>
      </c>
      <c r="W20" s="1" t="n">
        <v>26.9118997346175</v>
      </c>
      <c r="X20" s="1" t="n">
        <v>37.3714719569218</v>
      </c>
      <c r="Y20" s="1" t="n">
        <v>91.6869916323655</v>
      </c>
      <c r="Z20" s="1" t="n">
        <v>10.49120225</v>
      </c>
      <c r="AA20" s="1" t="n">
        <v>139.25542</v>
      </c>
      <c r="AB20" s="1" t="n">
        <v>38.43637775</v>
      </c>
      <c r="AC20" s="1" t="n">
        <v>1</v>
      </c>
      <c r="AD20" s="1" t="n">
        <v>15.282039</v>
      </c>
      <c r="AE20" s="1" t="n">
        <v>1.12714</v>
      </c>
      <c r="AF20" s="1" t="n">
        <v>173.418446</v>
      </c>
      <c r="AG20" s="1" t="n">
        <v>1.10024742847804</v>
      </c>
      <c r="AH20" s="1" t="n">
        <v>1.1000747821249</v>
      </c>
      <c r="AI20" s="1" t="n">
        <v>1.09982095751874</v>
      </c>
      <c r="AJ20" s="1" t="n">
        <v>1.09952375204607</v>
      </c>
      <c r="AK20" s="1" t="n">
        <v>1.09893222793637</v>
      </c>
      <c r="AL20" s="1" t="n">
        <v>1.1004018479982</v>
      </c>
      <c r="AM20" s="1" t="n">
        <v>1.09999388010391</v>
      </c>
      <c r="AN20" s="1" t="n">
        <v>1.09986734313888</v>
      </c>
      <c r="AO20" s="1" t="n">
        <v>1.09956592712578</v>
      </c>
      <c r="AP20" s="1" t="n">
        <v>1.09898904974926</v>
      </c>
      <c r="AQ20" s="1" t="n">
        <v>0.8928661</v>
      </c>
      <c r="AR20" s="1" t="n">
        <v>0.8266322</v>
      </c>
      <c r="AS20" s="1" t="n">
        <v>0.8159443</v>
      </c>
      <c r="AT20" s="1" t="n">
        <v>0.8020587</v>
      </c>
      <c r="AU20" s="1" t="n">
        <v>0.7638316</v>
      </c>
      <c r="AV20" s="1" t="n">
        <v>0.919099</v>
      </c>
      <c r="AW20" s="1" t="n">
        <v>0.8878835</v>
      </c>
      <c r="AX20" s="1" t="n">
        <v>0.8675427</v>
      </c>
      <c r="AY20" s="1" t="n">
        <v>0.8630136</v>
      </c>
      <c r="AZ20" s="1" t="n">
        <v>0.7714873</v>
      </c>
      <c r="BA20" s="1" t="n">
        <v>1854.003</v>
      </c>
      <c r="BB20" s="1" t="n">
        <v>1659.5515</v>
      </c>
      <c r="BC20" s="1" t="n">
        <v>3.5135545</v>
      </c>
      <c r="BD20" s="1" t="n">
        <v>4.56816636152976</v>
      </c>
      <c r="BE20" s="1" t="n">
        <v>15.4990183530607</v>
      </c>
      <c r="BF20" s="1" t="n">
        <v>50.7445674760334</v>
      </c>
      <c r="BG20" s="1" t="n">
        <v>0.191326628127683</v>
      </c>
      <c r="BH20" s="1" t="n">
        <v>0.467457197474213</v>
      </c>
      <c r="BI20" s="1" t="n">
        <v>0.623820574398103</v>
      </c>
      <c r="BJ20" s="1" t="n">
        <v>0.948465600000001</v>
      </c>
      <c r="BK20" s="1" t="n">
        <v>1.2824845</v>
      </c>
      <c r="BL20" s="1" t="n">
        <v>1.63442438503057</v>
      </c>
      <c r="BM20" s="1" t="n">
        <v>2.15230492670065</v>
      </c>
      <c r="BN20" s="1" t="n">
        <v>2.0834419313196</v>
      </c>
      <c r="BO20" s="1" t="n">
        <v>0.834600155438978</v>
      </c>
      <c r="BP20" s="1" t="n">
        <v>1.03020355558234</v>
      </c>
      <c r="BQ20" s="1" t="n">
        <v>1.02989825975306</v>
      </c>
      <c r="BR20" s="1" t="n">
        <v>0.866247138814815</v>
      </c>
      <c r="BS20" s="1" t="n">
        <v>0.953759755239607</v>
      </c>
    </row>
    <row r="21" customFormat="false" ht="12.8" hidden="false" customHeight="false" outlineLevel="0" collapsed="false">
      <c r="A21" s="1" t="s">
        <v>71</v>
      </c>
      <c r="B21" s="1" t="s">
        <v>72</v>
      </c>
      <c r="C21" s="1" t="n">
        <v>2042</v>
      </c>
      <c r="D21" s="1" t="n">
        <v>196.4230804</v>
      </c>
      <c r="E21" s="1" t="n">
        <v>223.46</v>
      </c>
      <c r="F21" s="1" t="n">
        <v>3.4998496</v>
      </c>
      <c r="G21" s="1" t="n">
        <v>2.21676</v>
      </c>
      <c r="H21" s="1" t="n">
        <v>0.0358199</v>
      </c>
      <c r="I21" s="1" t="n">
        <v>0.2876264</v>
      </c>
      <c r="J21" s="1" t="n">
        <v>0.2019063</v>
      </c>
      <c r="K21" s="1" t="n">
        <v>0.0399635</v>
      </c>
      <c r="L21" s="1" t="n">
        <v>0.4831328</v>
      </c>
      <c r="M21" s="1" t="n">
        <v>0.2310174</v>
      </c>
      <c r="N21" s="1" t="n">
        <v>0.193055373684508</v>
      </c>
      <c r="O21" s="1" t="n">
        <v>0.46463698138606</v>
      </c>
      <c r="P21" s="1" t="n">
        <v>0.621773944929433</v>
      </c>
      <c r="Q21" s="1" t="n">
        <v>11.3034325</v>
      </c>
      <c r="R21" s="1" t="n">
        <v>20.840313</v>
      </c>
      <c r="S21" s="1" t="n">
        <v>59.5274925</v>
      </c>
      <c r="T21" s="1" t="n">
        <v>41.136631</v>
      </c>
      <c r="U21" s="1" t="n">
        <v>73.532814</v>
      </c>
      <c r="V21" s="1" t="n">
        <v>116.6437683</v>
      </c>
      <c r="W21" s="1" t="n">
        <v>28.0405643222816</v>
      </c>
      <c r="X21" s="1" t="n">
        <v>38.7335443415671</v>
      </c>
      <c r="Y21" s="1" t="n">
        <v>95.0900044505044</v>
      </c>
      <c r="Z21" s="1" t="n">
        <v>10.855488</v>
      </c>
      <c r="AA21" s="1" t="n">
        <v>143.44752</v>
      </c>
      <c r="AB21" s="1" t="n">
        <v>39.544992</v>
      </c>
      <c r="AC21" s="1" t="n">
        <v>1</v>
      </c>
      <c r="AD21" s="1" t="n">
        <v>15.733011</v>
      </c>
      <c r="AE21" s="1" t="n">
        <v>1.1262</v>
      </c>
      <c r="AF21" s="1" t="n">
        <v>178.755649</v>
      </c>
      <c r="AG21" s="1" t="n">
        <v>1.0994029547128</v>
      </c>
      <c r="AH21" s="1" t="n">
        <v>1.0992382670157</v>
      </c>
      <c r="AI21" s="1" t="n">
        <v>1.09898508828401</v>
      </c>
      <c r="AJ21" s="1" t="n">
        <v>1.09868491402773</v>
      </c>
      <c r="AK21" s="1" t="n">
        <v>1.09810365712315</v>
      </c>
      <c r="AL21" s="1" t="n">
        <v>1.09955125408303</v>
      </c>
      <c r="AM21" s="1" t="n">
        <v>1.09915750140681</v>
      </c>
      <c r="AN21" s="1" t="n">
        <v>1.09902303961539</v>
      </c>
      <c r="AO21" s="1" t="n">
        <v>1.09872677125168</v>
      </c>
      <c r="AP21" s="1" t="n">
        <v>1.09815779503311</v>
      </c>
      <c r="AQ21" s="1" t="n">
        <v>0.8769097</v>
      </c>
      <c r="AR21" s="1" t="n">
        <v>0.8114998</v>
      </c>
      <c r="AS21" s="1" t="n">
        <v>0.8011017</v>
      </c>
      <c r="AT21" s="1" t="n">
        <v>0.7871794</v>
      </c>
      <c r="AU21" s="1" t="n">
        <v>0.7492169</v>
      </c>
      <c r="AV21" s="1" t="n">
        <v>0.9017467</v>
      </c>
      <c r="AW21" s="1" t="n">
        <v>0.8712378</v>
      </c>
      <c r="AX21" s="1" t="n">
        <v>0.8514552</v>
      </c>
      <c r="AY21" s="1" t="n">
        <v>0.847071</v>
      </c>
      <c r="AZ21" s="1" t="n">
        <v>0.7566969</v>
      </c>
      <c r="BA21" s="1" t="n">
        <v>1845.4045</v>
      </c>
      <c r="BB21" s="1" t="n">
        <v>1654.445</v>
      </c>
      <c r="BC21" s="1" t="n">
        <v>3.4998495</v>
      </c>
      <c r="BD21" s="1" t="n">
        <v>4.80676755777176</v>
      </c>
      <c r="BE21" s="1" t="n">
        <v>15.980320654634</v>
      </c>
      <c r="BF21" s="1" t="n">
        <v>52.4991006842013</v>
      </c>
      <c r="BG21" s="1" t="n">
        <v>0.193055373684508</v>
      </c>
      <c r="BH21" s="1" t="n">
        <v>0.46463698138606</v>
      </c>
      <c r="BI21" s="1" t="n">
        <v>0.621773944929433</v>
      </c>
      <c r="BJ21" s="1" t="n">
        <v>0.937293699999999</v>
      </c>
      <c r="BK21" s="1" t="n">
        <v>1.2830895</v>
      </c>
      <c r="BL21" s="1" t="n">
        <v>1.7197924698533</v>
      </c>
      <c r="BM21" s="1" t="n">
        <v>2.21914201865778</v>
      </c>
      <c r="BN21" s="1" t="n">
        <v>2.15547856967534</v>
      </c>
      <c r="BO21" s="1" t="n">
        <v>0.842141245377999</v>
      </c>
      <c r="BP21" s="1" t="n">
        <v>1.02398823435673</v>
      </c>
      <c r="BQ21" s="1" t="n">
        <v>1.02651937131198</v>
      </c>
      <c r="BR21" s="1" t="n">
        <v>0.856043683454782</v>
      </c>
      <c r="BS21" s="1" t="n">
        <v>0.954209682433206</v>
      </c>
    </row>
    <row r="22" customFormat="false" ht="12.8" hidden="false" customHeight="false" outlineLevel="0" collapsed="false">
      <c r="A22" s="1" t="s">
        <v>71</v>
      </c>
      <c r="B22" s="1" t="s">
        <v>72</v>
      </c>
      <c r="C22" s="1" t="n">
        <v>2043</v>
      </c>
      <c r="D22" s="1" t="n">
        <v>201.9954224</v>
      </c>
      <c r="E22" s="1" t="n">
        <v>229.659</v>
      </c>
      <c r="F22" s="1" t="n">
        <v>3.4860065</v>
      </c>
      <c r="G22" s="1" t="n">
        <v>2.20173</v>
      </c>
      <c r="H22" s="1" t="n">
        <v>0.0357024</v>
      </c>
      <c r="I22" s="1" t="n">
        <v>0.2872603</v>
      </c>
      <c r="J22" s="1" t="n">
        <v>0.2016418</v>
      </c>
      <c r="K22" s="1" t="n">
        <v>0.0398211</v>
      </c>
      <c r="L22" s="1" t="n">
        <v>0.4813512</v>
      </c>
      <c r="M22" s="1" t="n">
        <v>0.2302224</v>
      </c>
      <c r="N22" s="1" t="n">
        <v>0.192713793923012</v>
      </c>
      <c r="O22" s="1" t="n">
        <v>0.462981956128639</v>
      </c>
      <c r="P22" s="1" t="n">
        <v>0.620303449948349</v>
      </c>
      <c r="Q22" s="1" t="n">
        <v>11.6752005</v>
      </c>
      <c r="R22" s="1" t="n">
        <v>21.9880295</v>
      </c>
      <c r="S22" s="1" t="n">
        <v>62.7764206</v>
      </c>
      <c r="T22" s="1" t="n">
        <v>42.3929482</v>
      </c>
      <c r="U22" s="1" t="n">
        <v>75.7186432</v>
      </c>
      <c r="V22" s="1" t="n">
        <v>120.3953629</v>
      </c>
      <c r="W22" s="1" t="n">
        <v>29.0622019346015</v>
      </c>
      <c r="X22" s="1" t="n">
        <v>40.0581972578268</v>
      </c>
      <c r="Y22" s="1" t="n">
        <v>98.4964122854984</v>
      </c>
      <c r="Z22" s="1" t="n">
        <v>11.058708</v>
      </c>
      <c r="AA22" s="1" t="n">
        <v>147.549068</v>
      </c>
      <c r="AB22" s="1" t="n">
        <v>40.648224</v>
      </c>
      <c r="AC22" s="1" t="n">
        <v>1</v>
      </c>
      <c r="AD22" s="1" t="n">
        <v>16.17935</v>
      </c>
      <c r="AE22" s="1" t="n">
        <v>1.12509</v>
      </c>
      <c r="AF22" s="1" t="n">
        <v>183.939837</v>
      </c>
      <c r="AG22" s="1" t="n">
        <v>1.09769935172893</v>
      </c>
      <c r="AH22" s="1" t="n">
        <v>1.0975520614835</v>
      </c>
      <c r="AI22" s="1" t="n">
        <v>1.09731626147212</v>
      </c>
      <c r="AJ22" s="1" t="n">
        <v>1.09703216180314</v>
      </c>
      <c r="AK22" s="1" t="n">
        <v>1.09649582752238</v>
      </c>
      <c r="AL22" s="1" t="n">
        <v>1.09783472672734</v>
      </c>
      <c r="AM22" s="1" t="n">
        <v>1.09747274311274</v>
      </c>
      <c r="AN22" s="1" t="n">
        <v>1.09733939319444</v>
      </c>
      <c r="AO22" s="1" t="n">
        <v>1.09706478371174</v>
      </c>
      <c r="AP22" s="1" t="n">
        <v>1.09653550021475</v>
      </c>
      <c r="AQ22" s="1" t="n">
        <v>0.8647569</v>
      </c>
      <c r="AR22" s="1" t="n">
        <v>0.8010349</v>
      </c>
      <c r="AS22" s="1" t="n">
        <v>0.7910754</v>
      </c>
      <c r="AT22" s="1" t="n">
        <v>0.7772846</v>
      </c>
      <c r="AU22" s="1" t="n">
        <v>0.7400649</v>
      </c>
      <c r="AV22" s="1" t="n">
        <v>0.8877997</v>
      </c>
      <c r="AW22" s="1" t="n">
        <v>0.8584482</v>
      </c>
      <c r="AX22" s="1" t="n">
        <v>0.8395174</v>
      </c>
      <c r="AY22" s="1" t="n">
        <v>0.8353549</v>
      </c>
      <c r="AZ22" s="1" t="n">
        <v>0.7473115</v>
      </c>
      <c r="BA22" s="1" t="n">
        <v>1836.632</v>
      </c>
      <c r="BB22" s="1" t="n">
        <v>1649.3745</v>
      </c>
      <c r="BC22" s="1" t="n">
        <v>3.4860065</v>
      </c>
      <c r="BD22" s="1" t="n">
        <v>4.97799037816864</v>
      </c>
      <c r="BE22" s="1" t="n">
        <v>16.484212396711</v>
      </c>
      <c r="BF22" s="1" t="n">
        <v>54.304690600956</v>
      </c>
      <c r="BG22" s="1" t="n">
        <v>0.192713793923012</v>
      </c>
      <c r="BH22" s="1" t="n">
        <v>0.462981956128639</v>
      </c>
      <c r="BI22" s="1" t="n">
        <v>0.620303449948349</v>
      </c>
      <c r="BJ22" s="1" t="n">
        <v>0.9257308</v>
      </c>
      <c r="BK22" s="1" t="n">
        <v>1.2842765</v>
      </c>
      <c r="BL22" s="1" t="n">
        <v>1.78105353847091</v>
      </c>
      <c r="BM22" s="1" t="n">
        <v>2.28911604245018</v>
      </c>
      <c r="BN22" s="1" t="n">
        <v>2.2296114656767</v>
      </c>
      <c r="BO22" s="1" t="n">
        <v>0.840651214822247</v>
      </c>
      <c r="BP22" s="1" t="n">
        <v>1.02034081398544</v>
      </c>
      <c r="BQ22" s="1" t="n">
        <v>1.02409165365702</v>
      </c>
      <c r="BR22" s="1" t="n">
        <v>0.845483122226835</v>
      </c>
      <c r="BS22" s="1" t="n">
        <v>0.955092432150235</v>
      </c>
    </row>
    <row r="23" customFormat="false" ht="12.8" hidden="false" customHeight="false" outlineLevel="0" collapsed="false">
      <c r="A23" s="1" t="s">
        <v>71</v>
      </c>
      <c r="B23" s="1" t="s">
        <v>72</v>
      </c>
      <c r="C23" s="1" t="n">
        <v>2044</v>
      </c>
      <c r="D23" s="1" t="n">
        <v>207.4975281</v>
      </c>
      <c r="E23" s="1" t="n">
        <v>236.026</v>
      </c>
      <c r="F23" s="1" t="n">
        <v>3.472044</v>
      </c>
      <c r="G23" s="1" t="n">
        <v>2.18586</v>
      </c>
      <c r="H23" s="1" t="n">
        <v>0.0355533</v>
      </c>
      <c r="I23" s="1" t="n">
        <v>0.2866526</v>
      </c>
      <c r="J23" s="1" t="n">
        <v>0.2012469</v>
      </c>
      <c r="K23" s="1" t="n">
        <v>0.0396563</v>
      </c>
      <c r="L23" s="1" t="n">
        <v>0.4793827</v>
      </c>
      <c r="M23" s="1" t="n">
        <v>0.229319</v>
      </c>
      <c r="N23" s="1" t="n">
        <v>0.190808074442603</v>
      </c>
      <c r="O23" s="1" t="n">
        <v>0.461107183667972</v>
      </c>
      <c r="P23" s="1" t="n">
        <v>0.619895541889425</v>
      </c>
      <c r="Q23" s="1" t="n">
        <v>12.0043917</v>
      </c>
      <c r="R23" s="1" t="n">
        <v>23.1140003</v>
      </c>
      <c r="S23" s="1" t="n">
        <v>66.1096497</v>
      </c>
      <c r="T23" s="1" t="n">
        <v>43.6716614</v>
      </c>
      <c r="U23" s="1" t="n">
        <v>78.0894165</v>
      </c>
      <c r="V23" s="1" t="n">
        <v>124.3249588</v>
      </c>
      <c r="W23" s="1" t="n">
        <v>30.0243443400115</v>
      </c>
      <c r="X23" s="1" t="n">
        <v>41.3661985453782</v>
      </c>
      <c r="Y23" s="1" t="n">
        <v>102.001628060285</v>
      </c>
      <c r="Z23" s="1" t="n">
        <v>11.1631805</v>
      </c>
      <c r="AA23" s="1" t="n">
        <v>151.983118</v>
      </c>
      <c r="AB23" s="1" t="n">
        <v>41.6827015</v>
      </c>
      <c r="AC23" s="1" t="n">
        <v>1</v>
      </c>
      <c r="AD23" s="1" t="n">
        <v>16.620064</v>
      </c>
      <c r="AE23" s="1" t="n">
        <v>1.12513</v>
      </c>
      <c r="AF23" s="1" t="n">
        <v>189.305952</v>
      </c>
      <c r="AG23" s="1" t="n">
        <v>1.09851977134988</v>
      </c>
      <c r="AH23" s="1" t="n">
        <v>1.09839242218076</v>
      </c>
      <c r="AI23" s="1" t="n">
        <v>1.09817564031772</v>
      </c>
      <c r="AJ23" s="1" t="n">
        <v>1.09790727224097</v>
      </c>
      <c r="AK23" s="1" t="n">
        <v>1.09741590960672</v>
      </c>
      <c r="AL23" s="1" t="n">
        <v>1.09864329581324</v>
      </c>
      <c r="AM23" s="1" t="n">
        <v>1.09831474308881</v>
      </c>
      <c r="AN23" s="1" t="n">
        <v>1.09818238035565</v>
      </c>
      <c r="AO23" s="1" t="n">
        <v>1.09792985408789</v>
      </c>
      <c r="AP23" s="1" t="n">
        <v>1.09744002124251</v>
      </c>
      <c r="AQ23" s="1" t="n">
        <v>0.8531626</v>
      </c>
      <c r="AR23" s="1" t="n">
        <v>0.7909543</v>
      </c>
      <c r="AS23" s="1" t="n">
        <v>0.7814323</v>
      </c>
      <c r="AT23" s="1" t="n">
        <v>0.7677005</v>
      </c>
      <c r="AU23" s="1" t="n">
        <v>0.7310871</v>
      </c>
      <c r="AV23" s="1" t="n">
        <v>0.874297</v>
      </c>
      <c r="AW23" s="1" t="n">
        <v>0.8460727</v>
      </c>
      <c r="AX23" s="1" t="n">
        <v>0.8279912</v>
      </c>
      <c r="AY23" s="1" t="n">
        <v>0.8240528</v>
      </c>
      <c r="AZ23" s="1" t="n">
        <v>0.7381024</v>
      </c>
      <c r="BA23" s="1" t="n">
        <v>1827.696</v>
      </c>
      <c r="BB23" s="1" t="n">
        <v>1644.348</v>
      </c>
      <c r="BC23" s="1" t="n">
        <v>3.472044</v>
      </c>
      <c r="BD23" s="1" t="n">
        <v>5.09175591257833</v>
      </c>
      <c r="BE23" s="1" t="n">
        <v>16.9529310482429</v>
      </c>
      <c r="BF23" s="1" t="n">
        <v>56.1982655337907</v>
      </c>
      <c r="BG23" s="1" t="n">
        <v>0.190808074442603</v>
      </c>
      <c r="BH23" s="1" t="n">
        <v>0.461107183667972</v>
      </c>
      <c r="BI23" s="1" t="n">
        <v>0.619895541889425</v>
      </c>
      <c r="BJ23" s="1" t="n">
        <v>0.9140492</v>
      </c>
      <c r="BK23" s="1" t="n">
        <v>1.286184</v>
      </c>
      <c r="BL23" s="1" t="n">
        <v>1.8217572144975</v>
      </c>
      <c r="BM23" s="1" t="n">
        <v>2.35420567844828</v>
      </c>
      <c r="BN23" s="1" t="n">
        <v>2.3073568010178</v>
      </c>
      <c r="BO23" s="1" t="n">
        <v>0.832338133730832</v>
      </c>
      <c r="BP23" s="1" t="n">
        <v>1.01620910467531</v>
      </c>
      <c r="BQ23" s="1" t="n">
        <v>1.02341821674701</v>
      </c>
      <c r="BR23" s="1" t="n">
        <v>0.834814150598577</v>
      </c>
      <c r="BS23" s="1" t="n">
        <v>0.95651100425237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n">
        <v>2045</v>
      </c>
      <c r="D24" s="1" t="n">
        <v>212.92453</v>
      </c>
      <c r="E24" s="1" t="n">
        <v>242.316</v>
      </c>
      <c r="F24" s="1" t="n">
        <v>3.457967</v>
      </c>
      <c r="G24" s="1" t="n">
        <v>2.16921</v>
      </c>
      <c r="H24" s="1" t="n">
        <v>0.0354001</v>
      </c>
      <c r="I24" s="1" t="n">
        <v>0.2859469</v>
      </c>
      <c r="J24" s="1" t="n">
        <v>0.2007669</v>
      </c>
      <c r="K24" s="1" t="n">
        <v>0.0394783</v>
      </c>
      <c r="L24" s="1" t="n">
        <v>0.4772012</v>
      </c>
      <c r="M24" s="1" t="n">
        <v>0.2283342</v>
      </c>
      <c r="N24" s="1" t="n">
        <v>0.189330441281812</v>
      </c>
      <c r="O24" s="1" t="n">
        <v>0.45916795350415</v>
      </c>
      <c r="P24" s="1" t="n">
        <v>0.618629205214038</v>
      </c>
      <c r="Q24" s="1" t="n">
        <v>12.3759756</v>
      </c>
      <c r="R24" s="1" t="n">
        <v>24.3201408</v>
      </c>
      <c r="S24" s="1" t="n">
        <v>69.6284714</v>
      </c>
      <c r="T24" s="1" t="n">
        <v>45.0011101</v>
      </c>
      <c r="U24" s="1" t="n">
        <v>80.4790726</v>
      </c>
      <c r="V24" s="1" t="n">
        <v>128.3718872</v>
      </c>
      <c r="W24" s="1" t="n">
        <v>31.0608427901462</v>
      </c>
      <c r="X24" s="1" t="n">
        <v>42.7154351051582</v>
      </c>
      <c r="Y24" s="1" t="n">
        <v>105.669307180078</v>
      </c>
      <c r="Z24" s="1" t="n">
        <v>11.30556</v>
      </c>
      <c r="AA24" s="1" t="n">
        <v>156.279648</v>
      </c>
      <c r="AB24" s="1" t="n">
        <v>42.750792</v>
      </c>
      <c r="AC24" s="1" t="n">
        <v>1</v>
      </c>
      <c r="AD24" s="1" t="n">
        <v>17.054754</v>
      </c>
      <c r="AE24" s="1" t="n">
        <v>1.12537</v>
      </c>
      <c r="AF24" s="1" t="n">
        <v>194.650705</v>
      </c>
      <c r="AG24" s="1" t="n">
        <v>1.09832335052322</v>
      </c>
      <c r="AH24" s="1" t="n">
        <v>1.09821689606641</v>
      </c>
      <c r="AI24" s="1" t="n">
        <v>1.09802013283844</v>
      </c>
      <c r="AJ24" s="1" t="n">
        <v>1.09776935511465</v>
      </c>
      <c r="AK24" s="1" t="n">
        <v>1.09732675386288</v>
      </c>
      <c r="AL24" s="1" t="n">
        <v>1.09843371333715</v>
      </c>
      <c r="AM24" s="1" t="n">
        <v>1.09813924859669</v>
      </c>
      <c r="AN24" s="1" t="n">
        <v>1.0980109842362</v>
      </c>
      <c r="AO24" s="1" t="n">
        <v>1.09778247980169</v>
      </c>
      <c r="AP24" s="1" t="n">
        <v>1.09733599237916</v>
      </c>
      <c r="AQ24" s="1" t="n">
        <v>0.8637474</v>
      </c>
      <c r="AR24" s="1" t="n">
        <v>0.7977867</v>
      </c>
      <c r="AS24" s="1" t="n">
        <v>0.787694</v>
      </c>
      <c r="AT24" s="1" t="n">
        <v>0.7731405</v>
      </c>
      <c r="AU24" s="1" t="n">
        <v>0.7343544</v>
      </c>
      <c r="AV24" s="1" t="n">
        <v>0.8861539</v>
      </c>
      <c r="AW24" s="1" t="n">
        <v>0.8561934</v>
      </c>
      <c r="AX24" s="1" t="n">
        <v>0.8370098</v>
      </c>
      <c r="AY24" s="1" t="n">
        <v>0.8328214</v>
      </c>
      <c r="AZ24" s="1" t="n">
        <v>0.7417394</v>
      </c>
      <c r="BA24" s="1" t="n">
        <v>1818.6065</v>
      </c>
      <c r="BB24" s="1" t="n">
        <v>1639.3605</v>
      </c>
      <c r="BC24" s="1" t="n">
        <v>3.457967</v>
      </c>
      <c r="BD24" s="1" t="n">
        <v>5.22562630249906</v>
      </c>
      <c r="BE24" s="1" t="n">
        <v>17.4285425418083</v>
      </c>
      <c r="BF24" s="1" t="n">
        <v>58.0876685146482</v>
      </c>
      <c r="BG24" s="1" t="n">
        <v>0.189330441281812</v>
      </c>
      <c r="BH24" s="1" t="n">
        <v>0.45916795350415</v>
      </c>
      <c r="BI24" s="1" t="n">
        <v>0.618629205214038</v>
      </c>
      <c r="BJ24" s="1" t="n">
        <v>0.9020824</v>
      </c>
      <c r="BK24" s="1" t="n">
        <v>1.288757</v>
      </c>
      <c r="BL24" s="1" t="n">
        <v>1.86965411938314</v>
      </c>
      <c r="BM24" s="1" t="n">
        <v>2.42025250396186</v>
      </c>
      <c r="BN24" s="1" t="n">
        <v>2.3849308466994</v>
      </c>
      <c r="BO24" s="1" t="n">
        <v>0.825892439904801</v>
      </c>
      <c r="BP24" s="1" t="n">
        <v>1.01193534053037</v>
      </c>
      <c r="BQ24" s="1" t="n">
        <v>1.02132755479746</v>
      </c>
      <c r="BR24" s="1" t="n">
        <v>0.823884701749015</v>
      </c>
      <c r="BS24" s="1" t="n">
        <v>0.958424496267463</v>
      </c>
    </row>
    <row r="25" customFormat="false" ht="12.8" hidden="false" customHeight="false" outlineLevel="0" collapsed="false">
      <c r="A25" s="1" t="s">
        <v>71</v>
      </c>
      <c r="B25" s="1" t="s">
        <v>72</v>
      </c>
      <c r="C25" s="1" t="n">
        <v>2046</v>
      </c>
      <c r="D25" s="1" t="n">
        <v>218.2752838</v>
      </c>
      <c r="E25" s="1" t="n">
        <v>248.718</v>
      </c>
      <c r="F25" s="1" t="n">
        <v>3.4436989</v>
      </c>
      <c r="G25" s="1" t="n">
        <v>2.15181</v>
      </c>
      <c r="H25" s="1" t="n">
        <v>0.035252</v>
      </c>
      <c r="I25" s="1" t="n">
        <v>0.2851734</v>
      </c>
      <c r="J25" s="1" t="n">
        <v>0.2001718</v>
      </c>
      <c r="K25" s="1" t="n">
        <v>0.0392935</v>
      </c>
      <c r="L25" s="1" t="n">
        <v>0.4748083</v>
      </c>
      <c r="M25" s="1" t="n">
        <v>0.2272692</v>
      </c>
      <c r="N25" s="1" t="n">
        <v>0.190484334337266</v>
      </c>
      <c r="O25" s="1" t="n">
        <v>0.456015853968223</v>
      </c>
      <c r="P25" s="1" t="n">
        <v>0.615468011694512</v>
      </c>
      <c r="Q25" s="1" t="n">
        <v>12.8406</v>
      </c>
      <c r="R25" s="1" t="n">
        <v>25.6561375</v>
      </c>
      <c r="S25" s="1" t="n">
        <v>73.249794</v>
      </c>
      <c r="T25" s="1" t="n">
        <v>46.4944763</v>
      </c>
      <c r="U25" s="1" t="n">
        <v>82.9116898</v>
      </c>
      <c r="V25" s="1" t="n">
        <v>132.6004944</v>
      </c>
      <c r="W25" s="1" t="n">
        <v>32.3496888502714</v>
      </c>
      <c r="X25" s="1" t="n">
        <v>44.1579844875218</v>
      </c>
      <c r="Y25" s="1" t="n">
        <v>109.612350510321</v>
      </c>
      <c r="Z25" s="1" t="n">
        <v>11.661192</v>
      </c>
      <c r="AA25" s="1" t="n">
        <v>160.449364</v>
      </c>
      <c r="AB25" s="1" t="n">
        <v>43.837444</v>
      </c>
      <c r="AC25" s="1" t="n">
        <v>1</v>
      </c>
      <c r="AD25" s="1" t="n">
        <v>17.483325</v>
      </c>
      <c r="AE25" s="1" t="n">
        <v>1.12567</v>
      </c>
      <c r="AF25" s="1" t="n">
        <v>200.116689</v>
      </c>
      <c r="AG25" s="1" t="n">
        <v>1.09599866399507</v>
      </c>
      <c r="AH25" s="1" t="n">
        <v>1.09590206274586</v>
      </c>
      <c r="AI25" s="1" t="n">
        <v>1.0957115815238</v>
      </c>
      <c r="AJ25" s="1" t="n">
        <v>1.09546581674063</v>
      </c>
      <c r="AK25" s="1" t="n">
        <v>1.09504936461543</v>
      </c>
      <c r="AL25" s="1" t="n">
        <v>1.09609835370863</v>
      </c>
      <c r="AM25" s="1" t="n">
        <v>1.09582193245391</v>
      </c>
      <c r="AN25" s="1" t="n">
        <v>1.09569252404889</v>
      </c>
      <c r="AO25" s="1" t="n">
        <v>1.09547658769446</v>
      </c>
      <c r="AP25" s="1" t="n">
        <v>1.09505315513324</v>
      </c>
      <c r="AQ25" s="1" t="n">
        <v>0.8859037</v>
      </c>
      <c r="AR25" s="1" t="n">
        <v>0.8128379</v>
      </c>
      <c r="AS25" s="1" t="n">
        <v>0.8014749</v>
      </c>
      <c r="AT25" s="1" t="n">
        <v>0.7856238</v>
      </c>
      <c r="AU25" s="1" t="n">
        <v>0.742994</v>
      </c>
      <c r="AV25" s="1" t="n">
        <v>0.9120294</v>
      </c>
      <c r="AW25" s="1" t="n">
        <v>0.8783825</v>
      </c>
      <c r="AX25" s="1" t="n">
        <v>0.8567356</v>
      </c>
      <c r="AY25" s="1" t="n">
        <v>0.8519632</v>
      </c>
      <c r="AZ25" s="1" t="n">
        <v>0.7511657</v>
      </c>
      <c r="BA25" s="1" t="n">
        <v>1809.341</v>
      </c>
      <c r="BB25" s="1" t="n">
        <v>1634.358</v>
      </c>
      <c r="BC25" s="1" t="n">
        <v>3.443699</v>
      </c>
      <c r="BD25" s="1" t="n">
        <v>5.47417000245331</v>
      </c>
      <c r="BE25" s="1" t="n">
        <v>17.8886716405277</v>
      </c>
      <c r="BF25" s="1" t="n">
        <v>59.9313257222358</v>
      </c>
      <c r="BG25" s="1" t="n">
        <v>0.190484334337266</v>
      </c>
      <c r="BH25" s="1" t="n">
        <v>0.456015853968223</v>
      </c>
      <c r="BI25" s="1" t="n">
        <v>0.615468011694512</v>
      </c>
      <c r="BJ25" s="1" t="n">
        <v>0.889841799999999</v>
      </c>
      <c r="BK25" s="1" t="n">
        <v>1.291889</v>
      </c>
      <c r="BL25" s="1" t="n">
        <v>1.95857948938979</v>
      </c>
      <c r="BM25" s="1" t="n">
        <v>2.48414933300823</v>
      </c>
      <c r="BN25" s="1" t="n">
        <v>2.46062668813271</v>
      </c>
      <c r="BO25" s="1" t="n">
        <v>0.830925922869854</v>
      </c>
      <c r="BP25" s="1" t="n">
        <v>1.00498859938058</v>
      </c>
      <c r="BQ25" s="1" t="n">
        <v>1.01610857383062</v>
      </c>
      <c r="BR25" s="1" t="n">
        <v>0.812705187460487</v>
      </c>
      <c r="BS25" s="1" t="n">
        <v>0.960753706135817</v>
      </c>
    </row>
    <row r="26" customFormat="false" ht="12.8" hidden="false" customHeight="false" outlineLevel="0" collapsed="false">
      <c r="A26" s="1" t="s">
        <v>71</v>
      </c>
      <c r="B26" s="1" t="s">
        <v>72</v>
      </c>
      <c r="C26" s="1" t="n">
        <v>2047</v>
      </c>
      <c r="D26" s="1" t="n">
        <v>223.537323</v>
      </c>
      <c r="E26" s="1" t="n">
        <v>253.782</v>
      </c>
      <c r="F26" s="1" t="n">
        <v>3.429255</v>
      </c>
      <c r="G26" s="1" t="n">
        <v>2.13354</v>
      </c>
      <c r="H26" s="1" t="n">
        <v>0.0350732</v>
      </c>
      <c r="I26" s="1" t="n">
        <v>0.2846136</v>
      </c>
      <c r="J26" s="1" t="n">
        <v>0.1998573</v>
      </c>
      <c r="K26" s="1" t="n">
        <v>0.0390629</v>
      </c>
      <c r="L26" s="1" t="n">
        <v>0.4719779</v>
      </c>
      <c r="M26" s="1" t="n">
        <v>0.2260887</v>
      </c>
      <c r="N26" s="1" t="n">
        <v>0.188419399513776</v>
      </c>
      <c r="O26" s="1" t="n">
        <v>0.454231301927042</v>
      </c>
      <c r="P26" s="1" t="n">
        <v>0.614022898559182</v>
      </c>
      <c r="Q26" s="1" t="n">
        <v>13.2094431</v>
      </c>
      <c r="R26" s="1" t="n">
        <v>27.2681808</v>
      </c>
      <c r="S26" s="1" t="n">
        <v>78.1102676</v>
      </c>
      <c r="T26" s="1" t="n">
        <v>47.4198914</v>
      </c>
      <c r="U26" s="1" t="n">
        <v>84.5774612</v>
      </c>
      <c r="V26" s="1" t="n">
        <v>136.255249</v>
      </c>
      <c r="W26" s="1" t="n">
        <v>33.2840649260567</v>
      </c>
      <c r="X26" s="1" t="n">
        <v>45.4341531463197</v>
      </c>
      <c r="Y26" s="1" t="n">
        <v>113.192757050413</v>
      </c>
      <c r="Z26" s="1" t="n">
        <v>11.682684</v>
      </c>
      <c r="AA26" s="1" t="n">
        <v>163.998432</v>
      </c>
      <c r="AB26" s="1" t="n">
        <v>44.746884</v>
      </c>
      <c r="AC26" s="1" t="n">
        <v>1</v>
      </c>
      <c r="AD26" s="1" t="n">
        <v>17.904809</v>
      </c>
      <c r="AE26" s="1" t="n">
        <v>1.12335</v>
      </c>
      <c r="AF26" s="1" t="n">
        <v>204.899494</v>
      </c>
      <c r="AG26" s="1" t="n">
        <v>1.092503785662</v>
      </c>
      <c r="AH26" s="1" t="n">
        <v>1.09243550356973</v>
      </c>
      <c r="AI26" s="1" t="n">
        <v>1.09228331326717</v>
      </c>
      <c r="AJ26" s="1" t="n">
        <v>1.09208082984706</v>
      </c>
      <c r="AK26" s="1" t="n">
        <v>1.09174978277435</v>
      </c>
      <c r="AL26" s="1" t="n">
        <v>1.0925829595842</v>
      </c>
      <c r="AM26" s="1" t="n">
        <v>1.09236039548508</v>
      </c>
      <c r="AN26" s="1" t="n">
        <v>1.09224567589712</v>
      </c>
      <c r="AO26" s="1" t="n">
        <v>1.09207203810427</v>
      </c>
      <c r="AP26" s="1" t="n">
        <v>1.09172864374411</v>
      </c>
      <c r="AQ26" s="1" t="n">
        <v>0.8677502</v>
      </c>
      <c r="AR26" s="1" t="n">
        <v>0.7989168</v>
      </c>
      <c r="AS26" s="1" t="n">
        <v>0.7885577</v>
      </c>
      <c r="AT26" s="1" t="n">
        <v>0.7731513</v>
      </c>
      <c r="AU26" s="1" t="n">
        <v>0.732481</v>
      </c>
      <c r="AV26" s="1" t="n">
        <v>0.8899818</v>
      </c>
      <c r="AW26" s="1" t="n">
        <v>0.8590432</v>
      </c>
      <c r="AX26" s="1" t="n">
        <v>0.8393488</v>
      </c>
      <c r="AY26" s="1" t="n">
        <v>0.83507</v>
      </c>
      <c r="AZ26" s="1" t="n">
        <v>0.7400803</v>
      </c>
      <c r="BA26" s="1" t="n">
        <v>1799.9275</v>
      </c>
      <c r="BB26" s="1" t="n">
        <v>1629.3275</v>
      </c>
      <c r="BC26" s="1" t="n">
        <v>3.429255</v>
      </c>
      <c r="BD26" s="1" t="n">
        <v>5.58273336604365</v>
      </c>
      <c r="BE26" s="1" t="n">
        <v>18.3714911074958</v>
      </c>
      <c r="BF26" s="1" t="n">
        <v>61.8711396982239</v>
      </c>
      <c r="BG26" s="1" t="n">
        <v>0.188419399513776</v>
      </c>
      <c r="BH26" s="1" t="n">
        <v>0.454231301927042</v>
      </c>
      <c r="BI26" s="1" t="n">
        <v>0.614022898559182</v>
      </c>
      <c r="BJ26" s="1" t="n">
        <v>0.8768664</v>
      </c>
      <c r="BK26" s="1" t="n">
        <v>1.295715</v>
      </c>
      <c r="BL26" s="1" t="n">
        <v>1.99742190333234</v>
      </c>
      <c r="BM26" s="1" t="n">
        <v>2.55119710944093</v>
      </c>
      <c r="BN26" s="1" t="n">
        <v>2.54027048011974</v>
      </c>
      <c r="BO26" s="1" t="n">
        <v>0.821918316654655</v>
      </c>
      <c r="BP26" s="1" t="n">
        <v>1.00105572195804</v>
      </c>
      <c r="BQ26" s="1" t="n">
        <v>1.01372276040237</v>
      </c>
      <c r="BR26" s="1" t="n">
        <v>0.800854569868265</v>
      </c>
      <c r="BS26" s="1" t="n">
        <v>0.963599030834514</v>
      </c>
    </row>
    <row r="27" customFormat="false" ht="12.8" hidden="false" customHeight="false" outlineLevel="0" collapsed="false">
      <c r="A27" s="1" t="s">
        <v>71</v>
      </c>
      <c r="B27" s="1" t="s">
        <v>72</v>
      </c>
      <c r="C27" s="1" t="n">
        <v>2048</v>
      </c>
      <c r="D27" s="1" t="n">
        <v>228.6982117</v>
      </c>
      <c r="E27" s="1" t="n">
        <v>258.624</v>
      </c>
      <c r="F27" s="1" t="n">
        <v>3.4145944</v>
      </c>
      <c r="G27" s="1" t="n">
        <v>2.11424</v>
      </c>
      <c r="H27" s="1" t="n">
        <v>0.0348831</v>
      </c>
      <c r="I27" s="1" t="n">
        <v>0.2839533</v>
      </c>
      <c r="J27" s="1" t="n">
        <v>0.1994472</v>
      </c>
      <c r="K27" s="1" t="n">
        <v>0.0388144</v>
      </c>
      <c r="L27" s="1" t="n">
        <v>0.4688677</v>
      </c>
      <c r="M27" s="1" t="n">
        <v>0.2247849</v>
      </c>
      <c r="N27" s="1" t="n">
        <v>0.187320475418766</v>
      </c>
      <c r="O27" s="1" t="n">
        <v>0.451752714258853</v>
      </c>
      <c r="P27" s="1" t="n">
        <v>0.611677410322381</v>
      </c>
      <c r="Q27" s="1" t="n">
        <v>13.6176929</v>
      </c>
      <c r="R27" s="1" t="n">
        <v>29.0329323</v>
      </c>
      <c r="S27" s="1" t="n">
        <v>83.3256073</v>
      </c>
      <c r="T27" s="1" t="n">
        <v>48.3715286</v>
      </c>
      <c r="U27" s="1" t="n">
        <v>86.1688843</v>
      </c>
      <c r="V27" s="1" t="n">
        <v>139.9365234</v>
      </c>
      <c r="W27" s="1" t="n">
        <v>34.3076694063594</v>
      </c>
      <c r="X27" s="1" t="n">
        <v>46.7690813455432</v>
      </c>
      <c r="Y27" s="1" t="n">
        <v>116.921811436386</v>
      </c>
      <c r="Z27" s="1" t="n">
        <v>11.7751184</v>
      </c>
      <c r="AA27" s="1" t="n">
        <v>167.3235336</v>
      </c>
      <c r="AB27" s="1" t="n">
        <v>45.617348</v>
      </c>
      <c r="AC27" s="1" t="n">
        <v>1</v>
      </c>
      <c r="AD27" s="1" t="n">
        <v>18.318194</v>
      </c>
      <c r="AE27" s="1" t="n">
        <v>1.12073</v>
      </c>
      <c r="AF27" s="1" t="n">
        <v>209.59553</v>
      </c>
      <c r="AG27" s="1" t="n">
        <v>1.08868422593166</v>
      </c>
      <c r="AH27" s="1" t="n">
        <v>1.08863962284673</v>
      </c>
      <c r="AI27" s="1" t="n">
        <v>1.08852161178239</v>
      </c>
      <c r="AJ27" s="1" t="n">
        <v>1.08835827138637</v>
      </c>
      <c r="AK27" s="1" t="n">
        <v>1.08810296290824</v>
      </c>
      <c r="AL27" s="1" t="n">
        <v>1.08874488543986</v>
      </c>
      <c r="AM27" s="1" t="n">
        <v>1.08857091896451</v>
      </c>
      <c r="AN27" s="1" t="n">
        <v>1.08846997735919</v>
      </c>
      <c r="AO27" s="1" t="n">
        <v>1.08833432500295</v>
      </c>
      <c r="AP27" s="1" t="n">
        <v>1.08806302522577</v>
      </c>
      <c r="AQ27" s="1" t="n">
        <v>0.847759</v>
      </c>
      <c r="AR27" s="1" t="n">
        <v>0.7838009</v>
      </c>
      <c r="AS27" s="1" t="n">
        <v>0.774569</v>
      </c>
      <c r="AT27" s="1" t="n">
        <v>0.7597145</v>
      </c>
      <c r="AU27" s="1" t="n">
        <v>0.7213433</v>
      </c>
      <c r="AV27" s="1" t="n">
        <v>0.865715</v>
      </c>
      <c r="AW27" s="1" t="n">
        <v>0.8378266</v>
      </c>
      <c r="AX27" s="1" t="n">
        <v>0.8203192</v>
      </c>
      <c r="AY27" s="1" t="n">
        <v>0.8165897</v>
      </c>
      <c r="AZ27" s="1" t="n">
        <v>0.7282902</v>
      </c>
      <c r="BA27" s="1" t="n">
        <v>1790.3525</v>
      </c>
      <c r="BB27" s="1" t="n">
        <v>1624.242</v>
      </c>
      <c r="BC27" s="1" t="n">
        <v>3.4145945</v>
      </c>
      <c r="BD27" s="1" t="n">
        <v>5.73423477885762</v>
      </c>
      <c r="BE27" s="1" t="n">
        <v>18.8520512891082</v>
      </c>
      <c r="BF27" s="1" t="n">
        <v>63.8141486616851</v>
      </c>
      <c r="BG27" s="1" t="n">
        <v>0.187320475418766</v>
      </c>
      <c r="BH27" s="1" t="n">
        <v>0.451752714258853</v>
      </c>
      <c r="BI27" s="1" t="n">
        <v>0.611677410322381</v>
      </c>
      <c r="BJ27" s="1" t="n">
        <v>0.8634894</v>
      </c>
      <c r="BK27" s="1" t="n">
        <v>1.3003545</v>
      </c>
      <c r="BL27" s="1" t="n">
        <v>2.05162693525828</v>
      </c>
      <c r="BM27" s="1" t="n">
        <v>2.617931145294</v>
      </c>
      <c r="BN27" s="1" t="n">
        <v>2.62004545010676</v>
      </c>
      <c r="BO27" s="1" t="n">
        <v>0.81712461789204</v>
      </c>
      <c r="BP27" s="1" t="n">
        <v>0.995593297072112</v>
      </c>
      <c r="BQ27" s="1" t="n">
        <v>1.00985047027201</v>
      </c>
      <c r="BR27" s="1" t="n">
        <v>0.788637165277181</v>
      </c>
      <c r="BS27" s="1" t="n">
        <v>0.967049340280308</v>
      </c>
    </row>
    <row r="28" customFormat="false" ht="12.8" hidden="false" customHeight="false" outlineLevel="0" collapsed="false">
      <c r="A28" s="1" t="s">
        <v>71</v>
      </c>
      <c r="B28" s="1" t="s">
        <v>72</v>
      </c>
      <c r="C28" s="1" t="n">
        <v>2049</v>
      </c>
      <c r="D28" s="1" t="n">
        <v>233.7429199</v>
      </c>
      <c r="E28" s="1" t="n">
        <v>263.444</v>
      </c>
      <c r="F28" s="1" t="n">
        <v>3.39974</v>
      </c>
      <c r="G28" s="1" t="n">
        <v>2.09382</v>
      </c>
      <c r="H28" s="1" t="n">
        <v>0.0346782</v>
      </c>
      <c r="I28" s="1" t="n">
        <v>0.2831689</v>
      </c>
      <c r="J28" s="1" t="n">
        <v>0.1989465</v>
      </c>
      <c r="K28" s="1" t="n">
        <v>0.0385424</v>
      </c>
      <c r="L28" s="1" t="n">
        <v>0.4654552</v>
      </c>
      <c r="M28" s="1" t="n">
        <v>0.2233539</v>
      </c>
      <c r="N28" s="1" t="n">
        <v>0.186335340586267</v>
      </c>
      <c r="O28" s="1" t="n">
        <v>0.449022400602607</v>
      </c>
      <c r="P28" s="1" t="n">
        <v>0.608787358811126</v>
      </c>
      <c r="Q28" s="1" t="n">
        <v>14.0724344</v>
      </c>
      <c r="R28" s="1" t="n">
        <v>30.9892349</v>
      </c>
      <c r="S28" s="1" t="n">
        <v>89.0814133</v>
      </c>
      <c r="T28" s="1" t="n">
        <v>49.3429222</v>
      </c>
      <c r="U28" s="1" t="n">
        <v>87.7666397</v>
      </c>
      <c r="V28" s="1" t="n">
        <v>143.7608032</v>
      </c>
      <c r="W28" s="1" t="n">
        <v>35.4011368989135</v>
      </c>
      <c r="X28" s="1" t="n">
        <v>48.1833214914384</v>
      </c>
      <c r="Y28" s="1" t="n">
        <v>120.9232165119</v>
      </c>
      <c r="Z28" s="1" t="n">
        <v>11.8851</v>
      </c>
      <c r="AA28" s="1" t="n">
        <v>170.6279</v>
      </c>
      <c r="AB28" s="1" t="n">
        <v>46.487</v>
      </c>
      <c r="AC28" s="1" t="n">
        <v>1</v>
      </c>
      <c r="AD28" s="1" t="n">
        <v>18.722256</v>
      </c>
      <c r="AE28" s="1" t="n">
        <v>1.11906</v>
      </c>
      <c r="AF28" s="1" t="n">
        <v>214.388243</v>
      </c>
      <c r="AG28" s="1" t="n">
        <v>1.08546054952008</v>
      </c>
      <c r="AH28" s="1" t="n">
        <v>1.08543881611837</v>
      </c>
      <c r="AI28" s="1" t="n">
        <v>1.08535470899407</v>
      </c>
      <c r="AJ28" s="1" t="n">
        <v>1.0852314712132</v>
      </c>
      <c r="AK28" s="1" t="n">
        <v>1.08505046957787</v>
      </c>
      <c r="AL28" s="1" t="n">
        <v>1.08550355253697</v>
      </c>
      <c r="AM28" s="1" t="n">
        <v>1.08537731421654</v>
      </c>
      <c r="AN28" s="1" t="n">
        <v>1.08529347677461</v>
      </c>
      <c r="AO28" s="1" t="n">
        <v>1.08519518841237</v>
      </c>
      <c r="AP28" s="1" t="n">
        <v>1.08499615458634</v>
      </c>
      <c r="AQ28" s="1" t="n">
        <v>0.8382031</v>
      </c>
      <c r="AR28" s="1" t="n">
        <v>0.7767975</v>
      </c>
      <c r="AS28" s="1" t="n">
        <v>0.7682964</v>
      </c>
      <c r="AT28" s="1" t="n">
        <v>0.7535422</v>
      </c>
      <c r="AU28" s="1" t="n">
        <v>0.7161828</v>
      </c>
      <c r="AV28" s="1" t="n">
        <v>0.8529682</v>
      </c>
      <c r="AW28" s="1" t="n">
        <v>0.8269623</v>
      </c>
      <c r="AX28" s="1" t="n">
        <v>0.8108732</v>
      </c>
      <c r="AY28" s="1" t="n">
        <v>0.8075116</v>
      </c>
      <c r="AZ28" s="1" t="n">
        <v>0.7227219</v>
      </c>
      <c r="BA28" s="1" t="n">
        <v>1780.6385</v>
      </c>
      <c r="BB28" s="1" t="n">
        <v>1619.1015</v>
      </c>
      <c r="BC28" s="1" t="n">
        <v>3.39974</v>
      </c>
      <c r="BD28" s="1" t="n">
        <v>5.89466418351126</v>
      </c>
      <c r="BE28" s="1" t="n">
        <v>19.3335394751781</v>
      </c>
      <c r="BF28" s="1" t="n">
        <v>65.7842524969399</v>
      </c>
      <c r="BG28" s="1" t="n">
        <v>0.186335340586267</v>
      </c>
      <c r="BH28" s="1" t="n">
        <v>0.449022400602607</v>
      </c>
      <c r="BI28" s="1" t="n">
        <v>0.608787358811126</v>
      </c>
      <c r="BJ28" s="1" t="n">
        <v>0.8496749</v>
      </c>
      <c r="BK28" s="1" t="n">
        <v>1.30592</v>
      </c>
      <c r="BL28" s="1" t="n">
        <v>2.10902627457526</v>
      </c>
      <c r="BM28" s="1" t="n">
        <v>2.68479405050644</v>
      </c>
      <c r="BN28" s="1" t="n">
        <v>2.70093286611168</v>
      </c>
      <c r="BO28" s="1" t="n">
        <v>0.812827287758864</v>
      </c>
      <c r="BP28" s="1" t="n">
        <v>0.989576106938518</v>
      </c>
      <c r="BQ28" s="1" t="n">
        <v>1.00507913193501</v>
      </c>
      <c r="BR28" s="1" t="n">
        <v>0.776020185706011</v>
      </c>
      <c r="BS28" s="1" t="n">
        <v>0.971188298620769</v>
      </c>
    </row>
    <row r="29" customFormat="false" ht="12.8" hidden="false" customHeight="false" outlineLevel="0" collapsed="false">
      <c r="A29" s="1" t="s">
        <v>71</v>
      </c>
      <c r="B29" s="1" t="s">
        <v>72</v>
      </c>
      <c r="C29" s="1" t="n">
        <v>2050</v>
      </c>
      <c r="D29" s="1" t="n">
        <v>238.6752319</v>
      </c>
      <c r="E29" s="1" t="n">
        <v>268.361</v>
      </c>
      <c r="F29" s="1" t="n">
        <v>3.3846595</v>
      </c>
      <c r="G29" s="1" t="n">
        <v>2.07248</v>
      </c>
      <c r="H29" s="1" t="n">
        <v>0.0344574</v>
      </c>
      <c r="I29" s="1" t="n">
        <v>0.2822023</v>
      </c>
      <c r="J29" s="1" t="n">
        <v>0.1983104</v>
      </c>
      <c r="K29" s="1" t="n">
        <v>0.0382555</v>
      </c>
      <c r="L29" s="1" t="n">
        <v>0.4618589</v>
      </c>
      <c r="M29" s="1" t="n">
        <v>0.2218048</v>
      </c>
      <c r="N29" s="1" t="n">
        <v>0.185035270824359</v>
      </c>
      <c r="O29" s="1" t="n">
        <v>0.446585571766778</v>
      </c>
      <c r="P29" s="1" t="n">
        <v>0.605268457408863</v>
      </c>
      <c r="Q29" s="1" t="n">
        <v>14.5706053</v>
      </c>
      <c r="R29" s="1" t="n">
        <v>33.0654411</v>
      </c>
      <c r="S29" s="1" t="n">
        <v>95.194397</v>
      </c>
      <c r="T29" s="1" t="n">
        <v>50.4424362</v>
      </c>
      <c r="U29" s="1" t="n">
        <v>89.5580826</v>
      </c>
      <c r="V29" s="1" t="n">
        <v>147.7538605</v>
      </c>
      <c r="W29" s="1" t="n">
        <v>36.5603575809469</v>
      </c>
      <c r="X29" s="1" t="n">
        <v>49.725800474531</v>
      </c>
      <c r="Y29" s="1" t="n">
        <v>125.241749559635</v>
      </c>
      <c r="Z29" s="1" t="n">
        <v>11.99676</v>
      </c>
      <c r="AA29" s="1" t="n">
        <v>174.02304</v>
      </c>
      <c r="AB29" s="1" t="n">
        <v>47.3802</v>
      </c>
      <c r="AC29" s="1" t="n">
        <v>1</v>
      </c>
      <c r="AD29" s="1" t="n">
        <v>19.117327</v>
      </c>
      <c r="AE29" s="1" t="n">
        <v>1.11875</v>
      </c>
      <c r="AF29" s="1" t="n">
        <v>219.30304</v>
      </c>
      <c r="AG29" s="1" t="n">
        <v>1.08524996328396</v>
      </c>
      <c r="AH29" s="1" t="n">
        <v>1.08524974788532</v>
      </c>
      <c r="AI29" s="1" t="n">
        <v>1.08519834019816</v>
      </c>
      <c r="AJ29" s="1" t="n">
        <v>1.08511266067228</v>
      </c>
      <c r="AK29" s="1" t="n">
        <v>1.08499994225105</v>
      </c>
      <c r="AL29" s="1" t="n">
        <v>1.0852777873673</v>
      </c>
      <c r="AM29" s="1" t="n">
        <v>1.08519813210864</v>
      </c>
      <c r="AN29" s="1" t="n">
        <v>1.08513334380051</v>
      </c>
      <c r="AO29" s="1" t="n">
        <v>1.08507028809082</v>
      </c>
      <c r="AP29" s="1" t="n">
        <v>1.08493849905614</v>
      </c>
      <c r="AQ29" s="1" t="n">
        <v>0.8300254</v>
      </c>
      <c r="AR29" s="1" t="n">
        <v>0.7692637</v>
      </c>
      <c r="AS29" s="1" t="n">
        <v>0.7613031</v>
      </c>
      <c r="AT29" s="1" t="n">
        <v>0.7460915</v>
      </c>
      <c r="AU29" s="1" t="n">
        <v>0.7084932</v>
      </c>
      <c r="AV29" s="1" t="n">
        <v>0.8415381</v>
      </c>
      <c r="AW29" s="1" t="n">
        <v>0.8167199</v>
      </c>
      <c r="AX29" s="1" t="n">
        <v>0.8016787</v>
      </c>
      <c r="AY29" s="1" t="n">
        <v>0.7986032</v>
      </c>
      <c r="AZ29" s="1" t="n">
        <v>0.7147176</v>
      </c>
      <c r="BA29" s="1" t="n">
        <v>1770.7905</v>
      </c>
      <c r="BB29" s="1" t="n">
        <v>1613.869</v>
      </c>
      <c r="BC29" s="1" t="n">
        <v>3.3846595</v>
      </c>
      <c r="BD29" s="1" t="n">
        <v>6.04688774652596</v>
      </c>
      <c r="BE29" s="1" t="n">
        <v>19.8496760102607</v>
      </c>
      <c r="BF29" s="1" t="n">
        <v>67.7585524551038</v>
      </c>
      <c r="BG29" s="1" t="n">
        <v>0.185035270824359</v>
      </c>
      <c r="BH29" s="1" t="n">
        <v>0.446585571766778</v>
      </c>
      <c r="BI29" s="1" t="n">
        <v>0.605268457408863</v>
      </c>
      <c r="BJ29" s="1" t="n">
        <v>0.8355907</v>
      </c>
      <c r="BK29" s="1" t="n">
        <v>1.3121795</v>
      </c>
      <c r="BL29" s="1" t="n">
        <v>2.16348968148239</v>
      </c>
      <c r="BM29" s="1" t="n">
        <v>2.75646847413786</v>
      </c>
      <c r="BN29" s="1" t="n">
        <v>2.78199256417264</v>
      </c>
      <c r="BO29" s="1" t="n">
        <v>0.807156156479396</v>
      </c>
      <c r="BP29" s="1" t="n">
        <v>0.984205712077595</v>
      </c>
      <c r="BQ29" s="1" t="n">
        <v>0.999269592174428</v>
      </c>
      <c r="BR29" s="1" t="n">
        <v>0.763156885284261</v>
      </c>
      <c r="BS29" s="1" t="n">
        <v>0.975843371791573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964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</row>
    <row r="2" customFormat="false" ht="12.8" hidden="false" customHeight="false" outlineLevel="0" collapsed="false">
      <c r="B2" s="0" t="n">
        <v>2023</v>
      </c>
      <c r="C2" s="2" t="n">
        <v>553471.110090733</v>
      </c>
      <c r="D2" s="2" t="n">
        <v>113603.216176987</v>
      </c>
      <c r="E2" s="2" t="n">
        <v>1010099.39466</v>
      </c>
      <c r="F2" s="2" t="n">
        <v>1360215.60228348</v>
      </c>
      <c r="G2" s="2" t="n">
        <v>678093.167282104</v>
      </c>
      <c r="H2" s="2" t="n">
        <f aca="false">SUM(C2:G2)</f>
        <v>3715482.4904933</v>
      </c>
      <c r="I2" s="3" t="n">
        <f aca="false">C2/$H2</f>
        <v>0.148963455353883</v>
      </c>
      <c r="J2" s="3" t="n">
        <f aca="false">D2/$H2</f>
        <v>0.0305756295360455</v>
      </c>
      <c r="K2" s="3" t="n">
        <f aca="false">E2/$H2</f>
        <v>0.271862240568893</v>
      </c>
      <c r="L2" s="3" t="n">
        <f aca="false">F2/$H2</f>
        <v>0.366093934169741</v>
      </c>
      <c r="M2" s="3" t="n">
        <f aca="false">G2/$H2</f>
        <v>0.182504740371438</v>
      </c>
    </row>
    <row r="3" customFormat="false" ht="12.8" hidden="false" customHeight="false" outlineLevel="0" collapsed="false">
      <c r="A3" s="0" t="s">
        <v>71</v>
      </c>
      <c r="B3" s="0" t="n">
        <v>2024</v>
      </c>
      <c r="C3" s="2" t="n">
        <f aca="false">C$2*macro_data!BO3</f>
        <v>542107.574826671</v>
      </c>
      <c r="D3" s="2" t="n">
        <f aca="false">D$2*macro_data!BP3</f>
        <v>113608.960870642</v>
      </c>
      <c r="E3" s="2" t="n">
        <f aca="false">E$2*macro_data!BQ3</f>
        <v>1015188.39519421</v>
      </c>
      <c r="F3" s="2" t="n">
        <f aca="false">F$2*macro_data!BR3</f>
        <v>1345347.82889924</v>
      </c>
      <c r="G3" s="2" t="n">
        <f aca="false">G$2*macro_data!BS3</f>
        <v>679476.42162993</v>
      </c>
      <c r="H3" s="2" t="n">
        <f aca="false">SUM(C3:G3)</f>
        <v>3695729.18142069</v>
      </c>
      <c r="I3" s="3" t="n">
        <f aca="false">C3/$H3</f>
        <v>0.146684875491412</v>
      </c>
      <c r="J3" s="3" t="n">
        <f aca="false">D3/$H3</f>
        <v>0.0307406076835342</v>
      </c>
      <c r="K3" s="3" t="n">
        <f aca="false">E3/$H3</f>
        <v>0.274692312493513</v>
      </c>
      <c r="L3" s="3" t="n">
        <f aca="false">F3/$H3</f>
        <v>0.364027709514708</v>
      </c>
      <c r="M3" s="3" t="n">
        <f aca="false">G3/$H3</f>
        <v>0.183854494816833</v>
      </c>
    </row>
    <row r="4" customFormat="false" ht="12.8" hidden="false" customHeight="false" outlineLevel="0" collapsed="false">
      <c r="A4" s="0" t="s">
        <v>71</v>
      </c>
      <c r="B4" s="0" t="n">
        <v>2025</v>
      </c>
      <c r="C4" s="2" t="n">
        <f aca="false">C$2*macro_data!BO4</f>
        <v>530735.328417473</v>
      </c>
      <c r="D4" s="2" t="n">
        <f aca="false">D$2*macro_data!BP4</f>
        <v>113853.223670515</v>
      </c>
      <c r="E4" s="2" t="n">
        <f aca="false">E$2*macro_data!BQ4</f>
        <v>1013942.4546183</v>
      </c>
      <c r="F4" s="2" t="n">
        <f aca="false">F$2*macro_data!BR4</f>
        <v>1336343.35902201</v>
      </c>
      <c r="G4" s="2" t="n">
        <f aca="false">G$2*macro_data!BS4</f>
        <v>681400.017586828</v>
      </c>
      <c r="H4" s="2" t="n">
        <f aca="false">SUM(C4:G4)</f>
        <v>3676274.38331513</v>
      </c>
      <c r="I4" s="3" t="n">
        <f aca="false">C4/$H4</f>
        <v>0.144367713907925</v>
      </c>
      <c r="J4" s="3" t="n">
        <f aca="false">D4/$H4</f>
        <v>0.0309697296228054</v>
      </c>
      <c r="K4" s="3" t="n">
        <f aca="false">E4/$H4</f>
        <v>0.275807066855539</v>
      </c>
      <c r="L4" s="3" t="n">
        <f aca="false">F4/$H4</f>
        <v>0.36350479308265</v>
      </c>
      <c r="M4" s="3" t="n">
        <f aca="false">G4/$H4</f>
        <v>0.185350696531081</v>
      </c>
    </row>
    <row r="5" customFormat="false" ht="12.8" hidden="false" customHeight="false" outlineLevel="0" collapsed="false">
      <c r="A5" s="0" t="s">
        <v>71</v>
      </c>
      <c r="B5" s="0" t="n">
        <v>2026</v>
      </c>
      <c r="C5" s="2" t="n">
        <f aca="false">C$2*macro_data!BO5</f>
        <v>520853.223254263</v>
      </c>
      <c r="D5" s="2" t="n">
        <f aca="false">D$2*macro_data!BP5</f>
        <v>113990.346517654</v>
      </c>
      <c r="E5" s="2" t="n">
        <f aca="false">E$2*macro_data!BQ5</f>
        <v>1012758.76952727</v>
      </c>
      <c r="F5" s="2" t="n">
        <f aca="false">F$2*macro_data!BR5</f>
        <v>1326138.07782842</v>
      </c>
      <c r="G5" s="2" t="n">
        <f aca="false">G$2*macro_data!BS5</f>
        <v>683188.717248414</v>
      </c>
      <c r="H5" s="2" t="n">
        <f aca="false">SUM(C5:G5)</f>
        <v>3656929.13437602</v>
      </c>
      <c r="I5" s="3" t="n">
        <f aca="false">C5/$H5</f>
        <v>0.142429126765984</v>
      </c>
      <c r="J5" s="3" t="n">
        <f aca="false">D5/$H5</f>
        <v>0.0311710570068522</v>
      </c>
      <c r="K5" s="3" t="n">
        <f aca="false">E5/$H5</f>
        <v>0.276942410506973</v>
      </c>
      <c r="L5" s="3" t="n">
        <f aca="false">F5/$H5</f>
        <v>0.362637073101143</v>
      </c>
      <c r="M5" s="3" t="n">
        <f aca="false">G5/$H5</f>
        <v>0.186820332619047</v>
      </c>
    </row>
    <row r="6" customFormat="false" ht="12.8" hidden="false" customHeight="false" outlineLevel="0" collapsed="false">
      <c r="A6" s="0" t="s">
        <v>71</v>
      </c>
      <c r="B6" s="0" t="n">
        <v>2027</v>
      </c>
      <c r="C6" s="2" t="n">
        <f aca="false">C$2*macro_data!BO6</f>
        <v>510158.577143984</v>
      </c>
      <c r="D6" s="2" t="n">
        <f aca="false">D$2*macro_data!BP6</f>
        <v>114215.146351206</v>
      </c>
      <c r="E6" s="2" t="n">
        <f aca="false">E$2*macro_data!BQ6</f>
        <v>1012730.49946626</v>
      </c>
      <c r="F6" s="2" t="n">
        <f aca="false">F$2*macro_data!BR6</f>
        <v>1315154.49300384</v>
      </c>
      <c r="G6" s="2" t="n">
        <f aca="false">G$2*macro_data!BS6</f>
        <v>684514.483081607</v>
      </c>
      <c r="H6" s="2" t="n">
        <f aca="false">SUM(C6:G6)</f>
        <v>3636773.1990469</v>
      </c>
      <c r="I6" s="3" t="n">
        <f aca="false">C6/$H6</f>
        <v>0.140277809261706</v>
      </c>
      <c r="J6" s="3" t="n">
        <f aca="false">D6/$H6</f>
        <v>0.0314056280389271</v>
      </c>
      <c r="K6" s="3" t="n">
        <f aca="false">E6/$H6</f>
        <v>0.27846952340379</v>
      </c>
      <c r="L6" s="3" t="n">
        <f aca="false">F6/$H6</f>
        <v>0.36162675564935</v>
      </c>
      <c r="M6" s="3" t="n">
        <f aca="false">G6/$H6</f>
        <v>0.188220283646228</v>
      </c>
    </row>
    <row r="7" customFormat="false" ht="12.8" hidden="false" customHeight="false" outlineLevel="0" collapsed="false">
      <c r="A7" s="0" t="s">
        <v>71</v>
      </c>
      <c r="B7" s="0" t="n">
        <v>2028</v>
      </c>
      <c r="C7" s="2" t="n">
        <f aca="false">C$2*macro_data!BO7</f>
        <v>503405.534900605</v>
      </c>
      <c r="D7" s="2" t="n">
        <f aca="false">D$2*macro_data!BP7</f>
        <v>114421.290966302</v>
      </c>
      <c r="E7" s="2" t="n">
        <f aca="false">E$2*macro_data!BQ7</f>
        <v>1013126.35764491</v>
      </c>
      <c r="F7" s="2" t="n">
        <f aca="false">F$2*macro_data!BR7</f>
        <v>1304528.19488998</v>
      </c>
      <c r="G7" s="2" t="n">
        <f aca="false">G$2*macro_data!BS7</f>
        <v>684419.425318362</v>
      </c>
      <c r="H7" s="2" t="n">
        <f aca="false">SUM(C7:G7)</f>
        <v>3619900.80372016</v>
      </c>
      <c r="I7" s="3" t="n">
        <f aca="false">C7/$H7</f>
        <v>0.139066113188311</v>
      </c>
      <c r="J7" s="3" t="n">
        <f aca="false">D7/$H7</f>
        <v>0.0316089575848906</v>
      </c>
      <c r="K7" s="3" t="n">
        <f aca="false">E7/$H7</f>
        <v>0.279876828835675</v>
      </c>
      <c r="L7" s="3" t="n">
        <f aca="false">F7/$H7</f>
        <v>0.360376779813779</v>
      </c>
      <c r="M7" s="3" t="n">
        <f aca="false">G7/$H7</f>
        <v>0.189071320577345</v>
      </c>
    </row>
    <row r="8" customFormat="false" ht="12.8" hidden="false" customHeight="false" outlineLevel="0" collapsed="false">
      <c r="A8" s="0" t="s">
        <v>71</v>
      </c>
      <c r="B8" s="0" t="n">
        <v>2029</v>
      </c>
      <c r="C8" s="2" t="n">
        <f aca="false">C$2*macro_data!BO8</f>
        <v>494537.986694213</v>
      </c>
      <c r="D8" s="2" t="n">
        <f aca="false">D$2*macro_data!BP8</f>
        <v>114803.098972165</v>
      </c>
      <c r="E8" s="2" t="n">
        <f aca="false">E$2*macro_data!BQ8</f>
        <v>1015945.57697147</v>
      </c>
      <c r="F8" s="2" t="n">
        <f aca="false">F$2*macro_data!BR8</f>
        <v>1296586.5163237</v>
      </c>
      <c r="G8" s="2" t="n">
        <f aca="false">G$2*macro_data!BS8</f>
        <v>682237.887473418</v>
      </c>
      <c r="H8" s="2" t="n">
        <f aca="false">SUM(C8:G8)</f>
        <v>3604111.06643496</v>
      </c>
      <c r="I8" s="3" t="n">
        <f aca="false">C8/$H8</f>
        <v>0.137214968567378</v>
      </c>
      <c r="J8" s="3" t="n">
        <f aca="false">D8/$H8</f>
        <v>0.0318533743427955</v>
      </c>
      <c r="K8" s="3" t="n">
        <f aca="false">E8/$H8</f>
        <v>0.281885202271638</v>
      </c>
      <c r="L8" s="3" t="n">
        <f aca="false">F8/$H8</f>
        <v>0.359752097652814</v>
      </c>
      <c r="M8" s="3" t="n">
        <f aca="false">G8/$H8</f>
        <v>0.189294357165375</v>
      </c>
    </row>
    <row r="9" customFormat="false" ht="12.8" hidden="false" customHeight="false" outlineLevel="0" collapsed="false">
      <c r="A9" s="0" t="s">
        <v>71</v>
      </c>
      <c r="B9" s="0" t="n">
        <v>2030</v>
      </c>
      <c r="C9" s="2" t="n">
        <f aca="false">C$2*macro_data!BO9</f>
        <v>489027.032469695</v>
      </c>
      <c r="D9" s="2" t="n">
        <f aca="false">D$2*macro_data!BP9</f>
        <v>114721.898028602</v>
      </c>
      <c r="E9" s="2" t="n">
        <f aca="false">E$2*macro_data!BQ9</f>
        <v>1024424.16654536</v>
      </c>
      <c r="F9" s="2" t="n">
        <f aca="false">F$2*macro_data!BR9</f>
        <v>1289508.73615324</v>
      </c>
      <c r="G9" s="2" t="n">
        <f aca="false">G$2*macro_data!BS9</f>
        <v>677972.895258059</v>
      </c>
      <c r="H9" s="2" t="n">
        <f aca="false">SUM(C9:G9)</f>
        <v>3595654.72845495</v>
      </c>
      <c r="I9" s="4" t="n">
        <f aca="false">C9/$H9</f>
        <v>0.13600500309434</v>
      </c>
      <c r="J9" s="4" t="n">
        <f aca="false">D9/$H9</f>
        <v>0.0319057047165087</v>
      </c>
      <c r="K9" s="4" t="n">
        <f aca="false">E9/$H9</f>
        <v>0.284906155877083</v>
      </c>
      <c r="L9" s="4" t="n">
        <f aca="false">F9/$H9</f>
        <v>0.35862974438242</v>
      </c>
      <c r="M9" s="4" t="n">
        <f aca="false">G9/$H9</f>
        <v>0.188553391929648</v>
      </c>
    </row>
    <row r="10" customFormat="false" ht="12.8" hidden="false" customHeight="false" outlineLevel="0" collapsed="false">
      <c r="A10" s="0" t="s">
        <v>71</v>
      </c>
      <c r="B10" s="0" t="n">
        <v>2031</v>
      </c>
      <c r="C10" s="2" t="n">
        <f aca="false">C$2*macro_data!BO10</f>
        <v>481793.173761207</v>
      </c>
      <c r="D10" s="2" t="n">
        <f aca="false">D$2*macro_data!BP10</f>
        <v>115735.575969489</v>
      </c>
      <c r="E10" s="2" t="n">
        <f aca="false">E$2*macro_data!BQ10</f>
        <v>1028146.29376865</v>
      </c>
      <c r="F10" s="2" t="n">
        <f aca="false">F$2*macro_data!BR10</f>
        <v>1283999.61359625</v>
      </c>
      <c r="G10" s="2" t="n">
        <f aca="false">G$2*macro_data!BS10</f>
        <v>672460.805703228</v>
      </c>
      <c r="H10" s="2" t="n">
        <f aca="false">SUM(C10:G10)</f>
        <v>3582135.46279883</v>
      </c>
      <c r="I10" s="3" t="n">
        <f aca="false">C10/$H10</f>
        <v>0.134498870510265</v>
      </c>
      <c r="J10" s="3" t="n">
        <f aca="false">D10/$H10</f>
        <v>0.0323091008621605</v>
      </c>
      <c r="K10" s="3" t="n">
        <f aca="false">E10/$H10</f>
        <v>0.287020495022075</v>
      </c>
      <c r="L10" s="3" t="n">
        <f aca="false">F10/$H10</f>
        <v>0.358445298043818</v>
      </c>
      <c r="M10" s="3" t="n">
        <f aca="false">G10/$H10</f>
        <v>0.187726235561682</v>
      </c>
    </row>
    <row r="11" customFormat="false" ht="12.8" hidden="false" customHeight="false" outlineLevel="0" collapsed="false">
      <c r="A11" s="0" t="s">
        <v>71</v>
      </c>
      <c r="B11" s="0" t="n">
        <v>2032</v>
      </c>
      <c r="C11" s="2" t="n">
        <f aca="false">C$2*macro_data!BO11</f>
        <v>476589.914995521</v>
      </c>
      <c r="D11" s="2" t="n">
        <f aca="false">D$2*macro_data!BP11</f>
        <v>116644.627730432</v>
      </c>
      <c r="E11" s="2" t="n">
        <f aca="false">E$2*macro_data!BQ11</f>
        <v>1032213.51541704</v>
      </c>
      <c r="F11" s="2" t="n">
        <f aca="false">F$2*macro_data!BR11</f>
        <v>1277496.5233854</v>
      </c>
      <c r="G11" s="2" t="n">
        <f aca="false">G$2*macro_data!BS11</f>
        <v>666836.260545203</v>
      </c>
      <c r="H11" s="2" t="n">
        <f aca="false">SUM(C11:G11)</f>
        <v>3569780.84207359</v>
      </c>
      <c r="I11" s="3" t="n">
        <f aca="false">C11/$H11</f>
        <v>0.133506771446138</v>
      </c>
      <c r="J11" s="3" t="n">
        <f aca="false">D11/$H11</f>
        <v>0.0326755711038765</v>
      </c>
      <c r="K11" s="3" t="n">
        <f aca="false">E11/$H11</f>
        <v>0.289153189252215</v>
      </c>
      <c r="L11" s="3" t="n">
        <f aca="false">F11/$H11</f>
        <v>0.357864132253938</v>
      </c>
      <c r="M11" s="3" t="n">
        <f aca="false">G11/$H11</f>
        <v>0.186800335943832</v>
      </c>
    </row>
    <row r="12" customFormat="false" ht="12.8" hidden="false" customHeight="false" outlineLevel="0" collapsed="false">
      <c r="A12" s="0" t="s">
        <v>71</v>
      </c>
      <c r="B12" s="0" t="n">
        <v>2033</v>
      </c>
      <c r="C12" s="2" t="n">
        <f aca="false">C$2*macro_data!BO12</f>
        <v>471030.530760277</v>
      </c>
      <c r="D12" s="2" t="n">
        <f aca="false">D$2*macro_data!BP12</f>
        <v>117442.908046342</v>
      </c>
      <c r="E12" s="2" t="n">
        <f aca="false">E$2*macro_data!BQ12</f>
        <v>1036209.7730083</v>
      </c>
      <c r="F12" s="2" t="n">
        <f aca="false">F$2*macro_data!BR12</f>
        <v>1270151.77202532</v>
      </c>
      <c r="G12" s="2" t="n">
        <f aca="false">G$2*macro_data!BS12</f>
        <v>661727.851305879</v>
      </c>
      <c r="H12" s="2" t="n">
        <f aca="false">SUM(C12:G12)</f>
        <v>3556562.83514612</v>
      </c>
      <c r="I12" s="3" t="n">
        <f aca="false">C12/$H12</f>
        <v>0.132439816922544</v>
      </c>
      <c r="J12" s="3" t="n">
        <f aca="false">D12/$H12</f>
        <v>0.0330214629939237</v>
      </c>
      <c r="K12" s="3" t="n">
        <f aca="false">E12/$H12</f>
        <v>0.291351459552022</v>
      </c>
      <c r="L12" s="3" t="n">
        <f aca="false">F12/$H12</f>
        <v>0.357129012166922</v>
      </c>
      <c r="M12" s="3" t="n">
        <f aca="false">G12/$H12</f>
        <v>0.186058248364588</v>
      </c>
    </row>
    <row r="13" customFormat="false" ht="12.8" hidden="false" customHeight="false" outlineLevel="0" collapsed="false">
      <c r="A13" s="0" t="s">
        <v>71</v>
      </c>
      <c r="B13" s="0" t="n">
        <v>2034</v>
      </c>
      <c r="C13" s="2" t="n">
        <f aca="false">C$2*macro_data!BO13</f>
        <v>466240.510914839</v>
      </c>
      <c r="D13" s="2" t="n">
        <f aca="false">D$2*macro_data!BP13</f>
        <v>118054.496760982</v>
      </c>
      <c r="E13" s="2" t="n">
        <f aca="false">E$2*macro_data!BQ13</f>
        <v>1038980.18518855</v>
      </c>
      <c r="F13" s="2" t="n">
        <f aca="false">F$2*macro_data!BR13</f>
        <v>1260995.86525645</v>
      </c>
      <c r="G13" s="2" t="n">
        <f aca="false">G$2*macro_data!BS13</f>
        <v>657839.308004357</v>
      </c>
      <c r="H13" s="2" t="n">
        <f aca="false">SUM(C13:G13)</f>
        <v>3542110.36612517</v>
      </c>
      <c r="I13" s="3" t="n">
        <f aca="false">C13/$H13</f>
        <v>0.131627889230587</v>
      </c>
      <c r="J13" s="3" t="n">
        <f aca="false">D13/$H13</f>
        <v>0.0333288589452186</v>
      </c>
      <c r="K13" s="3" t="n">
        <f aca="false">E13/$H13</f>
        <v>0.293322363731179</v>
      </c>
      <c r="L13" s="3" t="n">
        <f aca="false">F13/$H13</f>
        <v>0.356001291579147</v>
      </c>
      <c r="M13" s="3" t="n">
        <f aca="false">G13/$H13</f>
        <v>0.185719596513868</v>
      </c>
    </row>
    <row r="14" customFormat="false" ht="12.8" hidden="false" customHeight="false" outlineLevel="0" collapsed="false">
      <c r="A14" s="0" t="s">
        <v>71</v>
      </c>
      <c r="B14" s="0" t="n">
        <v>2035</v>
      </c>
      <c r="C14" s="2" t="n">
        <f aca="false">C$2*macro_data!BO14</f>
        <v>469656.890509225</v>
      </c>
      <c r="D14" s="2" t="n">
        <f aca="false">D$2*macro_data!BP14</f>
        <v>117859.124993133</v>
      </c>
      <c r="E14" s="2" t="n">
        <f aca="false">E$2*macro_data!BQ14</f>
        <v>1038787.42916141</v>
      </c>
      <c r="F14" s="2" t="n">
        <f aca="false">F$2*macro_data!BR14</f>
        <v>1250226.20522876</v>
      </c>
      <c r="G14" s="2" t="n">
        <f aca="false">G$2*macro_data!BS14</f>
        <v>655334.271193267</v>
      </c>
      <c r="H14" s="2" t="n">
        <f aca="false">SUM(C14:G14)</f>
        <v>3531863.92108579</v>
      </c>
      <c r="I14" s="3" t="n">
        <f aca="false">C14/$H14</f>
        <v>0.132977062820937</v>
      </c>
      <c r="J14" s="3" t="n">
        <f aca="false">D14/$H14</f>
        <v>0.0333702338556972</v>
      </c>
      <c r="K14" s="3" t="n">
        <f aca="false">E14/$H14</f>
        <v>0.29411875779236</v>
      </c>
      <c r="L14" s="3" t="n">
        <f aca="false">F14/$H14</f>
        <v>0.353984817411767</v>
      </c>
      <c r="M14" s="3" t="n">
        <f aca="false">G14/$H14</f>
        <v>0.185549128119239</v>
      </c>
    </row>
    <row r="15" customFormat="false" ht="12.8" hidden="false" customHeight="false" outlineLevel="0" collapsed="false">
      <c r="A15" s="0" t="s">
        <v>71</v>
      </c>
      <c r="B15" s="0" t="n">
        <v>2036</v>
      </c>
      <c r="C15" s="2" t="n">
        <f aca="false">C$2*macro_data!BO15</f>
        <v>466805.939148765</v>
      </c>
      <c r="D15" s="2" t="n">
        <f aca="false">D$2*macro_data!BP15</f>
        <v>118035.065479749</v>
      </c>
      <c r="E15" s="2" t="n">
        <f aca="false">E$2*macro_data!BQ15</f>
        <v>1040257.61383729</v>
      </c>
      <c r="F15" s="2" t="n">
        <f aca="false">F$2*macro_data!BR15</f>
        <v>1239314.42559153</v>
      </c>
      <c r="G15" s="2" t="n">
        <f aca="false">G$2*macro_data!BS15</f>
        <v>652888.487895071</v>
      </c>
      <c r="H15" s="2" t="n">
        <f aca="false">SUM(C15:G15)</f>
        <v>3517301.5319524</v>
      </c>
      <c r="I15" s="3" t="n">
        <f aca="false">C15/$H15</f>
        <v>0.132717065883643</v>
      </c>
      <c r="J15" s="3" t="n">
        <f aca="false">D15/$H15</f>
        <v>0.0335584152815665</v>
      </c>
      <c r="K15" s="3" t="n">
        <f aca="false">E15/$H15</f>
        <v>0.295754459601266</v>
      </c>
      <c r="L15" s="3" t="n">
        <f aca="false">F15/$H15</f>
        <v>0.352348075458746</v>
      </c>
      <c r="M15" s="3" t="n">
        <f aca="false">G15/$H15</f>
        <v>0.185621983774778</v>
      </c>
    </row>
    <row r="16" customFormat="false" ht="12.8" hidden="false" customHeight="false" outlineLevel="0" collapsed="false">
      <c r="A16" s="0" t="s">
        <v>71</v>
      </c>
      <c r="B16" s="0" t="n">
        <v>2037</v>
      </c>
      <c r="C16" s="2" t="n">
        <f aca="false">C$2*macro_data!BO16</f>
        <v>464871.515252469</v>
      </c>
      <c r="D16" s="2" t="n">
        <f aca="false">D$2*macro_data!BP16</f>
        <v>118102.393221601</v>
      </c>
      <c r="E16" s="2" t="n">
        <f aca="false">E$2*macro_data!BQ16</f>
        <v>1041682.60717323</v>
      </c>
      <c r="F16" s="2" t="n">
        <f aca="false">F$2*macro_data!BR16</f>
        <v>1228528.49137778</v>
      </c>
      <c r="G16" s="2" t="n">
        <f aca="false">G$2*macro_data!BS16</f>
        <v>650407.656774355</v>
      </c>
      <c r="H16" s="2" t="n">
        <f aca="false">SUM(C16:G16)</f>
        <v>3503592.66379944</v>
      </c>
      <c r="I16" s="3" t="n">
        <f aca="false">C16/$H16</f>
        <v>0.132684235829043</v>
      </c>
      <c r="J16" s="3" t="n">
        <f aca="false">D16/$H16</f>
        <v>0.0337089395242442</v>
      </c>
      <c r="K16" s="3" t="n">
        <f aca="false">E16/$H16</f>
        <v>0.297318412022129</v>
      </c>
      <c r="L16" s="3" t="n">
        <f aca="false">F16/$H16</f>
        <v>0.350648208643501</v>
      </c>
      <c r="M16" s="3" t="n">
        <f aca="false">G16/$H16</f>
        <v>0.185640203981083</v>
      </c>
    </row>
    <row r="17" customFormat="false" ht="12.8" hidden="false" customHeight="false" outlineLevel="0" collapsed="false">
      <c r="A17" s="0" t="s">
        <v>71</v>
      </c>
      <c r="B17" s="0" t="n">
        <v>2038</v>
      </c>
      <c r="C17" s="2" t="n">
        <f aca="false">C$2*macro_data!BO17</f>
        <v>468743.069211449</v>
      </c>
      <c r="D17" s="2" t="n">
        <f aca="false">D$2*macro_data!BP17</f>
        <v>117806.315796506</v>
      </c>
      <c r="E17" s="2" t="n">
        <f aca="false">E$2*macro_data!BQ17</f>
        <v>1040242.64563022</v>
      </c>
      <c r="F17" s="2" t="n">
        <f aca="false">F$2*macro_data!BR17</f>
        <v>1216965.74429819</v>
      </c>
      <c r="G17" s="2" t="n">
        <f aca="false">G$2*macro_data!BS17</f>
        <v>648614.67068843</v>
      </c>
      <c r="H17" s="2" t="n">
        <f aca="false">SUM(C17:G17)</f>
        <v>3492372.44562479</v>
      </c>
      <c r="I17" s="3" t="n">
        <f aca="false">C17/$H17</f>
        <v>0.134219095044884</v>
      </c>
      <c r="J17" s="3" t="n">
        <f aca="false">D17/$H17</f>
        <v>0.0337324605639047</v>
      </c>
      <c r="K17" s="3" t="n">
        <f aca="false">E17/$H17</f>
        <v>0.29786131399972</v>
      </c>
      <c r="L17" s="3" t="n">
        <f aca="false">F17/$H17</f>
        <v>0.348463906197289</v>
      </c>
      <c r="M17" s="3" t="n">
        <f aca="false">G17/$H17</f>
        <v>0.185723224194203</v>
      </c>
    </row>
    <row r="18" customFormat="false" ht="12.8" hidden="false" customHeight="false" outlineLevel="0" collapsed="false">
      <c r="A18" s="0" t="s">
        <v>71</v>
      </c>
      <c r="B18" s="0" t="n">
        <v>2039</v>
      </c>
      <c r="C18" s="2" t="n">
        <f aca="false">C$2*macro_data!BO18</f>
        <v>466604.13642331</v>
      </c>
      <c r="D18" s="2" t="n">
        <f aca="false">D$2*macro_data!BP18</f>
        <v>117641.321148669</v>
      </c>
      <c r="E18" s="2" t="n">
        <f aca="false">E$2*macro_data!BQ18</f>
        <v>1040793.04336382</v>
      </c>
      <c r="F18" s="2" t="n">
        <f aca="false">F$2*macro_data!BR18</f>
        <v>1204697.86530967</v>
      </c>
      <c r="G18" s="2" t="n">
        <f aca="false">G$2*macro_data!BS18</f>
        <v>647432.121856622</v>
      </c>
      <c r="H18" s="2" t="n">
        <f aca="false">SUM(C18:G18)</f>
        <v>3477168.48810209</v>
      </c>
      <c r="I18" s="3" t="n">
        <f aca="false">C18/$H18</f>
        <v>0.134190833150565</v>
      </c>
      <c r="J18" s="3" t="n">
        <f aca="false">D18/$H18</f>
        <v>0.0338325052557001</v>
      </c>
      <c r="K18" s="3" t="n">
        <f aca="false">E18/$H18</f>
        <v>0.299322004937386</v>
      </c>
      <c r="L18" s="3" t="n">
        <f aca="false">F18/$H18</f>
        <v>0.346459445215788</v>
      </c>
      <c r="M18" s="3" t="n">
        <f aca="false">G18/$H18</f>
        <v>0.18619521144056</v>
      </c>
    </row>
    <row r="19" customFormat="false" ht="12.8" hidden="false" customHeight="false" outlineLevel="0" collapsed="false">
      <c r="A19" s="0" t="s">
        <v>71</v>
      </c>
      <c r="B19" s="0" t="n">
        <v>2040</v>
      </c>
      <c r="C19" s="2" t="n">
        <f aca="false">C$2*macro_data!BO19</f>
        <v>463965.137699814</v>
      </c>
      <c r="D19" s="2" t="n">
        <f aca="false">D$2*macro_data!BP19</f>
        <v>117428.966073817</v>
      </c>
      <c r="E19" s="2" t="n">
        <f aca="false">E$2*macro_data!BQ19</f>
        <v>1040491.10020646</v>
      </c>
      <c r="F19" s="2" t="n">
        <f aca="false">F$2*macro_data!BR19</f>
        <v>1191917.41157551</v>
      </c>
      <c r="G19" s="2" t="n">
        <f aca="false">G$2*macro_data!BS19</f>
        <v>646819.919604249</v>
      </c>
      <c r="H19" s="2" t="n">
        <f aca="false">SUM(C19:G19)</f>
        <v>3460622.53515985</v>
      </c>
      <c r="I19" s="3" t="n">
        <f aca="false">C19/$H19</f>
        <v>0.134069848122971</v>
      </c>
      <c r="J19" s="3" t="n">
        <f aca="false">D19/$H19</f>
        <v>0.0339329022107268</v>
      </c>
      <c r="K19" s="3" t="n">
        <f aca="false">E19/$H19</f>
        <v>0.300665874314547</v>
      </c>
      <c r="L19" s="3" t="n">
        <f aca="false">F19/$H19</f>
        <v>0.344422831287046</v>
      </c>
      <c r="M19" s="3" t="n">
        <f aca="false">G19/$H19</f>
        <v>0.186908544064709</v>
      </c>
    </row>
    <row r="20" customFormat="false" ht="12.8" hidden="false" customHeight="false" outlineLevel="0" collapsed="false">
      <c r="A20" s="0" t="s">
        <v>71</v>
      </c>
      <c r="B20" s="0" t="n">
        <v>2041</v>
      </c>
      <c r="C20" s="2" t="n">
        <f aca="false">C$2*macro_data!BO20</f>
        <v>461927.07451271</v>
      </c>
      <c r="D20" s="2" t="n">
        <f aca="false">D$2*macro_data!BP20</f>
        <v>117034.437231121</v>
      </c>
      <c r="E20" s="2" t="n">
        <f aca="false">E$2*macro_data!BQ20</f>
        <v>1040299.60873795</v>
      </c>
      <c r="F20" s="2" t="n">
        <f aca="false">F$2*macro_data!BR20</f>
        <v>1178282.87364934</v>
      </c>
      <c r="G20" s="2" t="n">
        <f aca="false">G$2*macro_data!BS20</f>
        <v>646737.973256629</v>
      </c>
      <c r="H20" s="2" t="n">
        <f aca="false">SUM(C20:G20)</f>
        <v>3444281.96738775</v>
      </c>
      <c r="I20" s="3" t="n">
        <f aca="false">C20/$H20</f>
        <v>0.134114186610294</v>
      </c>
      <c r="J20" s="3" t="n">
        <f aca="false">D20/$H20</f>
        <v>0.0339793426726569</v>
      </c>
      <c r="K20" s="3" t="n">
        <f aca="false">E20/$H20</f>
        <v>0.302036714353834</v>
      </c>
      <c r="L20" s="3" t="n">
        <f aca="false">F20/$H20</f>
        <v>0.342098261642319</v>
      </c>
      <c r="M20" s="3" t="n">
        <f aca="false">G20/$H20</f>
        <v>0.187771494720897</v>
      </c>
    </row>
    <row r="21" customFormat="false" ht="12.8" hidden="false" customHeight="false" outlineLevel="0" collapsed="false">
      <c r="A21" s="0" t="s">
        <v>71</v>
      </c>
      <c r="B21" s="0" t="n">
        <v>2042</v>
      </c>
      <c r="C21" s="2" t="n">
        <f aca="false">C$2*macro_data!BO21</f>
        <v>466100.849932554</v>
      </c>
      <c r="D21" s="2" t="n">
        <f aca="false">D$2*macro_data!BP21</f>
        <v>116328.356750319</v>
      </c>
      <c r="E21" s="2" t="n">
        <f aca="false">E$2*macro_data!BQ21</f>
        <v>1036886.59556899</v>
      </c>
      <c r="F21" s="2" t="n">
        <f aca="false">F$2*macro_data!BR21</f>
        <v>1164403.97447142</v>
      </c>
      <c r="G21" s="2" t="n">
        <f aca="false">G$2*macro_data!BS21</f>
        <v>647043.065812383</v>
      </c>
      <c r="H21" s="2" t="n">
        <f aca="false">SUM(C21:G21)</f>
        <v>3430762.84253567</v>
      </c>
      <c r="I21" s="3" t="n">
        <f aca="false">C21/$H21</f>
        <v>0.135859245108315</v>
      </c>
      <c r="J21" s="3" t="n">
        <f aca="false">D21/$H21</f>
        <v>0.0339074316965439</v>
      </c>
      <c r="K21" s="3" t="n">
        <f aca="false">E21/$H21</f>
        <v>0.302232081656404</v>
      </c>
      <c r="L21" s="3" t="n">
        <f aca="false">F21/$H21</f>
        <v>0.339400893595667</v>
      </c>
      <c r="M21" s="3" t="n">
        <f aca="false">G21/$H21</f>
        <v>0.18860034794307</v>
      </c>
    </row>
    <row r="22" customFormat="false" ht="12.8" hidden="false" customHeight="false" outlineLevel="0" collapsed="false">
      <c r="A22" s="0" t="s">
        <v>71</v>
      </c>
      <c r="B22" s="0" t="n">
        <v>2043</v>
      </c>
      <c r="C22" s="2" t="n">
        <f aca="false">C$2*macro_data!BO22</f>
        <v>465276.161066792</v>
      </c>
      <c r="D22" s="2" t="n">
        <f aca="false">D$2*macro_data!BP22</f>
        <v>115913.998065391</v>
      </c>
      <c r="E22" s="2" t="n">
        <f aca="false">E$2*macro_data!BQ22</f>
        <v>1034434.35943531</v>
      </c>
      <c r="F22" s="2" t="n">
        <f aca="false">F$2*macro_data!BR22</f>
        <v>1150039.33432029</v>
      </c>
      <c r="G22" s="2" t="n">
        <f aca="false">G$2*macro_data!BS22</f>
        <v>647641.652363921</v>
      </c>
      <c r="H22" s="2" t="n">
        <f aca="false">SUM(C22:G22)</f>
        <v>3413305.50525171</v>
      </c>
      <c r="I22" s="3" t="n">
        <f aca="false">C22/$H22</f>
        <v>0.136312486635292</v>
      </c>
      <c r="J22" s="3" t="n">
        <f aca="false">D22/$H22</f>
        <v>0.0339594559839562</v>
      </c>
      <c r="K22" s="3" t="n">
        <f aca="false">E22/$H22</f>
        <v>0.303059412010948</v>
      </c>
      <c r="L22" s="3" t="n">
        <f aca="false">F22/$H22</f>
        <v>0.336928333121908</v>
      </c>
      <c r="M22" s="3" t="n">
        <f aca="false">G22/$H22</f>
        <v>0.189740312247896</v>
      </c>
    </row>
    <row r="23" customFormat="false" ht="12.8" hidden="false" customHeight="false" outlineLevel="0" collapsed="false">
      <c r="A23" s="0" t="s">
        <v>71</v>
      </c>
      <c r="B23" s="0" t="n">
        <v>2044</v>
      </c>
      <c r="C23" s="2" t="n">
        <f aca="false">C$2*macro_data!BO23</f>
        <v>460675.110846853</v>
      </c>
      <c r="D23" s="2" t="n">
        <f aca="false">D$2*macro_data!BP23</f>
        <v>115444.622599452</v>
      </c>
      <c r="E23" s="2" t="n">
        <f aca="false">E$2*macro_data!BQ23</f>
        <v>1033754.12122017</v>
      </c>
      <c r="F23" s="2" t="n">
        <f aca="false">F$2*macro_data!BR23</f>
        <v>1135527.23265122</v>
      </c>
      <c r="G23" s="2" t="n">
        <f aca="false">G$2*macro_data!BS23</f>
        <v>648603.576413676</v>
      </c>
      <c r="H23" s="2" t="n">
        <f aca="false">SUM(C23:G23)</f>
        <v>3394004.66373137</v>
      </c>
      <c r="I23" s="3" t="n">
        <f aca="false">C23/$H23</f>
        <v>0.135732020574299</v>
      </c>
      <c r="J23" s="3" t="n">
        <f aca="false">D23/$H23</f>
        <v>0.0340142793064202</v>
      </c>
      <c r="K23" s="3" t="n">
        <f aca="false">E23/$H23</f>
        <v>0.30458241035051</v>
      </c>
      <c r="L23" s="3" t="n">
        <f aca="false">F23/$H23</f>
        <v>0.334568554011006</v>
      </c>
      <c r="M23" s="3" t="n">
        <f aca="false">G23/$H23</f>
        <v>0.191102735757764</v>
      </c>
    </row>
    <row r="24" customFormat="false" ht="12.8" hidden="false" customHeight="false" outlineLevel="0" collapsed="false">
      <c r="A24" s="0" t="s">
        <v>71</v>
      </c>
      <c r="B24" s="0" t="n">
        <v>2045</v>
      </c>
      <c r="C24" s="2" t="n">
        <f aca="false">C$2*macro_data!BO24</f>
        <v>457107.605529654</v>
      </c>
      <c r="D24" s="2" t="n">
        <f aca="false">D$2*macro_data!BP24</f>
        <v>114959.109247405</v>
      </c>
      <c r="E24" s="2" t="n">
        <f aca="false">E$2*macro_data!BQ24</f>
        <v>1031642.34485049</v>
      </c>
      <c r="F24" s="2" t="n">
        <f aca="false">F$2*macro_data!BR24</f>
        <v>1120660.82580168</v>
      </c>
      <c r="G24" s="2" t="n">
        <f aca="false">G$2*macro_data!BS24</f>
        <v>649901.102274759</v>
      </c>
      <c r="H24" s="2" t="n">
        <f aca="false">SUM(C24:G24)</f>
        <v>3374270.98770399</v>
      </c>
      <c r="I24" s="3" t="n">
        <f aca="false">C24/$H24</f>
        <v>0.135468552228134</v>
      </c>
      <c r="J24" s="3" t="n">
        <f aca="false">D24/$H24</f>
        <v>0.0340693173922074</v>
      </c>
      <c r="K24" s="3" t="n">
        <f aca="false">E24/$H24</f>
        <v>0.305737846370326</v>
      </c>
      <c r="L24" s="3" t="n">
        <f aca="false">F24/$H24</f>
        <v>0.33211939108786</v>
      </c>
      <c r="M24" s="3" t="n">
        <f aca="false">G24/$H24</f>
        <v>0.192604892921473</v>
      </c>
    </row>
    <row r="25" customFormat="false" ht="12.8" hidden="false" customHeight="false" outlineLevel="0" collapsed="false">
      <c r="A25" s="0" t="s">
        <v>71</v>
      </c>
      <c r="B25" s="0" t="n">
        <v>2046</v>
      </c>
      <c r="C25" s="2" t="n">
        <f aca="false">C$2*macro_data!BO25</f>
        <v>459893.492933945</v>
      </c>
      <c r="D25" s="2" t="n">
        <f aca="false">D$2*macro_data!BP25</f>
        <v>114169.937110839</v>
      </c>
      <c r="E25" s="2" t="n">
        <f aca="false">E$2*macro_data!BQ25</f>
        <v>1026370.65533515</v>
      </c>
      <c r="F25" s="2" t="n">
        <f aca="false">F$2*macro_data!BR25</f>
        <v>1105454.27604048</v>
      </c>
      <c r="G25" s="2" t="n">
        <f aca="false">G$2*macro_data!BS25</f>
        <v>651480.523571656</v>
      </c>
      <c r="H25" s="2" t="n">
        <f aca="false">SUM(C25:G25)</f>
        <v>3357368.88499206</v>
      </c>
      <c r="I25" s="3" t="n">
        <f aca="false">C25/$H25</f>
        <v>0.136980328551247</v>
      </c>
      <c r="J25" s="3" t="n">
        <f aca="false">D25/$H25</f>
        <v>0.0340057768513898</v>
      </c>
      <c r="K25" s="3" t="n">
        <f aca="false">E25/$H25</f>
        <v>0.305706846788024</v>
      </c>
      <c r="L25" s="3" t="n">
        <f aca="false">F25/$H25</f>
        <v>0.329262084062916</v>
      </c>
      <c r="M25" s="3" t="n">
        <f aca="false">G25/$H25</f>
        <v>0.194044963746424</v>
      </c>
    </row>
    <row r="26" customFormat="false" ht="12.8" hidden="false" customHeight="false" outlineLevel="0" collapsed="false">
      <c r="A26" s="0" t="s">
        <v>71</v>
      </c>
      <c r="B26" s="0" t="n">
        <v>2047</v>
      </c>
      <c r="C26" s="2" t="n">
        <f aca="false">C$2*macro_data!BO26</f>
        <v>454908.043122759</v>
      </c>
      <c r="D26" s="2" t="n">
        <f aca="false">D$2*macro_data!BP26</f>
        <v>113723.149586809</v>
      </c>
      <c r="E26" s="2" t="n">
        <f aca="false">E$2*macro_data!BQ26</f>
        <v>1023960.7466355</v>
      </c>
      <c r="F26" s="2" t="n">
        <f aca="false">F$2*macro_data!BR26</f>
        <v>1089334.88109484</v>
      </c>
      <c r="G26" s="2" t="n">
        <f aca="false">G$2*macro_data!BS26</f>
        <v>653409.918808542</v>
      </c>
      <c r="H26" s="2" t="n">
        <f aca="false">SUM(C26:G26)</f>
        <v>3335336.73924845</v>
      </c>
      <c r="I26" s="3" t="n">
        <f aca="false">C26/$H26</f>
        <v>0.136390439312962</v>
      </c>
      <c r="J26" s="3" t="n">
        <f aca="false">D26/$H26</f>
        <v>0.0340964521658567</v>
      </c>
      <c r="K26" s="3" t="n">
        <f aca="false">E26/$H26</f>
        <v>0.307003708077232</v>
      </c>
      <c r="L26" s="3" t="n">
        <f aca="false">F26/$H26</f>
        <v>0.326604168111763</v>
      </c>
      <c r="M26" s="3" t="n">
        <f aca="false">G26/$H26</f>
        <v>0.195905232332186</v>
      </c>
    </row>
    <row r="27" customFormat="false" ht="12.8" hidden="false" customHeight="false" outlineLevel="0" collapsed="false">
      <c r="A27" s="0" t="s">
        <v>71</v>
      </c>
      <c r="B27" s="0" t="n">
        <v>2048</v>
      </c>
      <c r="C27" s="2" t="n">
        <f aca="false">C$2*macro_data!BO27</f>
        <v>452254.869347174</v>
      </c>
      <c r="D27" s="2" t="n">
        <f aca="false">D$2*macro_data!BP27</f>
        <v>113102.600551642</v>
      </c>
      <c r="E27" s="2" t="n">
        <f aca="false">E$2*macro_data!BQ27</f>
        <v>1020049.34871887</v>
      </c>
      <c r="F27" s="2" t="n">
        <f aca="false">F$2*macro_data!BR27</f>
        <v>1072716.57675064</v>
      </c>
      <c r="G27" s="2" t="n">
        <f aca="false">G$2*macro_data!BS27</f>
        <v>655749.550068743</v>
      </c>
      <c r="H27" s="2" t="n">
        <f aca="false">SUM(C27:G27)</f>
        <v>3313872.94543707</v>
      </c>
      <c r="I27" s="3" t="n">
        <f aca="false">C27/$H27</f>
        <v>0.136473207269425</v>
      </c>
      <c r="J27" s="3" t="n">
        <f aca="false">D27/$H27</f>
        <v>0.0341300352831497</v>
      </c>
      <c r="K27" s="3" t="n">
        <f aca="false">E27/$H27</f>
        <v>0.307811845992285</v>
      </c>
      <c r="L27" s="3" t="n">
        <f aca="false">F27/$H27</f>
        <v>0.323704799312744</v>
      </c>
      <c r="M27" s="3" t="n">
        <f aca="false">G27/$H27</f>
        <v>0.197880112142397</v>
      </c>
    </row>
    <row r="28" customFormat="false" ht="12.8" hidden="false" customHeight="false" outlineLevel="0" collapsed="false">
      <c r="A28" s="0" t="s">
        <v>71</v>
      </c>
      <c r="B28" s="0" t="n">
        <v>2049</v>
      </c>
      <c r="C28" s="2" t="n">
        <f aca="false">C$2*macro_data!BO28</f>
        <v>449876.421267938</v>
      </c>
      <c r="D28" s="2" t="n">
        <f aca="false">D$2*macro_data!BP28</f>
        <v>112419.028400118</v>
      </c>
      <c r="E28" s="2" t="n">
        <f aca="false">E$2*macro_data!BQ28</f>
        <v>1015229.82275295</v>
      </c>
      <c r="F28" s="2" t="n">
        <f aca="false">F$2*macro_data!BR28</f>
        <v>1055554.76428424</v>
      </c>
      <c r="G28" s="2" t="n">
        <f aca="false">G$2*macro_data!BS28</f>
        <v>658556.149439075</v>
      </c>
      <c r="H28" s="2" t="n">
        <f aca="false">SUM(C28:G28)</f>
        <v>3291636.18614432</v>
      </c>
      <c r="I28" s="3" t="n">
        <f aca="false">C28/$H28</f>
        <v>0.136672583428761</v>
      </c>
      <c r="J28" s="3" t="n">
        <f aca="false">D28/$H28</f>
        <v>0.0341529324757486</v>
      </c>
      <c r="K28" s="3" t="n">
        <f aca="false">E28/$H28</f>
        <v>0.308427105956126</v>
      </c>
      <c r="L28" s="3" t="n">
        <f aca="false">F28/$H28</f>
        <v>0.320677834545461</v>
      </c>
      <c r="M28" s="3" t="n">
        <f aca="false">G28/$H28</f>
        <v>0.200069543593905</v>
      </c>
    </row>
    <row r="29" customFormat="false" ht="12.8" hidden="false" customHeight="false" outlineLevel="0" collapsed="false">
      <c r="A29" s="0" t="s">
        <v>71</v>
      </c>
      <c r="B29" s="0" t="n">
        <v>2050</v>
      </c>
      <c r="C29" s="2" t="n">
        <f aca="false">C$2*macro_data!BO29</f>
        <v>446737.613943221</v>
      </c>
      <c r="D29" s="2" t="n">
        <f aca="false">D$2*macro_data!BP29</f>
        <v>111808.934271776</v>
      </c>
      <c r="E29" s="2" t="n">
        <f aca="false">E$2*macro_data!BQ29</f>
        <v>1009361.61015753</v>
      </c>
      <c r="F29" s="2" t="n">
        <f aca="false">F$2*macro_data!BR29</f>
        <v>1038057.90235372</v>
      </c>
      <c r="G29" s="2" t="n">
        <f aca="false">G$2*macro_data!BS29</f>
        <v>661712.722749396</v>
      </c>
      <c r="H29" s="2" t="n">
        <f aca="false">SUM(C29:G29)</f>
        <v>3267678.78347564</v>
      </c>
      <c r="I29" s="4" t="n">
        <f aca="false">C29/$H29</f>
        <v>0.136714054087058</v>
      </c>
      <c r="J29" s="4" t="n">
        <f aca="false">D29/$H29</f>
        <v>0.0342166233832971</v>
      </c>
      <c r="K29" s="4" t="n">
        <f aca="false">E29/$H29</f>
        <v>0.308892543312943</v>
      </c>
      <c r="L29" s="4" t="n">
        <f aca="false">F29/$H29</f>
        <v>0.31767440165878</v>
      </c>
      <c r="M29" s="4" t="n">
        <f aca="false">G29/$H29</f>
        <v>0.202502377557922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 Template</Template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2025-04-20T14:15:24Z</dcterms:created>
  <dc:creator>Renato Vargas</dc:creator>
  <dc:description/>
  <dc:language>en-US</dc:language>
  <cp:lastModifiedBy>Renato Vargas</cp:lastModifiedBy>
  <dcterms:modified xsi:type="dcterms:W3CDTF">2025-04-20T14:39:26Z</dcterms:modified>
  <cp:revision>3</cp:revision>
  <dc:subject/>
  <dc:title>Default Template</dc:title>
</cp:coreProperties>
</file>