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AM_2023" sheetId="1" state="visible" r:id="rId3"/>
    <sheet name="Accounts" sheetId="2" state="visible" r:id="rId4"/>
    <sheet name="nace-rev2-en-divisions" sheetId="3" state="visible" r:id="rId5"/>
    <sheet name="nace-rev1-en-divisions" sheetId="4" state="visible" r:id="rId6"/>
    <sheet name="factor payments_split" sheetId="5" state="visible" r:id="rId7"/>
    <sheet name="factor income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<sst xmlns="http://schemas.openxmlformats.org/spreadsheetml/2006/main" count="2595" uniqueCount="574">
  <si>
    <t xml:space="preserve">a-agri_0</t>
  </si>
  <si>
    <t xml:space="preserve">a-live_0</t>
  </si>
  <si>
    <t xml:space="preserve">a-frs_0</t>
  </si>
  <si>
    <t xml:space="preserve">a-fsh_0</t>
  </si>
  <si>
    <t xml:space="preserve">a-coa_0</t>
  </si>
  <si>
    <t xml:space="preserve">a-oil_0</t>
  </si>
  <si>
    <t xml:space="preserve">a-gas_0</t>
  </si>
  <si>
    <t xml:space="preserve">a-oxt_0</t>
  </si>
  <si>
    <t xml:space="preserve">a-oxtimp_0</t>
  </si>
  <si>
    <t xml:space="preserve">a-food_0</t>
  </si>
  <si>
    <t xml:space="preserve">a-text_0</t>
  </si>
  <si>
    <t xml:space="preserve">a-ppp_0</t>
  </si>
  <si>
    <t xml:space="preserve">a-p_c_0</t>
  </si>
  <si>
    <t xml:space="preserve">a-che_0</t>
  </si>
  <si>
    <t xml:space="preserve">a-bph_0</t>
  </si>
  <si>
    <t xml:space="preserve">a-rnmm_0</t>
  </si>
  <si>
    <t xml:space="preserve">a-meta_0</t>
  </si>
  <si>
    <t xml:space="preserve">a-ele_0</t>
  </si>
  <si>
    <t xml:space="preserve">a-eeq_0</t>
  </si>
  <si>
    <t xml:space="preserve">a-ome_0</t>
  </si>
  <si>
    <t xml:space="preserve">a-mvh_0</t>
  </si>
  <si>
    <t xml:space="preserve">a-omf_0</t>
  </si>
  <si>
    <t xml:space="preserve">a-TnD_0</t>
  </si>
  <si>
    <t xml:space="preserve">a-solar_0</t>
  </si>
  <si>
    <t xml:space="preserve">a-CoalBL_0</t>
  </si>
  <si>
    <t xml:space="preserve">a-GasBL_0</t>
  </si>
  <si>
    <t xml:space="preserve">a-WindBL_0</t>
  </si>
  <si>
    <t xml:space="preserve">a-HydroBL_0</t>
  </si>
  <si>
    <t xml:space="preserve">a-GasP_0</t>
  </si>
  <si>
    <t xml:space="preserve">a-GDT_0</t>
  </si>
  <si>
    <t xml:space="preserve">a-wtr_0</t>
  </si>
  <si>
    <t xml:space="preserve">a-cns_0</t>
  </si>
  <si>
    <t xml:space="preserve">a-trd_0</t>
  </si>
  <si>
    <t xml:space="preserve">a-trans_0</t>
  </si>
  <si>
    <t xml:space="preserve">a-afs_0</t>
  </si>
  <si>
    <t xml:space="preserve">a-publ_0</t>
  </si>
  <si>
    <t xml:space="preserve">a-tele_0</t>
  </si>
  <si>
    <t xml:space="preserve">a-info_0</t>
  </si>
  <si>
    <t xml:space="preserve">a-ofi_0</t>
  </si>
  <si>
    <t xml:space="preserve">a-ins_0</t>
  </si>
  <si>
    <t xml:space="preserve">a-rsa_0</t>
  </si>
  <si>
    <t xml:space="preserve">a-obs_0</t>
  </si>
  <si>
    <t xml:space="preserve">a-scie_0</t>
  </si>
  <si>
    <t xml:space="preserve">a-prof_0</t>
  </si>
  <si>
    <t xml:space="preserve">a-supp_0</t>
  </si>
  <si>
    <t xml:space="preserve">a-admi_0</t>
  </si>
  <si>
    <t xml:space="preserve">a-educ_0</t>
  </si>
  <si>
    <t xml:space="preserve">a-heal_0</t>
  </si>
  <si>
    <t xml:space="preserve">a-soci_0</t>
  </si>
  <si>
    <t xml:space="preserve">a-arts_0</t>
  </si>
  <si>
    <t xml:space="preserve">a-oser_0</t>
  </si>
  <si>
    <t xml:space="preserve">a-dwe_0</t>
  </si>
  <si>
    <t xml:space="preserve">c-agri_0</t>
  </si>
  <si>
    <t xml:space="preserve">c-live_0</t>
  </si>
  <si>
    <t xml:space="preserve">c-frs_0</t>
  </si>
  <si>
    <t xml:space="preserve">c-fsh_0</t>
  </si>
  <si>
    <t xml:space="preserve">c-coa_0</t>
  </si>
  <si>
    <t xml:space="preserve">c-oil_0</t>
  </si>
  <si>
    <t xml:space="preserve">c-gas_0</t>
  </si>
  <si>
    <t xml:space="preserve">c-oxt_0</t>
  </si>
  <si>
    <t xml:space="preserve">c-oxtimp_0</t>
  </si>
  <si>
    <t xml:space="preserve">c-food_0</t>
  </si>
  <si>
    <t xml:space="preserve">c-text_0</t>
  </si>
  <si>
    <t xml:space="preserve">c-ppp_0</t>
  </si>
  <si>
    <t xml:space="preserve">c-p_c_0</t>
  </si>
  <si>
    <t xml:space="preserve">c-che_0</t>
  </si>
  <si>
    <t xml:space="preserve">c-bph_0</t>
  </si>
  <si>
    <t xml:space="preserve">c-rnmm_0</t>
  </si>
  <si>
    <t xml:space="preserve">c-meta_0</t>
  </si>
  <si>
    <t xml:space="preserve">c-ele_0</t>
  </si>
  <si>
    <t xml:space="preserve">c-eeq_0</t>
  </si>
  <si>
    <t xml:space="preserve">c-ome_0</t>
  </si>
  <si>
    <t xml:space="preserve">c-mvh_0</t>
  </si>
  <si>
    <t xml:space="preserve">c-omf_0</t>
  </si>
  <si>
    <t xml:space="preserve">c-TnD_0</t>
  </si>
  <si>
    <t xml:space="preserve">c-ely_0</t>
  </si>
  <si>
    <t xml:space="preserve">c-gdt_0</t>
  </si>
  <si>
    <t xml:space="preserve">c-wtr_0</t>
  </si>
  <si>
    <t xml:space="preserve">c-cns_0</t>
  </si>
  <si>
    <t xml:space="preserve">c-trd_0</t>
  </si>
  <si>
    <t xml:space="preserve">c-trans_0</t>
  </si>
  <si>
    <t xml:space="preserve">c-afs_0</t>
  </si>
  <si>
    <t xml:space="preserve">c-publ_0</t>
  </si>
  <si>
    <t xml:space="preserve">c-tele_0</t>
  </si>
  <si>
    <t xml:space="preserve">c-info_0</t>
  </si>
  <si>
    <t xml:space="preserve">c-ofi_0</t>
  </si>
  <si>
    <t xml:space="preserve">c-ins_0</t>
  </si>
  <si>
    <t xml:space="preserve">c-rsa_0</t>
  </si>
  <si>
    <t xml:space="preserve">c-obs_0</t>
  </si>
  <si>
    <t xml:space="preserve">c-scie_0</t>
  </si>
  <si>
    <t xml:space="preserve">c-prof_0</t>
  </si>
  <si>
    <t xml:space="preserve">c-supp_0</t>
  </si>
  <si>
    <t xml:space="preserve">c-admi_0</t>
  </si>
  <si>
    <t xml:space="preserve">c-educ_0</t>
  </si>
  <si>
    <t xml:space="preserve">c-heal_0</t>
  </si>
  <si>
    <t xml:space="preserve">c-soci_0</t>
  </si>
  <si>
    <t xml:space="preserve">c-arts_0</t>
  </si>
  <si>
    <t xml:space="preserve">c-oser_0</t>
  </si>
  <si>
    <t xml:space="preserve">c-dwe_0</t>
  </si>
  <si>
    <t xml:space="preserve">f-l_unsk_f_0</t>
  </si>
  <si>
    <t xml:space="preserve">f-l_msk_f_0</t>
  </si>
  <si>
    <t xml:space="preserve">f-l_hsk_f_0</t>
  </si>
  <si>
    <t xml:space="preserve">f-l_unsk_m_0</t>
  </si>
  <si>
    <t xml:space="preserve">f-l_msk_m_0</t>
  </si>
  <si>
    <t xml:space="preserve">f-l_hsk_m_0</t>
  </si>
  <si>
    <t xml:space="preserve">f-land_0</t>
  </si>
  <si>
    <t xml:space="preserve">f-NatlRes_0</t>
  </si>
  <si>
    <t xml:space="preserve">f-Capital_0</t>
  </si>
  <si>
    <t xml:space="preserve">t-netprod_0</t>
  </si>
  <si>
    <t xml:space="preserve">t-pit_0</t>
  </si>
  <si>
    <t xml:space="preserve">t-profit_0</t>
  </si>
  <si>
    <t xml:space="preserve">t-com_tax_0</t>
  </si>
  <si>
    <t xml:space="preserve">h-hh1_rur_0</t>
  </si>
  <si>
    <t xml:space="preserve">h-hh2_rur_0</t>
  </si>
  <si>
    <t xml:space="preserve">h-hh3_rur_0</t>
  </si>
  <si>
    <t xml:space="preserve">h-hh4_rur_0</t>
  </si>
  <si>
    <t xml:space="preserve">h-hh5_rur_0</t>
  </si>
  <si>
    <t xml:space="preserve">h-hh1_urb_0</t>
  </si>
  <si>
    <t xml:space="preserve">h-hh2_urb_0</t>
  </si>
  <si>
    <t xml:space="preserve">h-hh3_urb_0</t>
  </si>
  <si>
    <t xml:space="preserve">h-hh4_urb_0</t>
  </si>
  <si>
    <t xml:space="preserve">h-hh5_urb_0</t>
  </si>
  <si>
    <t xml:space="preserve">g-gov_0</t>
  </si>
  <si>
    <t xml:space="preserve">e-ent_0</t>
  </si>
  <si>
    <t xml:space="preserve">i-priv_0</t>
  </si>
  <si>
    <t xml:space="preserve">i-publ_0</t>
  </si>
  <si>
    <t xml:space="preserve">i-dstk_0</t>
  </si>
  <si>
    <t xml:space="preserve">debt_0</t>
  </si>
  <si>
    <t xml:space="preserve">w-row_0</t>
  </si>
  <si>
    <t xml:space="preserve">SAM_micro</t>
  </si>
  <si>
    <t xml:space="preserve">SAM_description</t>
  </si>
  <si>
    <t xml:space="preserve">Rev2_correspondence</t>
  </si>
  <si>
    <t xml:space="preserve">SAM_2023</t>
  </si>
  <si>
    <t xml:space="preserve">SAM_micro </t>
  </si>
  <si>
    <t xml:space="preserve">a-agri</t>
  </si>
  <si>
    <t xml:space="preserve">Products of agriculture, forestry and fishing </t>
  </si>
  <si>
    <t xml:space="preserve">1-3</t>
  </si>
  <si>
    <t xml:space="preserve">a-mine</t>
  </si>
  <si>
    <t xml:space="preserve">Mining and quarrying </t>
  </si>
  <si>
    <t xml:space="preserve">5-9</t>
  </si>
  <si>
    <t xml:space="preserve">a-food</t>
  </si>
  <si>
    <t xml:space="preserve">Food products, beverages and tobacco products </t>
  </si>
  <si>
    <t xml:space="preserve">10-12</t>
  </si>
  <si>
    <t xml:space="preserve">a-text</t>
  </si>
  <si>
    <t xml:space="preserve">Textiles, wearing apparel and leather products </t>
  </si>
  <si>
    <t xml:space="preserve">13-15</t>
  </si>
  <si>
    <t xml:space="preserve">a-ppp</t>
  </si>
  <si>
    <t xml:space="preserve">Wood and paper products, and printing services </t>
  </si>
  <si>
    <t xml:space="preserve">16-18</t>
  </si>
  <si>
    <t xml:space="preserve">a-p_c</t>
  </si>
  <si>
    <t xml:space="preserve">Coke and refined petroleum products</t>
  </si>
  <si>
    <t xml:space="preserve">a-che</t>
  </si>
  <si>
    <t xml:space="preserve">Chemicals and chemical products </t>
  </si>
  <si>
    <t xml:space="preserve">a-bph</t>
  </si>
  <si>
    <t xml:space="preserve">Basic pharmaceutical products and pharmaceutical preparations </t>
  </si>
  <si>
    <t xml:space="preserve">a-rnmm</t>
  </si>
  <si>
    <t xml:space="preserve">Rubber and plastics products, and other non-metallic mineral products </t>
  </si>
  <si>
    <t xml:space="preserve">22-23</t>
  </si>
  <si>
    <t xml:space="preserve">a-meta</t>
  </si>
  <si>
    <t xml:space="preserve">Basic metals and fabricated metal products, except machinery and equipment </t>
  </si>
  <si>
    <t xml:space="preserve">24-25</t>
  </si>
  <si>
    <t xml:space="preserve">a-ele</t>
  </si>
  <si>
    <t xml:space="preserve">Computer, electronic and optical products </t>
  </si>
  <si>
    <t xml:space="preserve">a-eeq</t>
  </si>
  <si>
    <t xml:space="preserve">Electrical equipment </t>
  </si>
  <si>
    <t xml:space="preserve">a-ome</t>
  </si>
  <si>
    <t xml:space="preserve">Machinery and equipment n.e.c. </t>
  </si>
  <si>
    <t xml:space="preserve">a-mvh</t>
  </si>
  <si>
    <t xml:space="preserve">Transport equipment </t>
  </si>
  <si>
    <t xml:space="preserve">29-30</t>
  </si>
  <si>
    <t xml:space="preserve">a-omf</t>
  </si>
  <si>
    <t xml:space="preserve">Furniture; other manufactured goods; repair and installation services of machinery and equipment </t>
  </si>
  <si>
    <t xml:space="preserve">31-33</t>
  </si>
  <si>
    <t xml:space="preserve">a-ely</t>
  </si>
  <si>
    <t xml:space="preserve">Electricity, gas, steam and air conditioning </t>
  </si>
  <si>
    <t xml:space="preserve">35</t>
  </si>
  <si>
    <t xml:space="preserve">a-wtr</t>
  </si>
  <si>
    <t xml:space="preserve">Water supply; sewerage, waste management and remediation services </t>
  </si>
  <si>
    <t xml:space="preserve">36-39</t>
  </si>
  <si>
    <t xml:space="preserve">a-cns</t>
  </si>
  <si>
    <t xml:space="preserve">Constructions and construction works </t>
  </si>
  <si>
    <t xml:space="preserve">41-43</t>
  </si>
  <si>
    <t xml:space="preserve">a-trd</t>
  </si>
  <si>
    <t xml:space="preserve">Wholesale and retail trade services; repair services of motor vehicles and motorcycles </t>
  </si>
  <si>
    <t xml:space="preserve">45-47</t>
  </si>
  <si>
    <t xml:space="preserve">a-trans</t>
  </si>
  <si>
    <t xml:space="preserve">Transportation and storage services</t>
  </si>
  <si>
    <t xml:space="preserve">49-53</t>
  </si>
  <si>
    <t xml:space="preserve">a-afs</t>
  </si>
  <si>
    <t xml:space="preserve">Accommodation and food services </t>
  </si>
  <si>
    <t xml:space="preserve">55-56</t>
  </si>
  <si>
    <t xml:space="preserve">a-publ</t>
  </si>
  <si>
    <t xml:space="preserve">Publishing, audiovisual and broadcasting services </t>
  </si>
  <si>
    <t xml:space="preserve">58-60</t>
  </si>
  <si>
    <t xml:space="preserve">a-tele</t>
  </si>
  <si>
    <t xml:space="preserve">Telecommunications services </t>
  </si>
  <si>
    <t xml:space="preserve">61</t>
  </si>
  <si>
    <t xml:space="preserve">a-info</t>
  </si>
  <si>
    <t xml:space="preserve">Computer programming, consultancy and related services; information services </t>
  </si>
  <si>
    <t xml:space="preserve">62-63</t>
  </si>
  <si>
    <t xml:space="preserve">a-ofi</t>
  </si>
  <si>
    <t xml:space="preserve">Financial and insurance services </t>
  </si>
  <si>
    <t xml:space="preserve">64-66</t>
  </si>
  <si>
    <t xml:space="preserve">a-rsa</t>
  </si>
  <si>
    <t xml:space="preserve">Real estate services </t>
  </si>
  <si>
    <t xml:space="preserve">68</t>
  </si>
  <si>
    <t xml:space="preserve">a-obs</t>
  </si>
  <si>
    <t xml:space="preserve">Legal and accounting services; services of head offices; management consultancy services; architectural and engineering services; technical testing and analysis services </t>
  </si>
  <si>
    <t xml:space="preserve">69-71</t>
  </si>
  <si>
    <t xml:space="preserve">a-scie</t>
  </si>
  <si>
    <t xml:space="preserve">Scientific research and development services </t>
  </si>
  <si>
    <t xml:space="preserve">72</t>
  </si>
  <si>
    <t xml:space="preserve">a-prof</t>
  </si>
  <si>
    <t xml:space="preserve">Advertising and market research services; other professional, scientific and technical services; veterinary services </t>
  </si>
  <si>
    <t xml:space="preserve">73-75</t>
  </si>
  <si>
    <t xml:space="preserve">a-supp</t>
  </si>
  <si>
    <t xml:space="preserve">Administrative and support services</t>
  </si>
  <si>
    <t xml:space="preserve">77-82</t>
  </si>
  <si>
    <t xml:space="preserve">a-admi</t>
  </si>
  <si>
    <t xml:space="preserve">Public administration and defence services; compulsory social security services </t>
  </si>
  <si>
    <t xml:space="preserve">a-educ</t>
  </si>
  <si>
    <t xml:space="preserve">Education services </t>
  </si>
  <si>
    <t xml:space="preserve">a-heal</t>
  </si>
  <si>
    <t xml:space="preserve">Human health services </t>
  </si>
  <si>
    <t xml:space="preserve">a-soci</t>
  </si>
  <si>
    <t xml:space="preserve">Social work services </t>
  </si>
  <si>
    <t xml:space="preserve">87-88</t>
  </si>
  <si>
    <t xml:space="preserve">a-arts</t>
  </si>
  <si>
    <t xml:space="preserve">Arts, entertainment and recreation services </t>
  </si>
  <si>
    <t xml:space="preserve">90-93</t>
  </si>
  <si>
    <t xml:space="preserve">a-oser</t>
  </si>
  <si>
    <t xml:space="preserve">Other services</t>
  </si>
  <si>
    <t xml:space="preserve">94-96</t>
  </si>
  <si>
    <t xml:space="preserve">a-dwe</t>
  </si>
  <si>
    <t xml:space="preserve">Services of households as employers; undifferentiated goods and services produced by households for own use</t>
  </si>
  <si>
    <t xml:space="preserve">97-99</t>
  </si>
  <si>
    <t xml:space="preserve">SUT</t>
  </si>
  <si>
    <t xml:space="preserve">NACE rev.2</t>
  </si>
  <si>
    <t xml:space="preserve">Commodities</t>
  </si>
  <si>
    <t xml:space="preserve">code</t>
  </si>
  <si>
    <t xml:space="preserve">c-agri</t>
  </si>
  <si>
    <t xml:space="preserve">c-mine</t>
  </si>
  <si>
    <t xml:space="preserve">c-food</t>
  </si>
  <si>
    <t xml:space="preserve">c-text</t>
  </si>
  <si>
    <t xml:space="preserve">c-ppp</t>
  </si>
  <si>
    <t xml:space="preserve">c-p_c</t>
  </si>
  <si>
    <t xml:space="preserve">c-che</t>
  </si>
  <si>
    <t xml:space="preserve">c-bph</t>
  </si>
  <si>
    <t xml:space="preserve">c-rnmm</t>
  </si>
  <si>
    <t xml:space="preserve">c-meta</t>
  </si>
  <si>
    <t xml:space="preserve">c-ele</t>
  </si>
  <si>
    <t xml:space="preserve">c-eeq</t>
  </si>
  <si>
    <t xml:space="preserve">c-ome</t>
  </si>
  <si>
    <t xml:space="preserve">c-mvh</t>
  </si>
  <si>
    <t xml:space="preserve">c-omf</t>
  </si>
  <si>
    <t xml:space="preserve">c-ely</t>
  </si>
  <si>
    <t xml:space="preserve">c-wtr</t>
  </si>
  <si>
    <t xml:space="preserve">c-cns</t>
  </si>
  <si>
    <t xml:space="preserve">c-trd</t>
  </si>
  <si>
    <t xml:space="preserve">c-trans</t>
  </si>
  <si>
    <t xml:space="preserve">c-afs</t>
  </si>
  <si>
    <t xml:space="preserve">c-publ</t>
  </si>
  <si>
    <t xml:space="preserve">c-tele</t>
  </si>
  <si>
    <t xml:space="preserve">c-info</t>
  </si>
  <si>
    <t xml:space="preserve">c-ofi</t>
  </si>
  <si>
    <t xml:space="preserve">c-rsa</t>
  </si>
  <si>
    <t xml:space="preserve">c-obs</t>
  </si>
  <si>
    <t xml:space="preserve">c-scie</t>
  </si>
  <si>
    <t xml:space="preserve">c-prof</t>
  </si>
  <si>
    <t xml:space="preserve">c-supp</t>
  </si>
  <si>
    <t xml:space="preserve">c-admi</t>
  </si>
  <si>
    <t xml:space="preserve">c-educ</t>
  </si>
  <si>
    <t xml:space="preserve">c-heal</t>
  </si>
  <si>
    <t xml:space="preserve">c-soci</t>
  </si>
  <si>
    <t xml:space="preserve">c-arts</t>
  </si>
  <si>
    <t xml:space="preserve">c-oser</t>
  </si>
  <si>
    <t xml:space="preserve">c-dwe</t>
  </si>
  <si>
    <t xml:space="preserve">Factors</t>
  </si>
  <si>
    <t xml:space="preserve">f-lab</t>
  </si>
  <si>
    <t xml:space="preserve">Compensation of employees</t>
  </si>
  <si>
    <t xml:space="preserve">f-surp</t>
  </si>
  <si>
    <t xml:space="preserve">Net operating surplus/Net mixed income</t>
  </si>
  <si>
    <t xml:space="preserve">Taxes</t>
  </si>
  <si>
    <t xml:space="preserve">t-netprod</t>
  </si>
  <si>
    <t xml:space="preserve">Other taxes on production less other subsidies on production</t>
  </si>
  <si>
    <t xml:space="preserve">t-pit</t>
  </si>
  <si>
    <t xml:space="preserve">Personal income tax</t>
  </si>
  <si>
    <t xml:space="preserve">t-profit</t>
  </si>
  <si>
    <t xml:space="preserve">Profit tax</t>
  </si>
  <si>
    <t xml:space="preserve">t-com_tax</t>
  </si>
  <si>
    <t xml:space="preserve">Commodity tax</t>
  </si>
  <si>
    <t xml:space="preserve">t-ssb</t>
  </si>
  <si>
    <t xml:space="preserve">Sales subsidy</t>
  </si>
  <si>
    <t xml:space="preserve">Institutions</t>
  </si>
  <si>
    <t xml:space="preserve">h-hh</t>
  </si>
  <si>
    <t xml:space="preserve">Household</t>
  </si>
  <si>
    <t xml:space="preserve">g-gov</t>
  </si>
  <si>
    <t xml:space="preserve">Government</t>
  </si>
  <si>
    <t xml:space="preserve">e-ent</t>
  </si>
  <si>
    <t xml:space="preserve">Enterprise</t>
  </si>
  <si>
    <t xml:space="preserve">Investment</t>
  </si>
  <si>
    <t xml:space="preserve">i-priv</t>
  </si>
  <si>
    <t xml:space="preserve">private investment</t>
  </si>
  <si>
    <t xml:space="preserve">i-publ</t>
  </si>
  <si>
    <t xml:space="preserve">public investment</t>
  </si>
  <si>
    <t xml:space="preserve">i-dstk</t>
  </si>
  <si>
    <t xml:space="preserve">change in inventories</t>
  </si>
  <si>
    <t xml:space="preserve">debt</t>
  </si>
  <si>
    <t xml:space="preserve">Rest of the world</t>
  </si>
  <si>
    <t xml:space="preserve">w-row</t>
  </si>
  <si>
    <t xml:space="preserve">rest of the world</t>
  </si>
  <si>
    <t xml:space="preserve">f-cap</t>
  </si>
  <si>
    <t xml:space="preserve">Divisions</t>
  </si>
  <si>
    <t xml:space="preserve">https://www.idescat.cat/classificacions/?tc=5&amp;v0=1&amp;id=nace-rev2-en&amp;v2=2&amp;lang=en</t>
  </si>
  <si>
    <t xml:space="preserve">Code</t>
  </si>
  <si>
    <t xml:space="preserve">Description</t>
  </si>
  <si>
    <t xml:space="preserve">SAM</t>
  </si>
  <si>
    <t xml:space="preserve">01</t>
  </si>
  <si>
    <t xml:space="preserve">Crop and animal production, hunting and related service activities</t>
  </si>
  <si>
    <t xml:space="preserve">02</t>
  </si>
  <si>
    <t xml:space="preserve">Forestry and logging</t>
  </si>
  <si>
    <t xml:space="preserve">03</t>
  </si>
  <si>
    <t xml:space="preserve">Fishing and aquaculture</t>
  </si>
  <si>
    <t xml:space="preserve">05</t>
  </si>
  <si>
    <t xml:space="preserve">Mining of coal and lignite</t>
  </si>
  <si>
    <t xml:space="preserve">06</t>
  </si>
  <si>
    <t xml:space="preserve">Extraction of crude petroleum and natural gas</t>
  </si>
  <si>
    <t xml:space="preserve">07</t>
  </si>
  <si>
    <t xml:space="preserve">Mining of metal ores</t>
  </si>
  <si>
    <t xml:space="preserve">08</t>
  </si>
  <si>
    <t xml:space="preserve">Other mining and quarrying</t>
  </si>
  <si>
    <t xml:space="preserve">09</t>
  </si>
  <si>
    <t xml:space="preserve">Mining support service activities</t>
  </si>
  <si>
    <t xml:space="preserve">10</t>
  </si>
  <si>
    <t xml:space="preserve">Manufacture of food products</t>
  </si>
  <si>
    <t xml:space="preserve">11</t>
  </si>
  <si>
    <t xml:space="preserve">Manufacture of beverages</t>
  </si>
  <si>
    <t xml:space="preserve">12</t>
  </si>
  <si>
    <t xml:space="preserve">Manufacture of tobacco products</t>
  </si>
  <si>
    <t xml:space="preserve">13</t>
  </si>
  <si>
    <t xml:space="preserve">Manufacture of textiles</t>
  </si>
  <si>
    <t xml:space="preserve">14</t>
  </si>
  <si>
    <t xml:space="preserve">Manufacture of wearing apparel</t>
  </si>
  <si>
    <t xml:space="preserve">15</t>
  </si>
  <si>
    <t xml:space="preserve">Manufacture of leather and related products</t>
  </si>
  <si>
    <t xml:space="preserve">16</t>
  </si>
  <si>
    <t xml:space="preserve">Manufacture of wood and of products of wood and cork, except furniture; manufacture of articles of straw and plaiting materials</t>
  </si>
  <si>
    <t xml:space="preserve">17</t>
  </si>
  <si>
    <t xml:space="preserve">Manufacture of paper and paper products</t>
  </si>
  <si>
    <t xml:space="preserve">18</t>
  </si>
  <si>
    <t xml:space="preserve">Printing and reproduction of recorded media</t>
  </si>
  <si>
    <t xml:space="preserve">19</t>
  </si>
  <si>
    <t xml:space="preserve">Manufacture of coke and refined petroleum products</t>
  </si>
  <si>
    <t xml:space="preserve">20</t>
  </si>
  <si>
    <t xml:space="preserve">Manufacture of chemicals and chemical products</t>
  </si>
  <si>
    <t xml:space="preserve">21</t>
  </si>
  <si>
    <t xml:space="preserve">Manufacture of basic pharmaceutical products and pharmaceutical preparations</t>
  </si>
  <si>
    <t xml:space="preserve">22</t>
  </si>
  <si>
    <t xml:space="preserve">Manufacture of rubber and plastic products</t>
  </si>
  <si>
    <t xml:space="preserve">23</t>
  </si>
  <si>
    <t xml:space="preserve">Manufacture of other non-metallic mineral products</t>
  </si>
  <si>
    <t xml:space="preserve">24</t>
  </si>
  <si>
    <t xml:space="preserve">Manufacture of basic metals</t>
  </si>
  <si>
    <t xml:space="preserve">25</t>
  </si>
  <si>
    <t xml:space="preserve">Manufacture of fabricated metal products, except machinery and equipment</t>
  </si>
  <si>
    <t xml:space="preserve">26</t>
  </si>
  <si>
    <t xml:space="preserve">Manufacture of computer, electronic and optical products</t>
  </si>
  <si>
    <t xml:space="preserve">27</t>
  </si>
  <si>
    <t xml:space="preserve">Manufacture of electrical equipment</t>
  </si>
  <si>
    <t xml:space="preserve">28</t>
  </si>
  <si>
    <t xml:space="preserve">Manufacture of machinery and equipment n.e.c.</t>
  </si>
  <si>
    <t xml:space="preserve">29</t>
  </si>
  <si>
    <t xml:space="preserve">Manufacture of motor vehicles, trailers and semi-trailers</t>
  </si>
  <si>
    <t xml:space="preserve">30</t>
  </si>
  <si>
    <t xml:space="preserve">Manufacture of other transport equipment</t>
  </si>
  <si>
    <t xml:space="preserve">31</t>
  </si>
  <si>
    <t xml:space="preserve">Manufacture of furniture</t>
  </si>
  <si>
    <t xml:space="preserve">32</t>
  </si>
  <si>
    <t xml:space="preserve">Other manufacturing</t>
  </si>
  <si>
    <t xml:space="preserve">33</t>
  </si>
  <si>
    <t xml:space="preserve">Repair and installation of machinery and equipment</t>
  </si>
  <si>
    <t xml:space="preserve">Electricity, gas, steam and air conditioning supply</t>
  </si>
  <si>
    <t xml:space="preserve">36</t>
  </si>
  <si>
    <t xml:space="preserve">Water collection, treatment and supply</t>
  </si>
  <si>
    <t xml:space="preserve">37</t>
  </si>
  <si>
    <t xml:space="preserve">Sewerage</t>
  </si>
  <si>
    <t xml:space="preserve">38</t>
  </si>
  <si>
    <t xml:space="preserve">Waste collection, treatment and disposal activities; materials recovery</t>
  </si>
  <si>
    <t xml:space="preserve">39</t>
  </si>
  <si>
    <t xml:space="preserve">Remediation activities and other waste management services</t>
  </si>
  <si>
    <t xml:space="preserve">41</t>
  </si>
  <si>
    <t xml:space="preserve">Construction of buildings</t>
  </si>
  <si>
    <t xml:space="preserve">42</t>
  </si>
  <si>
    <t xml:space="preserve">Civil engineering</t>
  </si>
  <si>
    <t xml:space="preserve">43</t>
  </si>
  <si>
    <t xml:space="preserve">Specialised construction activities</t>
  </si>
  <si>
    <t xml:space="preserve">45</t>
  </si>
  <si>
    <t xml:space="preserve">Wholesale and retail trade and repair of motor vehicles and motorcycles</t>
  </si>
  <si>
    <t xml:space="preserve">46</t>
  </si>
  <si>
    <t xml:space="preserve">Wholesale trade, except of motor vehicles and motorcycles</t>
  </si>
  <si>
    <t xml:space="preserve">47</t>
  </si>
  <si>
    <t xml:space="preserve">Retail trade, except of motor vehicles and motorcycles</t>
  </si>
  <si>
    <t xml:space="preserve">49</t>
  </si>
  <si>
    <t xml:space="preserve">Land transport and transport via pipelines</t>
  </si>
  <si>
    <t xml:space="preserve">50</t>
  </si>
  <si>
    <t xml:space="preserve">Water transport</t>
  </si>
  <si>
    <t xml:space="preserve">51</t>
  </si>
  <si>
    <t xml:space="preserve">Air transport</t>
  </si>
  <si>
    <t xml:space="preserve">52</t>
  </si>
  <si>
    <t xml:space="preserve">Warehousing and support activities for transportation</t>
  </si>
  <si>
    <t xml:space="preserve">53</t>
  </si>
  <si>
    <t xml:space="preserve">Postal and courier activities</t>
  </si>
  <si>
    <t xml:space="preserve">55</t>
  </si>
  <si>
    <t xml:space="preserve">Accommodation</t>
  </si>
  <si>
    <t xml:space="preserve">56</t>
  </si>
  <si>
    <t xml:space="preserve">Food and beverage service activities</t>
  </si>
  <si>
    <t xml:space="preserve">58</t>
  </si>
  <si>
    <t xml:space="preserve">Publishing activities</t>
  </si>
  <si>
    <t xml:space="preserve">59</t>
  </si>
  <si>
    <t xml:space="preserve">Motion picture, video and television programme production, sound recording and music publishing activities</t>
  </si>
  <si>
    <t xml:space="preserve">60</t>
  </si>
  <si>
    <t xml:space="preserve">Programming and broadcasting activities</t>
  </si>
  <si>
    <t xml:space="preserve">Telecommunications</t>
  </si>
  <si>
    <t xml:space="preserve">62</t>
  </si>
  <si>
    <t xml:space="preserve">Computer programming, consultancy and related activities</t>
  </si>
  <si>
    <t xml:space="preserve">63</t>
  </si>
  <si>
    <t xml:space="preserve">Information service activities</t>
  </si>
  <si>
    <t xml:space="preserve">64</t>
  </si>
  <si>
    <t xml:space="preserve">Financial service activities, except insurance and pension funding</t>
  </si>
  <si>
    <t xml:space="preserve">65</t>
  </si>
  <si>
    <t xml:space="preserve">Insurance, reinsurance and pension funding, except compulsory social security</t>
  </si>
  <si>
    <t xml:space="preserve">66</t>
  </si>
  <si>
    <t xml:space="preserve">Activities auxiliary to financial services and insurance activities</t>
  </si>
  <si>
    <t xml:space="preserve">Real estate activities</t>
  </si>
  <si>
    <t xml:space="preserve">69</t>
  </si>
  <si>
    <t xml:space="preserve">Legal and accounting activities</t>
  </si>
  <si>
    <t xml:space="preserve">70</t>
  </si>
  <si>
    <t xml:space="preserve">Activities of head offices; management consultancy activities</t>
  </si>
  <si>
    <t xml:space="preserve">71</t>
  </si>
  <si>
    <t xml:space="preserve">Architectural and engineering activities; technical testing and analysis</t>
  </si>
  <si>
    <t xml:space="preserve">Scientific research and development</t>
  </si>
  <si>
    <t xml:space="preserve">73</t>
  </si>
  <si>
    <t xml:space="preserve">Advertising and market research</t>
  </si>
  <si>
    <t xml:space="preserve">74</t>
  </si>
  <si>
    <t xml:space="preserve">Other professional, scientific and technical activities</t>
  </si>
  <si>
    <t xml:space="preserve">75</t>
  </si>
  <si>
    <t xml:space="preserve">Veterinary activities</t>
  </si>
  <si>
    <t xml:space="preserve">77</t>
  </si>
  <si>
    <t xml:space="preserve">Rental and leasing activities</t>
  </si>
  <si>
    <t xml:space="preserve">78</t>
  </si>
  <si>
    <t xml:space="preserve">Employment activities</t>
  </si>
  <si>
    <t xml:space="preserve">79</t>
  </si>
  <si>
    <t xml:space="preserve">Travel agency, tour operator and other reservation service and related activities</t>
  </si>
  <si>
    <t xml:space="preserve">80</t>
  </si>
  <si>
    <t xml:space="preserve">Security and investigation activities</t>
  </si>
  <si>
    <t xml:space="preserve">81</t>
  </si>
  <si>
    <t xml:space="preserve">Services to buildings and landscape activities</t>
  </si>
  <si>
    <t xml:space="preserve">82</t>
  </si>
  <si>
    <t xml:space="preserve">Office administrative, office support and other business support activities</t>
  </si>
  <si>
    <t xml:space="preserve">84</t>
  </si>
  <si>
    <t xml:space="preserve">Public administration and defence; compulsory social security</t>
  </si>
  <si>
    <t xml:space="preserve">85</t>
  </si>
  <si>
    <t xml:space="preserve">Education</t>
  </si>
  <si>
    <t xml:space="preserve">86</t>
  </si>
  <si>
    <t xml:space="preserve">Human health activities</t>
  </si>
  <si>
    <t xml:space="preserve">87</t>
  </si>
  <si>
    <t xml:space="preserve">Residential care activities</t>
  </si>
  <si>
    <t xml:space="preserve">88</t>
  </si>
  <si>
    <t xml:space="preserve">Social work activities without accommodation</t>
  </si>
  <si>
    <t xml:space="preserve">90</t>
  </si>
  <si>
    <t xml:space="preserve">Creative, arts and entertainment activities</t>
  </si>
  <si>
    <t xml:space="preserve">91</t>
  </si>
  <si>
    <t xml:space="preserve">Libraries, archives, museums and other cultural activities</t>
  </si>
  <si>
    <t xml:space="preserve">92</t>
  </si>
  <si>
    <t xml:space="preserve">Gambling and betting activities</t>
  </si>
  <si>
    <t xml:space="preserve">93</t>
  </si>
  <si>
    <t xml:space="preserve">Sports activities and amusement and recreation activities</t>
  </si>
  <si>
    <t xml:space="preserve">94</t>
  </si>
  <si>
    <t xml:space="preserve">Activities of membership organisations</t>
  </si>
  <si>
    <t xml:space="preserve">95</t>
  </si>
  <si>
    <t xml:space="preserve">Repair of computers and personal and household goods</t>
  </si>
  <si>
    <t xml:space="preserve">96</t>
  </si>
  <si>
    <t xml:space="preserve">Other personal service activities</t>
  </si>
  <si>
    <t xml:space="preserve">97</t>
  </si>
  <si>
    <t xml:space="preserve">Activities of households as employers of domestic personnel</t>
  </si>
  <si>
    <t xml:space="preserve">98</t>
  </si>
  <si>
    <t xml:space="preserve">Undifferentiated goods- and services-producing activities of private households for own use</t>
  </si>
  <si>
    <t xml:space="preserve">99</t>
  </si>
  <si>
    <t xml:space="preserve">Activities of extraterritorial organisations and bodies</t>
  </si>
  <si>
    <t xml:space="preserve">Column3</t>
  </si>
  <si>
    <t xml:space="preserve">https://www.idescat.cat/classificacions/?tc=5&amp;v0=1&amp;id=nace-rev1-en&amp;v2=3&amp;lang=en</t>
  </si>
  <si>
    <t xml:space="preserve">rev1</t>
  </si>
  <si>
    <t xml:space="preserve">description</t>
  </si>
  <si>
    <t xml:space="preserve">rev2_correspondence</t>
  </si>
  <si>
    <t xml:space="preserve">Activities</t>
  </si>
  <si>
    <t xml:space="preserve">Agriculture, hunting and related service activities</t>
  </si>
  <si>
    <t xml:space="preserve">Forestry, logging and related service activities</t>
  </si>
  <si>
    <t xml:space="preserve">Fishing, operation of fish hatcheries and fish farms; service activities incidental to fishing</t>
  </si>
  <si>
    <t xml:space="preserve">Mining of coal and lignite; extraction of peat</t>
  </si>
  <si>
    <t xml:space="preserve">Extraction of crude petroleum and natural gas; service activities incidental to oil and gas extraction excluding surveying</t>
  </si>
  <si>
    <t xml:space="preserve">Mining of uranium and thorium ores</t>
  </si>
  <si>
    <t xml:space="preserve">Manufacture of food products and beverages</t>
  </si>
  <si>
    <t xml:space="preserve">Manufacture of wearing apparel; dressing and dyeing of fur</t>
  </si>
  <si>
    <t xml:space="preserve">Tanning and dressing of leather; manufacture of luggage, handbags, saddlery, harness and footwear</t>
  </si>
  <si>
    <t xml:space="preserve">Manufacture of pulp, paper and paper products</t>
  </si>
  <si>
    <t xml:space="preserve">Publishing, printing and reproduction of recorded media</t>
  </si>
  <si>
    <t xml:space="preserve">Manufacture of coke, refined petroleum products and nuclear fuel</t>
  </si>
  <si>
    <t xml:space="preserve">Manufacture of office machinery and computers</t>
  </si>
  <si>
    <t xml:space="preserve">Manufacture of electrical machinery and apparatus n.e.c.</t>
  </si>
  <si>
    <t xml:space="preserve">Manufacture of radio, television and communication equipment and apparatus</t>
  </si>
  <si>
    <t xml:space="preserve">Manufacture of medical, precision and optical instruments, watches and clocks</t>
  </si>
  <si>
    <t xml:space="preserve">34</t>
  </si>
  <si>
    <t xml:space="preserve">Manufacture of furniture; manufacturing n.e.c.</t>
  </si>
  <si>
    <t xml:space="preserve">Recycling</t>
  </si>
  <si>
    <t xml:space="preserve">40</t>
  </si>
  <si>
    <t xml:space="preserve">Electricity, gas, steam and hot water supply</t>
  </si>
  <si>
    <t xml:space="preserve">Collection, purification and distribution of water</t>
  </si>
  <si>
    <t xml:space="preserve">Construction</t>
  </si>
  <si>
    <t xml:space="preserve">Sale, maintenance and repair of motor vehicles and motorcycles; retail sale of automotive fuel</t>
  </si>
  <si>
    <t xml:space="preserve">Wholesale trade and commission trade, except of motor vehicles and motorcycles</t>
  </si>
  <si>
    <t xml:space="preserve">Retail trade, except of motor vehicles and motorcycles; repair of personal and household goods</t>
  </si>
  <si>
    <t xml:space="preserve">Hotels and restaurants</t>
  </si>
  <si>
    <t xml:space="preserve">Land transport; transport via pipelines</t>
  </si>
  <si>
    <t xml:space="preserve">Supporting and auxiliary transport activities; activities of travel agencies</t>
  </si>
  <si>
    <t xml:space="preserve">Post and telecommunications</t>
  </si>
  <si>
    <t xml:space="preserve">Financial intermediation, except insurance and pension funding</t>
  </si>
  <si>
    <t xml:space="preserve">Insurance and pension funding, except compulsory social security</t>
  </si>
  <si>
    <t xml:space="preserve">67</t>
  </si>
  <si>
    <t xml:space="preserve">Activities auxiliary to financial intermediation</t>
  </si>
  <si>
    <t xml:space="preserve">Renting of machinery and equipment without operator and of personal and household goods</t>
  </si>
  <si>
    <t xml:space="preserve">Computer and related activities</t>
  </si>
  <si>
    <t xml:space="preserve">Research and development</t>
  </si>
  <si>
    <t xml:space="preserve">Other business activities</t>
  </si>
  <si>
    <t xml:space="preserve">Health and social work</t>
  </si>
  <si>
    <t xml:space="preserve">Sewage and refuse disposal, sanitation and similar activities</t>
  </si>
  <si>
    <t xml:space="preserve">Activities of membership organization n.e.c.</t>
  </si>
  <si>
    <t xml:space="preserve">Recreational, cultural and sporting activities</t>
  </si>
  <si>
    <t xml:space="preserve">Other service activities</t>
  </si>
  <si>
    <t xml:space="preserve">Private households with employed persons</t>
  </si>
  <si>
    <t xml:space="preserve">Extra-territorial organizations and bodies</t>
  </si>
  <si>
    <t xml:space="preserve">Factor payment split </t>
  </si>
  <si>
    <t xml:space="preserve">Paid employee</t>
  </si>
  <si>
    <t xml:space="preserve">Annual labor cost by sectors </t>
  </si>
  <si>
    <t xml:space="preserve">Gender</t>
  </si>
  <si>
    <t xml:space="preserve">ISCO-08</t>
  </si>
  <si>
    <t xml:space="preserve">Occupation description</t>
  </si>
  <si>
    <t xml:space="preserve">Male</t>
  </si>
  <si>
    <t xml:space="preserve">Managers</t>
  </si>
  <si>
    <t xml:space="preserve"> Professionals</t>
  </si>
  <si>
    <t xml:space="preserve">Technicians and Associate Professionals</t>
  </si>
  <si>
    <t xml:space="preserve">Clerical Support Workers</t>
  </si>
  <si>
    <t xml:space="preserve">Service and Sales Workers</t>
  </si>
  <si>
    <t xml:space="preserve">Skilled Agricultural, Forestry and Fishery Workers</t>
  </si>
  <si>
    <t xml:space="preserve">Craft and Related Trades Workers</t>
  </si>
  <si>
    <t xml:space="preserve">Plant and Machine Operators, and Assemblers</t>
  </si>
  <si>
    <t xml:space="preserve">Elementary Occupations</t>
  </si>
  <si>
    <t xml:space="preserve">Armed Forces Occupations</t>
  </si>
  <si>
    <t xml:space="preserve">Female</t>
  </si>
  <si>
    <t xml:space="preserve">Number of workers by sectors</t>
  </si>
  <si>
    <t xml:space="preserve">annual labor volume (number of hours) by sectors</t>
  </si>
  <si>
    <t xml:space="preserve">Employer</t>
  </si>
  <si>
    <t xml:space="preserve">Self-employed</t>
  </si>
  <si>
    <t xml:space="preserve">Non-paid employee</t>
  </si>
  <si>
    <t xml:space="preserve">Professionals</t>
  </si>
  <si>
    <t xml:space="preserve">Factor income split</t>
  </si>
  <si>
    <t xml:space="preserve">UrbanOrRural</t>
  </si>
  <si>
    <t xml:space="preserve">Quintile</t>
  </si>
  <si>
    <t xml:space="preserve">Rural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</si>
  <si>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</si>
  <si>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</si>
  <si>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</si>
  <si>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</si>
  <si>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</si>
  <si>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Urban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</si>
</sst>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\ _€_-;\-* #,##0\ _€_-;_-* \-??\ _€_-;_-@_-"/>
    <numFmt numFmtId="166" formatCode="#,##0"/>
    <numFmt numFmtId="167" formatCode="#,##0.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theme="0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b val="true"/>
      <sz val="11"/>
      <color theme="1"/>
      <name val="Arial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 tint="0.7999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idescat.cat/classificacions/?tc=5&amp;v0=1&amp;id=nace-rev1-en&amp;v2=3&amp;lang=e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Z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1" sqref="A293:A296 B2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  <c r="BP1" s="0" t="s">
        <v>66</v>
      </c>
      <c r="BQ1" s="0" t="s">
        <v>67</v>
      </c>
      <c r="BR1" s="0" t="s">
        <v>68</v>
      </c>
      <c r="BS1" s="0" t="s">
        <v>69</v>
      </c>
      <c r="BT1" s="0" t="s">
        <v>70</v>
      </c>
      <c r="BU1" s="0" t="s">
        <v>71</v>
      </c>
      <c r="BV1" s="0" t="s">
        <v>72</v>
      </c>
      <c r="BW1" s="0" t="s">
        <v>73</v>
      </c>
      <c r="BX1" s="0" t="s">
        <v>74</v>
      </c>
      <c r="BY1" s="0" t="s">
        <v>75</v>
      </c>
      <c r="BZ1" s="0" t="s">
        <v>76</v>
      </c>
      <c r="CA1" s="0" t="s">
        <v>77</v>
      </c>
      <c r="CB1" s="0" t="s">
        <v>78</v>
      </c>
      <c r="CC1" s="0" t="s">
        <v>79</v>
      </c>
      <c r="CD1" s="0" t="s">
        <v>80</v>
      </c>
      <c r="CE1" s="0" t="s">
        <v>81</v>
      </c>
      <c r="CF1" s="0" t="s">
        <v>82</v>
      </c>
      <c r="CG1" s="0" t="s">
        <v>83</v>
      </c>
      <c r="CH1" s="0" t="s">
        <v>84</v>
      </c>
      <c r="CI1" s="0" t="s">
        <v>85</v>
      </c>
      <c r="CJ1" s="0" t="s">
        <v>86</v>
      </c>
      <c r="CK1" s="0" t="s">
        <v>87</v>
      </c>
      <c r="CL1" s="0" t="s">
        <v>88</v>
      </c>
      <c r="CM1" s="0" t="s">
        <v>89</v>
      </c>
      <c r="CN1" s="0" t="s">
        <v>90</v>
      </c>
      <c r="CO1" s="0" t="s">
        <v>91</v>
      </c>
      <c r="CP1" s="0" t="s">
        <v>92</v>
      </c>
      <c r="CQ1" s="0" t="s">
        <v>93</v>
      </c>
      <c r="CR1" s="0" t="s">
        <v>94</v>
      </c>
      <c r="CS1" s="0" t="s">
        <v>95</v>
      </c>
      <c r="CT1" s="0" t="s">
        <v>96</v>
      </c>
      <c r="CU1" s="0" t="s">
        <v>97</v>
      </c>
      <c r="CV1" s="0" t="s">
        <v>98</v>
      </c>
      <c r="CW1" s="0" t="s">
        <v>99</v>
      </c>
      <c r="CX1" s="0" t="s">
        <v>100</v>
      </c>
      <c r="CY1" s="0" t="s">
        <v>101</v>
      </c>
      <c r="CZ1" s="0" t="s">
        <v>102</v>
      </c>
      <c r="DA1" s="0" t="s">
        <v>103</v>
      </c>
      <c r="DB1" s="0" t="s">
        <v>104</v>
      </c>
      <c r="DC1" s="0" t="s">
        <v>105</v>
      </c>
      <c r="DD1" s="0" t="s">
        <v>106</v>
      </c>
      <c r="DE1" s="0" t="s">
        <v>107</v>
      </c>
      <c r="DF1" s="0" t="s">
        <v>108</v>
      </c>
      <c r="DG1" s="0" t="s">
        <v>109</v>
      </c>
      <c r="DH1" s="0" t="s">
        <v>110</v>
      </c>
      <c r="DI1" s="0" t="s">
        <v>111</v>
      </c>
      <c r="DJ1" s="0" t="s">
        <v>112</v>
      </c>
      <c r="DK1" s="0" t="s">
        <v>113</v>
      </c>
      <c r="DL1" s="0" t="s">
        <v>114</v>
      </c>
      <c r="DM1" s="0" t="s">
        <v>115</v>
      </c>
      <c r="DN1" s="0" t="s">
        <v>116</v>
      </c>
      <c r="DO1" s="0" t="s">
        <v>117</v>
      </c>
      <c r="DP1" s="0" t="s">
        <v>118</v>
      </c>
      <c r="DQ1" s="0" t="s">
        <v>119</v>
      </c>
      <c r="DR1" s="0" t="s">
        <v>120</v>
      </c>
      <c r="DS1" s="0" t="s">
        <v>121</v>
      </c>
      <c r="DT1" s="0" t="s">
        <v>122</v>
      </c>
      <c r="DU1" s="0" t="s">
        <v>123</v>
      </c>
      <c r="DV1" s="0" t="s">
        <v>124</v>
      </c>
      <c r="DW1" s="0" t="s">
        <v>125</v>
      </c>
      <c r="DX1" s="0" t="s">
        <v>126</v>
      </c>
      <c r="DY1" s="0" t="s">
        <v>127</v>
      </c>
      <c r="DZ1" s="0" t="s">
        <v>128</v>
      </c>
    </row>
    <row r="2" customFormat="false" ht="14.25" hidden="false" customHeight="false" outlineLevel="0" collapsed="false">
      <c r="A2" s="0" t="s">
        <v>0</v>
      </c>
      <c r="BB2" s="0" t="n">
        <v>3153.3805921799</v>
      </c>
    </row>
    <row r="3" customFormat="false" ht="14.25" hidden="false" customHeight="false" outlineLevel="0" collapsed="false">
      <c r="A3" s="0" t="s">
        <v>1</v>
      </c>
      <c r="BC3" s="0" t="n">
        <v>3560.09854076713</v>
      </c>
    </row>
    <row r="4" customFormat="false" ht="14.25" hidden="false" customHeight="false" outlineLevel="0" collapsed="false">
      <c r="A4" s="0" t="s">
        <v>2</v>
      </c>
      <c r="BD4" s="0" t="n">
        <v>837.94139079178</v>
      </c>
    </row>
    <row r="5" customFormat="false" ht="14.25" hidden="false" customHeight="false" outlineLevel="0" collapsed="false">
      <c r="A5" s="0" t="s">
        <v>3</v>
      </c>
      <c r="BE5" s="0" t="n">
        <v>238.953003294762</v>
      </c>
    </row>
    <row r="6" customFormat="false" ht="14.25" hidden="false" customHeight="false" outlineLevel="0" collapsed="false">
      <c r="A6" s="0" t="s">
        <v>4</v>
      </c>
      <c r="BF6" s="0" t="n">
        <v>93.7520815211313</v>
      </c>
      <c r="BQ6" s="0" t="n">
        <v>0.613663815091874</v>
      </c>
      <c r="CB6" s="0" t="n">
        <v>0.176811724283074</v>
      </c>
      <c r="CC6" s="0" t="n">
        <v>1.02473914863262</v>
      </c>
      <c r="CD6" s="0" t="n">
        <v>0.157356515621851</v>
      </c>
      <c r="CK6" s="0" t="n">
        <v>0.0407739636935996</v>
      </c>
      <c r="CO6" s="0" t="n">
        <v>0.220450626418551</v>
      </c>
    </row>
    <row r="7" customFormat="false" ht="14.25" hidden="false" customHeight="false" outlineLevel="0" collapsed="false">
      <c r="A7" s="0" t="s">
        <v>5</v>
      </c>
      <c r="BG7" s="0" t="n">
        <v>42.7496786904367</v>
      </c>
      <c r="BQ7" s="0" t="n">
        <v>0.310371569535093</v>
      </c>
      <c r="CB7" s="0" t="n">
        <v>0.0898307418467718</v>
      </c>
      <c r="CC7" s="0" t="n">
        <v>0.516178439301447</v>
      </c>
      <c r="CD7" s="0" t="n">
        <v>0.0799628513585718</v>
      </c>
      <c r="CK7" s="0" t="n">
        <v>0.0207456763945563</v>
      </c>
      <c r="CO7" s="0" t="n">
        <v>0.111950219166233</v>
      </c>
    </row>
    <row r="8" customFormat="false" ht="14.25" hidden="false" customHeight="false" outlineLevel="0" collapsed="false">
      <c r="A8" s="0" t="s">
        <v>6</v>
      </c>
      <c r="BH8" s="0" t="n">
        <v>3.84529961986861</v>
      </c>
      <c r="BQ8" s="0" t="n">
        <v>0.0282362885566942</v>
      </c>
      <c r="CB8" s="0" t="n">
        <v>0.00819838208455308</v>
      </c>
      <c r="CC8" s="0" t="n">
        <v>0.0468249914140166</v>
      </c>
      <c r="CD8" s="0" t="n">
        <v>0.00729884413725358</v>
      </c>
      <c r="CK8" s="0" t="n">
        <v>0.00189527068941265</v>
      </c>
      <c r="CO8" s="0" t="n">
        <v>0.0102138156026193</v>
      </c>
    </row>
    <row r="9" customFormat="false" ht="14.25" hidden="false" customHeight="false" outlineLevel="0" collapsed="false">
      <c r="A9" s="0" t="s">
        <v>7</v>
      </c>
      <c r="BI9" s="0" t="n">
        <v>2077.18250346015</v>
      </c>
      <c r="BQ9" s="0" t="n">
        <v>19.3000994856864</v>
      </c>
      <c r="CB9" s="0" t="n">
        <v>5.6374908214056</v>
      </c>
      <c r="CC9" s="0" t="n">
        <v>31.8308538564529</v>
      </c>
      <c r="CD9" s="0" t="n">
        <v>5.02030063437434</v>
      </c>
      <c r="CK9" s="0" t="n">
        <v>1.30574131025677</v>
      </c>
      <c r="CO9" s="0" t="n">
        <v>7.01910523143192</v>
      </c>
    </row>
    <row r="10" customFormat="false" ht="14.25" hidden="false" customHeight="false" outlineLevel="0" collapsed="false">
      <c r="A10" s="0" t="s">
        <v>8</v>
      </c>
      <c r="BJ10" s="0" t="n">
        <v>0.002</v>
      </c>
    </row>
    <row r="11" customFormat="false" ht="14.25" hidden="false" customHeight="false" outlineLevel="0" collapsed="false">
      <c r="A11" s="0" t="s">
        <v>9</v>
      </c>
      <c r="BF11" s="0" t="n">
        <v>0.00490052630873481</v>
      </c>
      <c r="BG11" s="0" t="n">
        <v>0.00249456037616022</v>
      </c>
      <c r="BH11" s="0" t="n">
        <v>0.000227974175974256</v>
      </c>
      <c r="BI11" s="0" t="n">
        <v>0.157155200391364</v>
      </c>
      <c r="BK11" s="0" t="n">
        <v>12213.4339262399</v>
      </c>
      <c r="BO11" s="0" t="n">
        <v>0.0122106532877666</v>
      </c>
      <c r="BQ11" s="0" t="n">
        <v>2.43190599466828</v>
      </c>
      <c r="BR11" s="0" t="n">
        <v>1.60562572599656</v>
      </c>
      <c r="BW11" s="0" t="n">
        <v>0.224057247955133</v>
      </c>
      <c r="BX11" s="0" t="n">
        <v>0.182437115576075</v>
      </c>
      <c r="BY11" s="0" t="n">
        <v>0.477824745343918</v>
      </c>
      <c r="BZ11" s="0" t="n">
        <v>0.00110421862819484</v>
      </c>
      <c r="CA11" s="0" t="n">
        <v>0.720477862940379</v>
      </c>
      <c r="CC11" s="0" t="n">
        <v>381.431063822733</v>
      </c>
      <c r="CD11" s="0" t="n">
        <v>0.132268644883877</v>
      </c>
      <c r="CE11" s="0" t="n">
        <v>21.417805484111</v>
      </c>
      <c r="CK11" s="0" t="n">
        <v>14.2490468921337</v>
      </c>
      <c r="CO11" s="0" t="n">
        <v>11.3239185568338</v>
      </c>
    </row>
    <row r="12" customFormat="false" ht="14.25" hidden="false" customHeight="false" outlineLevel="0" collapsed="false">
      <c r="A12" s="0" t="s">
        <v>10</v>
      </c>
      <c r="BL12" s="0" t="n">
        <v>737.054337228108</v>
      </c>
      <c r="BQ12" s="0" t="n">
        <v>1.87894548597776</v>
      </c>
      <c r="BR12" s="0" t="n">
        <v>8.37933503362773</v>
      </c>
      <c r="BW12" s="0" t="n">
        <v>0.0901026575481565</v>
      </c>
      <c r="CC12" s="0" t="n">
        <v>23.1941643308305</v>
      </c>
      <c r="CK12" s="0" t="n">
        <v>1.01719704701108</v>
      </c>
    </row>
    <row r="13" customFormat="false" ht="14.25" hidden="false" customHeight="false" outlineLevel="0" collapsed="false">
      <c r="A13" s="0" t="s">
        <v>11</v>
      </c>
      <c r="BK13" s="0" t="n">
        <v>0.0805908069116444</v>
      </c>
      <c r="BL13" s="0" t="n">
        <v>0.0209466763225789</v>
      </c>
      <c r="BM13" s="0" t="n">
        <v>637.436854049156</v>
      </c>
      <c r="BO13" s="0" t="n">
        <v>1.68089635528635</v>
      </c>
      <c r="BW13" s="0" t="n">
        <v>0.270933097568388</v>
      </c>
      <c r="CB13" s="0" t="n">
        <v>2.47012288422345</v>
      </c>
      <c r="CC13" s="0" t="n">
        <v>41.9569648182438</v>
      </c>
      <c r="CD13" s="0" t="n">
        <v>2.5707964858357</v>
      </c>
      <c r="CE13" s="0" t="n">
        <v>0.424188883412572</v>
      </c>
      <c r="CK13" s="0" t="n">
        <v>2.08593008324233</v>
      </c>
      <c r="CN13" s="0" t="n">
        <v>0.157329474546944</v>
      </c>
      <c r="CO13" s="0" t="n">
        <v>0.221227669259299</v>
      </c>
      <c r="CQ13" s="0" t="n">
        <v>0.00290788089255598</v>
      </c>
    </row>
    <row r="14" customFormat="false" ht="14.25" hidden="false" customHeight="false" outlineLevel="0" collapsed="false">
      <c r="A14" s="0" t="s">
        <v>12</v>
      </c>
      <c r="BN14" s="0" t="n">
        <v>271.037002238384</v>
      </c>
      <c r="CB14" s="0" t="n">
        <v>1.53112283615503</v>
      </c>
      <c r="CC14" s="0" t="n">
        <v>6.33681052257101</v>
      </c>
    </row>
    <row r="15" customFormat="false" ht="14.25" hidden="false" customHeight="false" outlineLevel="0" collapsed="false">
      <c r="A15" s="0" t="s">
        <v>13</v>
      </c>
      <c r="BO15" s="0" t="n">
        <v>826.344145246284</v>
      </c>
      <c r="BQ15" s="0" t="n">
        <v>5.27606156391583</v>
      </c>
      <c r="CB15" s="0" t="n">
        <v>0.39383781453945</v>
      </c>
      <c r="CC15" s="0" t="n">
        <v>35.4750083560118</v>
      </c>
      <c r="CD15" s="0" t="n">
        <v>2.31753475688984</v>
      </c>
      <c r="CK15" s="0" t="n">
        <v>1.58125909144003</v>
      </c>
      <c r="CL15" s="0" t="n">
        <v>0.761112752884236</v>
      </c>
      <c r="CO15" s="0" t="n">
        <v>0.084316935231093</v>
      </c>
    </row>
    <row r="16" customFormat="false" ht="14.25" hidden="false" customHeight="false" outlineLevel="0" collapsed="false">
      <c r="A16" s="0" t="s">
        <v>14</v>
      </c>
      <c r="BO16" s="0" t="n">
        <v>1.07343824369003</v>
      </c>
      <c r="BP16" s="0" t="n">
        <v>333.330215586588</v>
      </c>
      <c r="CC16" s="0" t="n">
        <v>2.00152525683233</v>
      </c>
      <c r="CK16" s="0" t="n">
        <v>0.0365759432434373</v>
      </c>
    </row>
    <row r="17" customFormat="false" ht="14.25" hidden="false" customHeight="false" outlineLevel="0" collapsed="false">
      <c r="A17" s="0" t="s">
        <v>15</v>
      </c>
      <c r="BF17" s="0" t="n">
        <v>0.53672926956211</v>
      </c>
      <c r="BG17" s="0" t="n">
        <v>0.274308381102116</v>
      </c>
      <c r="BH17" s="0" t="n">
        <v>0.0251645462510219</v>
      </c>
      <c r="BI17" s="0" t="n">
        <v>17.3782868840241</v>
      </c>
      <c r="BO17" s="0" t="n">
        <v>1.38822747069472</v>
      </c>
      <c r="BQ17" s="0" t="n">
        <v>2899.52370772073</v>
      </c>
      <c r="BR17" s="0" t="n">
        <v>29.7276676172425</v>
      </c>
      <c r="BW17" s="0" t="n">
        <v>2.80947315495047</v>
      </c>
      <c r="CB17" s="0" t="n">
        <v>116.790017189529</v>
      </c>
      <c r="CC17" s="0" t="n">
        <v>104.193565886266</v>
      </c>
      <c r="CD17" s="0" t="n">
        <v>11.4998716355204</v>
      </c>
      <c r="CE17" s="0" t="n">
        <v>0.00935631225935945</v>
      </c>
      <c r="CK17" s="0" t="n">
        <v>2.2486607912957</v>
      </c>
      <c r="CL17" s="0" t="n">
        <v>0.00277859002783486</v>
      </c>
      <c r="CO17" s="0" t="n">
        <v>3.81814684886365</v>
      </c>
    </row>
    <row r="18" customFormat="false" ht="14.25" hidden="false" customHeight="false" outlineLevel="0" collapsed="false">
      <c r="A18" s="0" t="s">
        <v>16</v>
      </c>
      <c r="BF18" s="0" t="n">
        <v>0.00118846169633715</v>
      </c>
      <c r="BG18" s="0" t="n">
        <v>0.00060495712850356</v>
      </c>
      <c r="BH18" s="0" t="n">
        <v>5.52846800370442E-005</v>
      </c>
      <c r="BI18" s="0" t="n">
        <v>0.0381103158042966</v>
      </c>
      <c r="BQ18" s="0" t="n">
        <v>13.1921853414861</v>
      </c>
      <c r="BR18" s="0" t="n">
        <v>1902.77785610362</v>
      </c>
      <c r="BU18" s="0" t="n">
        <v>5.35375291086602</v>
      </c>
      <c r="BW18" s="0" t="n">
        <v>2.26843993891986</v>
      </c>
      <c r="BX18" s="0" t="n">
        <v>0.468633855897979</v>
      </c>
      <c r="BY18" s="0" t="n">
        <v>1.2280890733822</v>
      </c>
      <c r="BZ18" s="0" t="n">
        <v>0.00283756966642354</v>
      </c>
      <c r="CB18" s="0" t="n">
        <v>48.8302912487667</v>
      </c>
      <c r="CC18" s="0" t="n">
        <v>747.624716723239</v>
      </c>
      <c r="CD18" s="0" t="n">
        <v>0.192460667665765</v>
      </c>
      <c r="CE18" s="0" t="n">
        <v>0.117406377909881</v>
      </c>
      <c r="CK18" s="0" t="n">
        <v>10.8222246691293</v>
      </c>
      <c r="CO18" s="0" t="n">
        <v>0.245599428813926</v>
      </c>
      <c r="CR18" s="0" t="n">
        <v>0.0593115568758466</v>
      </c>
    </row>
    <row r="19" customFormat="false" ht="14.25" hidden="false" customHeight="false" outlineLevel="0" collapsed="false">
      <c r="A19" s="0" t="s">
        <v>17</v>
      </c>
      <c r="BS19" s="0" t="n">
        <v>5.63250194930501</v>
      </c>
    </row>
    <row r="20" customFormat="false" ht="14.25" hidden="false" customHeight="false" outlineLevel="0" collapsed="false">
      <c r="A20" s="0" t="s">
        <v>18</v>
      </c>
      <c r="BQ20" s="0" t="n">
        <v>1.49678014076981</v>
      </c>
      <c r="BR20" s="0" t="n">
        <v>0.0996463370875891</v>
      </c>
      <c r="BT20" s="0" t="n">
        <v>198.725771865113</v>
      </c>
      <c r="CC20" s="0" t="n">
        <v>0.991536361587484</v>
      </c>
      <c r="CK20" s="0" t="n">
        <v>0.0243698288742114</v>
      </c>
    </row>
    <row r="21" customFormat="false" ht="14.25" hidden="false" customHeight="false" outlineLevel="0" collapsed="false">
      <c r="A21" s="0" t="s">
        <v>19</v>
      </c>
      <c r="BQ21" s="0" t="n">
        <v>0.188302268867301</v>
      </c>
      <c r="BU21" s="0" t="n">
        <v>48.6670653611309</v>
      </c>
      <c r="BW21" s="0" t="n">
        <v>0.637374071547903</v>
      </c>
      <c r="CC21" s="0" t="n">
        <v>3.83383833120527</v>
      </c>
      <c r="CD21" s="0" t="n">
        <v>0.161983411976911</v>
      </c>
      <c r="CK21" s="0" t="n">
        <v>1.5909112808449</v>
      </c>
    </row>
    <row r="22" customFormat="false" ht="14.25" hidden="false" customHeight="false" outlineLevel="0" collapsed="false">
      <c r="A22" s="0" t="s">
        <v>20</v>
      </c>
      <c r="BV22" s="0" t="n">
        <v>93.7934446412535</v>
      </c>
      <c r="CC22" s="0" t="n">
        <v>0.0714085494399027</v>
      </c>
      <c r="CK22" s="0" t="n">
        <v>0.35340763391254</v>
      </c>
    </row>
    <row r="23" customFormat="false" ht="14.25" hidden="false" customHeight="false" outlineLevel="0" collapsed="false">
      <c r="A23" s="0" t="s">
        <v>21</v>
      </c>
      <c r="BM23" s="0" t="n">
        <v>2.08486003136793</v>
      </c>
      <c r="BQ23" s="0" t="n">
        <v>0.262185010823938</v>
      </c>
      <c r="BR23" s="0" t="n">
        <v>2.325126066936</v>
      </c>
      <c r="BS23" s="0" t="n">
        <v>0.0657355144165388</v>
      </c>
      <c r="BT23" s="0" t="n">
        <v>0.935419790902651</v>
      </c>
      <c r="BW23" s="0" t="n">
        <v>565.011534859463</v>
      </c>
      <c r="CB23" s="0" t="n">
        <v>30.7585747651858</v>
      </c>
      <c r="CC23" s="0" t="n">
        <v>12.7062429919806</v>
      </c>
      <c r="CD23" s="0" t="n">
        <v>1.33139914285853</v>
      </c>
      <c r="CK23" s="0" t="n">
        <v>3.25829287662218</v>
      </c>
      <c r="CO23" s="0" t="n">
        <v>0.166420587722077</v>
      </c>
      <c r="CQ23" s="0" t="n">
        <v>0.115032059819265</v>
      </c>
    </row>
    <row r="24" customFormat="false" ht="14.25" hidden="false" customHeight="false" outlineLevel="0" collapsed="false">
      <c r="A24" s="0" t="s">
        <v>22</v>
      </c>
      <c r="BQ24" s="0" t="n">
        <v>0.000327485141999556</v>
      </c>
      <c r="BW24" s="0" t="n">
        <v>0.0269884765758451</v>
      </c>
      <c r="BX24" s="0" t="n">
        <v>866.539465080242</v>
      </c>
      <c r="CB24" s="0" t="n">
        <v>24.9319724615385</v>
      </c>
      <c r="CK24" s="0" t="n">
        <v>0.159012721656501</v>
      </c>
      <c r="CL24" s="0" t="n">
        <v>0.0747757366606889</v>
      </c>
      <c r="CO24" s="0" t="n">
        <v>0.10340784432055</v>
      </c>
    </row>
    <row r="25" customFormat="false" ht="14.25" hidden="false" customHeight="false" outlineLevel="0" collapsed="false">
      <c r="A25" s="0" t="s">
        <v>23</v>
      </c>
      <c r="BY25" s="0" t="n">
        <v>12.9295949610452</v>
      </c>
    </row>
    <row r="26" customFormat="false" ht="14.25" hidden="false" customHeight="false" outlineLevel="0" collapsed="false">
      <c r="A26" s="0" t="s">
        <v>24</v>
      </c>
      <c r="BQ26" s="0" t="n">
        <v>6.86437022139201E-006</v>
      </c>
      <c r="BW26" s="0" t="n">
        <v>0.000565683969290406</v>
      </c>
      <c r="BY26" s="0" t="n">
        <v>1</v>
      </c>
      <c r="CB26" s="0" t="n">
        <v>0.508247450209222</v>
      </c>
      <c r="CK26" s="0" t="n">
        <v>0.00333242264597638</v>
      </c>
      <c r="CL26" s="0" t="n">
        <v>0.00156722676951175</v>
      </c>
      <c r="CO26" s="0" t="n">
        <v>0.00216725505466406</v>
      </c>
    </row>
    <row r="27" customFormat="false" ht="14.25" hidden="false" customHeight="false" outlineLevel="0" collapsed="false">
      <c r="A27" s="0" t="s">
        <v>25</v>
      </c>
      <c r="BQ27" s="0" t="n">
        <v>2.94670283957959E-005</v>
      </c>
      <c r="BW27" s="0" t="n">
        <v>0.00242837986684618</v>
      </c>
      <c r="BY27" s="0" t="n">
        <v>70.8449317832975</v>
      </c>
      <c r="CB27" s="0" t="n">
        <v>2.21387879849883</v>
      </c>
      <c r="CK27" s="0" t="n">
        <v>0.0143066517035056</v>
      </c>
      <c r="CL27" s="0" t="n">
        <v>0.00672802115959368</v>
      </c>
      <c r="CO27" s="0" t="n">
        <v>0.00930407379810457</v>
      </c>
    </row>
    <row r="28" customFormat="false" ht="14.25" hidden="false" customHeight="false" outlineLevel="0" collapsed="false">
      <c r="A28" s="0" t="s">
        <v>26</v>
      </c>
      <c r="BQ28" s="0" t="n">
        <v>9.85135433151513E-006</v>
      </c>
      <c r="BW28" s="0" t="n">
        <v>0.000811839730815405</v>
      </c>
      <c r="BY28" s="0" t="n">
        <v>12.5402571645273</v>
      </c>
      <c r="CB28" s="0" t="n">
        <v>0.731202211864206</v>
      </c>
      <c r="CK28" s="0" t="n">
        <v>0.00478258160566322</v>
      </c>
      <c r="CL28" s="0" t="n">
        <v>0.00224921205902401</v>
      </c>
      <c r="CO28" s="0" t="n">
        <v>0.00311035428560911</v>
      </c>
    </row>
    <row r="29" customFormat="false" ht="14.25" hidden="false" customHeight="false" outlineLevel="0" collapsed="false">
      <c r="A29" s="0" t="s">
        <v>27</v>
      </c>
      <c r="BQ29" s="0" t="n">
        <v>0.000625663702138378</v>
      </c>
      <c r="BW29" s="0" t="n">
        <v>0.0515586638309851</v>
      </c>
      <c r="BY29" s="0" t="n">
        <v>1524.32357470565</v>
      </c>
      <c r="CB29" s="0" t="n">
        <v>45.129601043852</v>
      </c>
      <c r="CK29" s="0" t="n">
        <v>0.303686910153018</v>
      </c>
      <c r="CL29" s="0" t="n">
        <v>0.14283585912533</v>
      </c>
      <c r="CO29" s="0" t="n">
        <v>0.19751588972938</v>
      </c>
    </row>
    <row r="30" customFormat="false" ht="14.25" hidden="false" customHeight="false" outlineLevel="0" collapsed="false">
      <c r="A30" s="0" t="s">
        <v>28</v>
      </c>
      <c r="BQ30" s="0" t="n">
        <v>0.000185573157358028</v>
      </c>
      <c r="BW30" s="0" t="n">
        <v>0.0152928012618802</v>
      </c>
      <c r="BY30" s="0" t="n">
        <v>329.329261213761</v>
      </c>
      <c r="CB30" s="0" t="n">
        <v>13.705273117557</v>
      </c>
      <c r="CK30" s="0" t="n">
        <v>0.0900879892002783</v>
      </c>
      <c r="CL30" s="0" t="n">
        <v>0.0423684625465194</v>
      </c>
      <c r="CO30" s="0" t="n">
        <v>0.0585894623780764</v>
      </c>
    </row>
    <row r="31" customFormat="false" ht="14.25" hidden="false" customHeight="false" outlineLevel="0" collapsed="false">
      <c r="A31" s="0" t="s">
        <v>29</v>
      </c>
      <c r="BQ31" s="0" t="n">
        <v>1.981638822115E-006</v>
      </c>
      <c r="BW31" s="0" t="n">
        <v>0.000163304940667024</v>
      </c>
      <c r="BZ31" s="0" t="n">
        <v>54.0459436324995</v>
      </c>
      <c r="CB31" s="0" t="n">
        <v>0.147227968262778</v>
      </c>
      <c r="CK31" s="0" t="n">
        <v>0.000962041399466631</v>
      </c>
      <c r="CL31" s="0" t="n">
        <v>0.00045243925387064</v>
      </c>
      <c r="CO31" s="0" t="n">
        <v>0.000625662667170574</v>
      </c>
    </row>
    <row r="32" customFormat="false" ht="14.25" hidden="false" customHeight="false" outlineLevel="0" collapsed="false">
      <c r="A32" s="0" t="s">
        <v>30</v>
      </c>
      <c r="BX32" s="0" t="n">
        <v>26.0087935210038</v>
      </c>
      <c r="BY32" s="0" t="n">
        <v>71.8978528052966</v>
      </c>
      <c r="BZ32" s="0" t="n">
        <v>0.163393304554241</v>
      </c>
      <c r="CA32" s="0" t="n">
        <v>688.549042352727</v>
      </c>
      <c r="CB32" s="0" t="n">
        <v>24.1518502527427</v>
      </c>
      <c r="CK32" s="0" t="n">
        <v>1.34684828696671</v>
      </c>
      <c r="CO32" s="0" t="n">
        <v>1.58279560697535</v>
      </c>
      <c r="CU32" s="0" t="n">
        <v>0.110367396319857</v>
      </c>
    </row>
    <row r="33" customFormat="false" ht="14.25" hidden="false" customHeight="false" outlineLevel="0" collapsed="false">
      <c r="A33" s="0" t="s">
        <v>31</v>
      </c>
      <c r="BF33" s="0" t="n">
        <v>0.384276096184208</v>
      </c>
      <c r="BG33" s="0" t="n">
        <v>0.196166418975407</v>
      </c>
      <c r="BH33" s="0" t="n">
        <v>0.0179760808198664</v>
      </c>
      <c r="BI33" s="0" t="n">
        <v>12.4076411222985</v>
      </c>
      <c r="BK33" s="0" t="n">
        <v>0.0437473893285844</v>
      </c>
      <c r="BQ33" s="0" t="n">
        <v>82.7490348070932</v>
      </c>
      <c r="BW33" s="0" t="n">
        <v>0.03787548403687</v>
      </c>
      <c r="BX33" s="0" t="n">
        <v>0.484130400985798</v>
      </c>
      <c r="BY33" s="0" t="n">
        <v>1.26873700107649</v>
      </c>
      <c r="BZ33" s="0" t="n">
        <v>0.00293146350820674</v>
      </c>
      <c r="CB33" s="0" t="n">
        <v>14929.5204746159</v>
      </c>
      <c r="CC33" s="0" t="n">
        <v>54.7040908206459</v>
      </c>
      <c r="CD33" s="0" t="n">
        <v>3.66563265148297</v>
      </c>
      <c r="CE33" s="0" t="n">
        <v>25.9299583780715</v>
      </c>
      <c r="CK33" s="0" t="n">
        <v>80.410739651414</v>
      </c>
      <c r="CL33" s="0" t="n">
        <v>3.73110931228573</v>
      </c>
      <c r="CO33" s="0" t="n">
        <v>3.90857034959878</v>
      </c>
      <c r="CR33" s="0" t="n">
        <v>0.0760962265632036</v>
      </c>
    </row>
    <row r="34" customFormat="false" ht="14.25" hidden="false" customHeight="false" outlineLevel="0" collapsed="false">
      <c r="A34" s="0" t="s">
        <v>32</v>
      </c>
      <c r="BF34" s="0" t="n">
        <v>0.123101245040113</v>
      </c>
      <c r="BG34" s="0" t="n">
        <v>0.0627182443113003</v>
      </c>
      <c r="BH34" s="0" t="n">
        <v>0.0057365465221913</v>
      </c>
      <c r="BI34" s="0" t="n">
        <v>3.95607494290616</v>
      </c>
      <c r="BK34" s="0" t="n">
        <v>10.7253197690625</v>
      </c>
      <c r="BL34" s="0" t="n">
        <v>0.236781167463113</v>
      </c>
      <c r="BM34" s="0" t="n">
        <v>3.58062883158905</v>
      </c>
      <c r="BO34" s="0" t="n">
        <v>1.49037952101185</v>
      </c>
      <c r="BQ34" s="0" t="n">
        <v>2.69370890807893</v>
      </c>
      <c r="BR34" s="0" t="n">
        <v>6.30969543822246</v>
      </c>
      <c r="BW34" s="0" t="n">
        <v>4.67419701398516</v>
      </c>
      <c r="BX34" s="0" t="n">
        <v>24.4255036160223</v>
      </c>
      <c r="BY34" s="0" t="n">
        <v>67.2588955464192</v>
      </c>
      <c r="BZ34" s="0" t="n">
        <v>0.153115836771635</v>
      </c>
      <c r="CA34" s="0" t="n">
        <v>0.467375724060658</v>
      </c>
      <c r="CB34" s="0" t="n">
        <v>11.0941765547129</v>
      </c>
      <c r="CC34" s="0" t="n">
        <v>17369.4547061539</v>
      </c>
      <c r="CD34" s="0" t="n">
        <v>19.0068808431799</v>
      </c>
      <c r="CE34" s="0" t="n">
        <v>2.50697617157744</v>
      </c>
      <c r="CH34" s="0" t="n">
        <v>2.0913231486954</v>
      </c>
      <c r="CI34" s="0" t="n">
        <v>0.00703327205956181</v>
      </c>
      <c r="CJ34" s="0" t="n">
        <v>0.00171264274341276</v>
      </c>
      <c r="CK34" s="0" t="n">
        <v>21.5786881330414</v>
      </c>
      <c r="CL34" s="0" t="n">
        <v>0.679832366709481</v>
      </c>
      <c r="CM34" s="0" t="n">
        <v>0.0156008722167752</v>
      </c>
      <c r="CN34" s="0" t="n">
        <v>14.7792870124852</v>
      </c>
      <c r="CO34" s="0" t="n">
        <v>2.83678131283527</v>
      </c>
      <c r="CR34" s="0" t="n">
        <v>0.17308566468907</v>
      </c>
      <c r="CT34" s="0" t="n">
        <v>0.169846972922275</v>
      </c>
      <c r="CU34" s="0" t="n">
        <v>0.982956409779827</v>
      </c>
    </row>
    <row r="35" customFormat="false" ht="14.25" hidden="false" customHeight="false" outlineLevel="0" collapsed="false">
      <c r="A35" s="0" t="s">
        <v>33</v>
      </c>
      <c r="BF35" s="0" t="n">
        <v>0.045969225803732</v>
      </c>
      <c r="BG35" s="0" t="n">
        <v>0.0234072428910747</v>
      </c>
      <c r="BH35" s="0" t="n">
        <v>0.00213977684079019</v>
      </c>
      <c r="BI35" s="0" t="n">
        <v>1.47526784415935</v>
      </c>
      <c r="BK35" s="0" t="n">
        <v>0.016390353590334</v>
      </c>
      <c r="BQ35" s="0" t="n">
        <v>3.68491971471571</v>
      </c>
      <c r="BR35" s="0" t="n">
        <v>0.141065684206241</v>
      </c>
      <c r="BW35" s="0" t="n">
        <v>1.32042406597136</v>
      </c>
      <c r="CB35" s="0" t="n">
        <v>5.57555177303605</v>
      </c>
      <c r="CC35" s="0" t="n">
        <v>99.6676811747137</v>
      </c>
      <c r="CD35" s="0" t="n">
        <v>8250.84352174444</v>
      </c>
      <c r="CE35" s="0" t="n">
        <v>0.13905094770036</v>
      </c>
      <c r="CG35" s="0" t="n">
        <v>1.802761425205</v>
      </c>
      <c r="CI35" s="0" t="n">
        <v>6.06198188026973</v>
      </c>
      <c r="CJ35" s="0" t="n">
        <v>1.47791864635012</v>
      </c>
      <c r="CK35" s="0" t="n">
        <v>81.1010610100054</v>
      </c>
      <c r="CL35" s="0" t="n">
        <v>0.00177330736842705</v>
      </c>
      <c r="CN35" s="0" t="n">
        <v>1.01673962846926</v>
      </c>
      <c r="CO35" s="0" t="n">
        <v>20.2959038114004</v>
      </c>
      <c r="CQ35" s="0" t="n">
        <v>0.0896379986327884</v>
      </c>
    </row>
    <row r="36" customFormat="false" ht="14.25" hidden="false" customHeight="false" outlineLevel="0" collapsed="false">
      <c r="A36" s="0" t="s">
        <v>34</v>
      </c>
      <c r="BK36" s="0" t="n">
        <v>5.42704366867254</v>
      </c>
      <c r="CB36" s="0" t="n">
        <v>77.8532158194284</v>
      </c>
      <c r="CC36" s="0" t="n">
        <v>4.67616323554126</v>
      </c>
      <c r="CE36" s="0" t="n">
        <v>5357.1973387059</v>
      </c>
      <c r="CK36" s="0" t="n">
        <v>60.5314521269336</v>
      </c>
      <c r="CO36" s="0" t="n">
        <v>0.0607723897455576</v>
      </c>
      <c r="CT36" s="0" t="n">
        <v>0.422161738789867</v>
      </c>
    </row>
    <row r="37" customFormat="false" ht="14.25" hidden="false" customHeight="false" outlineLevel="0" collapsed="false">
      <c r="A37" s="0" t="s">
        <v>35</v>
      </c>
      <c r="BM37" s="0" t="n">
        <v>0.0313974695414834</v>
      </c>
      <c r="CC37" s="0" t="n">
        <v>0.199655889258134</v>
      </c>
      <c r="CE37" s="0" t="n">
        <v>6.30668293159217</v>
      </c>
      <c r="CF37" s="0" t="n">
        <v>1074.65224257021</v>
      </c>
      <c r="CG37" s="0" t="n">
        <v>1.07646912708553</v>
      </c>
      <c r="CK37" s="0" t="n">
        <v>0.940207701479907</v>
      </c>
      <c r="CN37" s="0" t="n">
        <v>4.40712221597544</v>
      </c>
      <c r="CO37" s="0" t="n">
        <v>0.545373940004956</v>
      </c>
      <c r="CT37" s="0" t="n">
        <v>0.593437229230354</v>
      </c>
    </row>
    <row r="38" customFormat="false" ht="14.25" hidden="false" customHeight="false" outlineLevel="0" collapsed="false">
      <c r="A38" s="0" t="s">
        <v>36</v>
      </c>
      <c r="CB38" s="0" t="n">
        <v>7.29473956380169</v>
      </c>
      <c r="CC38" s="0" t="n">
        <v>4.7000958153701</v>
      </c>
      <c r="CG38" s="0" t="n">
        <v>1865.80074867292</v>
      </c>
      <c r="CK38" s="0" t="n">
        <v>2.95241726057521</v>
      </c>
      <c r="CO38" s="0" t="n">
        <v>0.846059635240242</v>
      </c>
    </row>
    <row r="39" customFormat="false" ht="14.25" hidden="false" customHeight="false" outlineLevel="0" collapsed="false">
      <c r="A39" s="0" t="s">
        <v>37</v>
      </c>
      <c r="CC39" s="0" t="n">
        <v>3.43435098634659</v>
      </c>
      <c r="CD39" s="0" t="n">
        <v>28.8765238999908</v>
      </c>
      <c r="CF39" s="0" t="n">
        <v>2.20889686254252</v>
      </c>
      <c r="CH39" s="0" t="n">
        <v>2639.60129834672</v>
      </c>
      <c r="CL39" s="0" t="n">
        <v>2.23573073007343</v>
      </c>
      <c r="CN39" s="0" t="n">
        <v>0.479133520345904</v>
      </c>
      <c r="CT39" s="0" t="n">
        <v>0.123069465419578</v>
      </c>
    </row>
    <row r="40" customFormat="false" ht="14.25" hidden="false" customHeight="false" outlineLevel="0" collapsed="false">
      <c r="A40" s="0" t="s">
        <v>38</v>
      </c>
      <c r="CI40" s="0" t="n">
        <v>3363.91246884387</v>
      </c>
    </row>
    <row r="41" customFormat="false" ht="14.25" hidden="false" customHeight="false" outlineLevel="0" collapsed="false">
      <c r="A41" s="0" t="s">
        <v>39</v>
      </c>
      <c r="CJ41" s="0" t="n">
        <v>1523.26030067904</v>
      </c>
    </row>
    <row r="42" customFormat="false" ht="14.25" hidden="false" customHeight="false" outlineLevel="0" collapsed="false">
      <c r="A42" s="0" t="s">
        <v>40</v>
      </c>
      <c r="BK42" s="0" t="n">
        <v>0.587381367369164</v>
      </c>
      <c r="CB42" s="0" t="n">
        <v>1.76503403893096</v>
      </c>
      <c r="CC42" s="0" t="n">
        <v>169.688892009934</v>
      </c>
      <c r="CD42" s="0" t="n">
        <v>14.131767154723</v>
      </c>
      <c r="CE42" s="0" t="n">
        <v>9.5874570745284</v>
      </c>
      <c r="CK42" s="0" t="n">
        <v>8680.18101003583</v>
      </c>
      <c r="CL42" s="0" t="n">
        <v>1.87702876950954</v>
      </c>
      <c r="CO42" s="0" t="n">
        <v>3.75644532369945</v>
      </c>
      <c r="CR42" s="0" t="n">
        <v>0.0807941163549075</v>
      </c>
      <c r="CT42" s="0" t="n">
        <v>6.13874504518151</v>
      </c>
    </row>
    <row r="43" customFormat="false" ht="14.25" hidden="false" customHeight="false" outlineLevel="0" collapsed="false">
      <c r="A43" s="0" t="s">
        <v>41</v>
      </c>
      <c r="BW43" s="0" t="n">
        <v>29.5093771114871</v>
      </c>
      <c r="CB43" s="0" t="n">
        <v>0.873334168523736</v>
      </c>
      <c r="CE43" s="0" t="n">
        <v>0.246942935660203</v>
      </c>
      <c r="CK43" s="0" t="n">
        <v>3.15426443162222</v>
      </c>
      <c r="CL43" s="0" t="n">
        <v>1217.54287074538</v>
      </c>
      <c r="CO43" s="0" t="n">
        <v>0.00116979302534337</v>
      </c>
    </row>
    <row r="44" customFormat="false" ht="14.25" hidden="false" customHeight="false" outlineLevel="0" collapsed="false">
      <c r="A44" s="0" t="s">
        <v>42</v>
      </c>
      <c r="CK44" s="0" t="n">
        <v>0.0479026018362625</v>
      </c>
      <c r="CM44" s="0" t="n">
        <v>263.791347974969</v>
      </c>
    </row>
    <row r="45" customFormat="false" ht="14.25" hidden="false" customHeight="false" outlineLevel="0" collapsed="false">
      <c r="A45" s="0" t="s">
        <v>43</v>
      </c>
      <c r="CC45" s="0" t="n">
        <v>204.309798677608</v>
      </c>
      <c r="CK45" s="0" t="n">
        <v>0.00396639889942199</v>
      </c>
      <c r="CN45" s="0" t="n">
        <v>680.213610479577</v>
      </c>
      <c r="CQ45" s="0" t="n">
        <v>0.104633914872301</v>
      </c>
      <c r="CT45" s="0" t="n">
        <v>5.89114164009367</v>
      </c>
    </row>
    <row r="46" customFormat="false" ht="14.25" hidden="false" customHeight="false" outlineLevel="0" collapsed="false">
      <c r="A46" s="0" t="s">
        <v>44</v>
      </c>
      <c r="CB46" s="0" t="n">
        <v>0.545781626589236</v>
      </c>
      <c r="CC46" s="0" t="n">
        <v>35.3597375482902</v>
      </c>
      <c r="CD46" s="0" t="n">
        <v>0.526923440136784</v>
      </c>
      <c r="CE46" s="0" t="n">
        <v>1.10112705409712</v>
      </c>
      <c r="CH46" s="0" t="n">
        <v>8.74252794536285</v>
      </c>
      <c r="CK46" s="0" t="n">
        <v>1.10952757937117</v>
      </c>
      <c r="CN46" s="0" t="n">
        <v>0.239703846845793</v>
      </c>
      <c r="CO46" s="0" t="n">
        <v>1247.45354556043</v>
      </c>
    </row>
    <row r="47" customFormat="false" ht="14.25" hidden="false" customHeight="false" outlineLevel="0" collapsed="false">
      <c r="A47" s="0" t="s">
        <v>45</v>
      </c>
      <c r="CP47" s="0" t="n">
        <v>6845.30015464925</v>
      </c>
    </row>
    <row r="48" customFormat="false" ht="14.25" hidden="false" customHeight="false" outlineLevel="0" collapsed="false">
      <c r="A48" s="0" t="s">
        <v>46</v>
      </c>
      <c r="BQ48" s="0" t="n">
        <v>0.0152538127902794</v>
      </c>
      <c r="CC48" s="0" t="n">
        <v>0.797562066318206</v>
      </c>
      <c r="CD48" s="0" t="n">
        <v>0.157078499118181</v>
      </c>
      <c r="CE48" s="0" t="n">
        <v>1.80983324255515</v>
      </c>
      <c r="CF48" s="0" t="n">
        <v>0.178696857518716</v>
      </c>
      <c r="CK48" s="0" t="n">
        <v>2.30229784173759</v>
      </c>
      <c r="CL48" s="0" t="n">
        <v>0.0174208081430777</v>
      </c>
      <c r="CO48" s="0" t="n">
        <v>0.00102502319862521</v>
      </c>
      <c r="CQ48" s="0" t="n">
        <v>4213.64298050966</v>
      </c>
      <c r="CR48" s="0" t="n">
        <v>1.33544814930953</v>
      </c>
    </row>
    <row r="49" customFormat="false" ht="14.25" hidden="false" customHeight="false" outlineLevel="0" collapsed="false">
      <c r="A49" s="0" t="s">
        <v>47</v>
      </c>
      <c r="BW49" s="0" t="n">
        <v>5.94730224576322</v>
      </c>
      <c r="CB49" s="0" t="n">
        <v>3.03391119179913</v>
      </c>
      <c r="CC49" s="0" t="n">
        <v>7.20575586665497</v>
      </c>
      <c r="CD49" s="0" t="n">
        <v>0.893518853865493</v>
      </c>
      <c r="CE49" s="0" t="n">
        <v>0.589738953439747</v>
      </c>
      <c r="CF49" s="0" t="n">
        <v>0.010176318384086</v>
      </c>
      <c r="CK49" s="0" t="n">
        <v>10.3511443794298</v>
      </c>
      <c r="CL49" s="0" t="n">
        <v>0.436397730768113</v>
      </c>
      <c r="CM49" s="0" t="n">
        <v>0.475128372476305</v>
      </c>
      <c r="CO49" s="0" t="n">
        <v>0.00122902395943068</v>
      </c>
      <c r="CQ49" s="0" t="n">
        <v>2.02809437038719</v>
      </c>
      <c r="CR49" s="0" t="n">
        <v>3842.15596747225</v>
      </c>
      <c r="CU49" s="0" t="n">
        <v>0.350032168765654</v>
      </c>
    </row>
    <row r="50" customFormat="false" ht="14.25" hidden="false" customHeight="false" outlineLevel="0" collapsed="false">
      <c r="A50" s="0" t="s">
        <v>48</v>
      </c>
      <c r="CE50" s="0" t="n">
        <v>0.511352765260614</v>
      </c>
      <c r="CS50" s="0" t="n">
        <v>270.416314955241</v>
      </c>
    </row>
    <row r="51" customFormat="false" ht="14.25" hidden="false" customHeight="false" outlineLevel="0" collapsed="false">
      <c r="A51" s="0" t="s">
        <v>49</v>
      </c>
      <c r="CC51" s="0" t="n">
        <v>0.2786794220621</v>
      </c>
      <c r="CE51" s="0" t="n">
        <v>0.829431567600068</v>
      </c>
      <c r="CK51" s="0" t="n">
        <v>8.18811077788307</v>
      </c>
      <c r="CN51" s="0" t="n">
        <v>2.43043171106505</v>
      </c>
      <c r="CO51" s="0" t="n">
        <v>0.451502782971228</v>
      </c>
      <c r="CT51" s="0" t="n">
        <v>4835.80804941173</v>
      </c>
    </row>
    <row r="52" customFormat="false" ht="14.25" hidden="false" customHeight="false" outlineLevel="0" collapsed="false">
      <c r="A52" s="0" t="s">
        <v>50</v>
      </c>
      <c r="CC52" s="0" t="n">
        <v>14.8744605267279</v>
      </c>
      <c r="CE52" s="0" t="n">
        <v>0.85709439230322</v>
      </c>
      <c r="CK52" s="0" t="n">
        <v>7.67965384679697</v>
      </c>
      <c r="CL52" s="0" t="n">
        <v>0.0241554217296223</v>
      </c>
      <c r="CO52" s="0" t="n">
        <v>4.26535042512492</v>
      </c>
      <c r="CR52" s="0" t="n">
        <v>5.19946069569286</v>
      </c>
      <c r="CU52" s="0" t="n">
        <v>1122.26253075743</v>
      </c>
    </row>
    <row r="53" customFormat="false" ht="14.25" hidden="false" customHeight="false" outlineLevel="0" collapsed="false">
      <c r="A53" s="0" t="s">
        <v>51</v>
      </c>
      <c r="CV53" s="0" t="n">
        <v>83.1998834327881</v>
      </c>
    </row>
    <row r="54" customFormat="false" ht="14.25" hidden="false" customHeight="false" outlineLevel="0" collapsed="false">
      <c r="A54" s="0" t="s">
        <v>52</v>
      </c>
      <c r="B54" s="0" t="n">
        <v>89.0529540544884</v>
      </c>
      <c r="C54" s="0" t="n">
        <v>398.42949288024</v>
      </c>
      <c r="D54" s="0" t="n">
        <v>9.59237878706953</v>
      </c>
      <c r="E54" s="0" t="n">
        <v>10.4870578884093</v>
      </c>
      <c r="K54" s="0" t="n">
        <v>2394.3130123887</v>
      </c>
      <c r="L54" s="0" t="n">
        <v>2.48239770578106</v>
      </c>
      <c r="M54" s="0" t="n">
        <v>1.27040873185626</v>
      </c>
      <c r="W54" s="0" t="n">
        <v>0.111113134340387</v>
      </c>
      <c r="X54" s="0" t="n">
        <v>0.000392362250001935</v>
      </c>
      <c r="AA54" s="0" t="n">
        <v>1.2610273046417E-005</v>
      </c>
      <c r="AB54" s="0" t="n">
        <v>5.21739498422855E-006</v>
      </c>
      <c r="AC54" s="0" t="n">
        <v>0.000891574285244702</v>
      </c>
      <c r="AD54" s="0" t="n">
        <v>3.67075059021954E-005</v>
      </c>
      <c r="AE54" s="0" t="n">
        <v>0.0108794433743313</v>
      </c>
      <c r="AG54" s="0" t="n">
        <v>0.39737663142947</v>
      </c>
      <c r="AH54" s="0" t="n">
        <v>6.46051313312887</v>
      </c>
      <c r="AI54" s="0" t="n">
        <v>0.0228149374293629</v>
      </c>
      <c r="AJ54" s="0" t="n">
        <v>111.72170453779</v>
      </c>
      <c r="AN54" s="0" t="n">
        <v>0.00450445412746191</v>
      </c>
      <c r="AO54" s="0" t="n">
        <v>0.00176463324874498</v>
      </c>
      <c r="AQ54" s="0" t="n">
        <v>0.0150669293993377</v>
      </c>
      <c r="AV54" s="0" t="n">
        <v>4.1824560807453</v>
      </c>
      <c r="AW54" s="0" t="n">
        <v>0.0355783653875971</v>
      </c>
      <c r="AX54" s="0" t="n">
        <v>3.88273519408469</v>
      </c>
      <c r="AY54" s="0" t="n">
        <v>28.6205593732062</v>
      </c>
      <c r="DJ54" s="0" t="n">
        <v>32.4987102629524</v>
      </c>
      <c r="DK54" s="0" t="n">
        <v>43.4777424119327</v>
      </c>
      <c r="DL54" s="0" t="n">
        <v>54.1612628217349</v>
      </c>
      <c r="DM54" s="0" t="n">
        <v>66.1620445195118</v>
      </c>
      <c r="DN54" s="0" t="n">
        <v>100.501542264928</v>
      </c>
      <c r="DO54" s="0" t="n">
        <v>38.7726553604252</v>
      </c>
      <c r="DP54" s="0" t="n">
        <v>76.4864233451318</v>
      </c>
      <c r="DQ54" s="0" t="n">
        <v>109.588331104767</v>
      </c>
      <c r="DR54" s="0" t="n">
        <v>141.658386320265</v>
      </c>
      <c r="DS54" s="0" t="n">
        <v>211.462699881556</v>
      </c>
      <c r="DV54" s="0" t="n">
        <v>21.784746660481</v>
      </c>
      <c r="DW54" s="0" t="n">
        <v>11.5026296351578</v>
      </c>
      <c r="DX54" s="0" t="n">
        <v>9.2773781699128</v>
      </c>
      <c r="DZ54" s="0" t="n">
        <v>619.185887296478</v>
      </c>
    </row>
    <row r="55" customFormat="false" ht="14.25" hidden="false" customHeight="false" outlineLevel="0" collapsed="false">
      <c r="A55" s="0" t="s">
        <v>53</v>
      </c>
      <c r="B55" s="0" t="n">
        <v>173.646756754763</v>
      </c>
      <c r="C55" s="0" t="n">
        <v>157.805987391697</v>
      </c>
      <c r="D55" s="0" t="n">
        <v>6.82192195003059</v>
      </c>
      <c r="E55" s="0" t="n">
        <v>8.58662756904068</v>
      </c>
      <c r="K55" s="0" t="n">
        <v>2042.50844256378</v>
      </c>
      <c r="L55" s="0" t="n">
        <v>1.69137876985274</v>
      </c>
      <c r="M55" s="0" t="n">
        <v>0.849835442389365</v>
      </c>
      <c r="W55" s="0" t="n">
        <v>0.0808138895247057</v>
      </c>
      <c r="X55" s="0" t="n">
        <v>0.000199141961161162</v>
      </c>
      <c r="Y55" s="0" t="n">
        <v>3.48080547526159E-006</v>
      </c>
      <c r="AA55" s="0" t="n">
        <v>6.34650015061866E-006</v>
      </c>
      <c r="AB55" s="0" t="n">
        <v>2.6257807747841E-006</v>
      </c>
      <c r="AC55" s="0" t="n">
        <v>0.000448701601684978</v>
      </c>
      <c r="AD55" s="0" t="n">
        <v>1.84736809901555E-005</v>
      </c>
      <c r="AE55" s="0" t="n">
        <v>0.00482282973569324</v>
      </c>
      <c r="AG55" s="0" t="n">
        <v>0.731757070529543</v>
      </c>
      <c r="AH55" s="0" t="n">
        <v>59.1293201207645</v>
      </c>
      <c r="AI55" s="0" t="n">
        <v>0.00898409851596678</v>
      </c>
      <c r="AJ55" s="0" t="n">
        <v>58.4808826400014</v>
      </c>
      <c r="AN55" s="0" t="n">
        <v>0.00170490671555653</v>
      </c>
      <c r="AO55" s="0" t="n">
        <v>0.000647608425596827</v>
      </c>
      <c r="AQ55" s="0" t="n">
        <v>0.00860924435753236</v>
      </c>
      <c r="AV55" s="0" t="n">
        <v>7.00198503556963</v>
      </c>
      <c r="AW55" s="0" t="n">
        <v>0.0173775999004434</v>
      </c>
      <c r="AX55" s="0" t="n">
        <v>1.896722566737</v>
      </c>
      <c r="AY55" s="0" t="n">
        <v>13.4384695691983</v>
      </c>
      <c r="DJ55" s="0" t="n">
        <v>41.9439183771352</v>
      </c>
      <c r="DK55" s="0" t="n">
        <v>56.1138231084542</v>
      </c>
      <c r="DL55" s="0" t="n">
        <v>69.902330542241</v>
      </c>
      <c r="DM55" s="0" t="n">
        <v>85.3909392876528</v>
      </c>
      <c r="DN55" s="0" t="n">
        <v>129.710639327796</v>
      </c>
      <c r="DO55" s="0" t="n">
        <v>50.0412809783525</v>
      </c>
      <c r="DP55" s="0" t="n">
        <v>98.7159266256915</v>
      </c>
      <c r="DQ55" s="0" t="n">
        <v>141.438351791603</v>
      </c>
      <c r="DR55" s="0" t="n">
        <v>182.829033680985</v>
      </c>
      <c r="DS55" s="0" t="n">
        <v>272.883312280713</v>
      </c>
      <c r="DV55" s="0" t="n">
        <v>152.34719056214</v>
      </c>
      <c r="DW55" s="0" t="n">
        <v>80.452943269487</v>
      </c>
      <c r="DX55" s="0" t="n">
        <v>64.88884744339</v>
      </c>
      <c r="DZ55" s="0" t="n">
        <v>223.395992881063</v>
      </c>
    </row>
    <row r="56" customFormat="false" ht="14.25" hidden="false" customHeight="false" outlineLevel="0" collapsed="false">
      <c r="A56" s="0" t="s">
        <v>54</v>
      </c>
      <c r="B56" s="0" t="n">
        <v>7.28224216142232</v>
      </c>
      <c r="C56" s="0" t="n">
        <v>0.71329694919371</v>
      </c>
      <c r="D56" s="0" t="n">
        <v>401.770329644782</v>
      </c>
      <c r="E56" s="0" t="n">
        <v>5.98411410436591</v>
      </c>
      <c r="K56" s="0" t="n">
        <v>211.799226114859</v>
      </c>
      <c r="L56" s="0" t="n">
        <v>1.01336892863394</v>
      </c>
      <c r="M56" s="0" t="n">
        <v>13.6283835306655</v>
      </c>
      <c r="W56" s="0" t="n">
        <v>0.118004725966254</v>
      </c>
      <c r="X56" s="0" t="n">
        <v>0.000145861006166606</v>
      </c>
      <c r="Y56" s="0" t="n">
        <v>1.76666237932174E-006</v>
      </c>
      <c r="AA56" s="0" t="n">
        <v>4.66127748823362E-006</v>
      </c>
      <c r="AB56" s="0" t="n">
        <v>1.92878432219626E-006</v>
      </c>
      <c r="AC56" s="0" t="n">
        <v>0.000329532194507325</v>
      </c>
      <c r="AD56" s="0" t="n">
        <v>1.35652605115057E-005</v>
      </c>
      <c r="AE56" s="0" t="n">
        <v>0.0088529500131111</v>
      </c>
      <c r="AG56" s="0" t="n">
        <v>2.51682414430255</v>
      </c>
      <c r="AH56" s="0" t="n">
        <v>0.0874167186176405</v>
      </c>
      <c r="AI56" s="0" t="n">
        <v>0.0022820042092101</v>
      </c>
      <c r="AJ56" s="0" t="n">
        <v>22.8936469315559</v>
      </c>
      <c r="AN56" s="0" t="n">
        <v>0.000590738961414131</v>
      </c>
      <c r="AO56" s="0" t="n">
        <v>0.00083576537278312</v>
      </c>
      <c r="AQ56" s="0" t="n">
        <v>0.000158220953088799</v>
      </c>
      <c r="AV56" s="0" t="n">
        <v>0.0467798308256368</v>
      </c>
      <c r="AW56" s="0" t="n">
        <v>0.000435126349531212</v>
      </c>
      <c r="AX56" s="0" t="n">
        <v>0.0475073546187698</v>
      </c>
      <c r="AY56" s="0" t="n">
        <v>1.07564187928408</v>
      </c>
      <c r="DJ56" s="0" t="n">
        <v>14.6676800940645</v>
      </c>
      <c r="DK56" s="0" t="n">
        <v>19.6228592381202</v>
      </c>
      <c r="DL56" s="0" t="n">
        <v>24.4446647307531</v>
      </c>
      <c r="DM56" s="0" t="n">
        <v>29.8609912679436</v>
      </c>
      <c r="DN56" s="0" t="n">
        <v>45.366408430637</v>
      </c>
      <c r="DO56" s="0" t="n">
        <v>17.4993069147251</v>
      </c>
      <c r="DP56" s="0" t="n">
        <v>34.5244724026398</v>
      </c>
      <c r="DQ56" s="0" t="n">
        <v>49.4685092961811</v>
      </c>
      <c r="DR56" s="0" t="n">
        <v>63.947850807844</v>
      </c>
      <c r="DS56" s="0" t="n">
        <v>95.4602843521761</v>
      </c>
      <c r="DV56" s="0" t="n">
        <v>110.592486611585</v>
      </c>
      <c r="DW56" s="0" t="n">
        <v>53.4138295474277</v>
      </c>
      <c r="DX56" s="0" t="n">
        <v>40.563805105799</v>
      </c>
    </row>
    <row r="57" customFormat="false" ht="14.25" hidden="false" customHeight="false" outlineLevel="0" collapsed="false">
      <c r="A57" s="0" t="s">
        <v>55</v>
      </c>
      <c r="B57" s="0" t="n">
        <v>7.87871790528563</v>
      </c>
      <c r="C57" s="0" t="n">
        <v>1.07156094409107</v>
      </c>
      <c r="D57" s="0" t="n">
        <v>5.36733318392179</v>
      </c>
      <c r="E57" s="0" t="n">
        <v>97.1469426836424</v>
      </c>
      <c r="K57" s="0" t="n">
        <v>158.006761115991</v>
      </c>
      <c r="L57" s="0" t="n">
        <v>0.000525994776534818</v>
      </c>
      <c r="M57" s="0" t="n">
        <v>0.0413054329426114</v>
      </c>
      <c r="W57" s="0" t="n">
        <v>4.36141662191221E-005</v>
      </c>
      <c r="X57" s="0" t="n">
        <v>3.73534320435543E-005</v>
      </c>
      <c r="Y57" s="0" t="n">
        <v>1.29407523291457E-006</v>
      </c>
      <c r="AA57" s="0" t="n">
        <v>1.18056363959011E-006</v>
      </c>
      <c r="AB57" s="0" t="n">
        <v>4.88435843495763E-007</v>
      </c>
      <c r="AC57" s="0" t="n">
        <v>8.34636810569734E-005</v>
      </c>
      <c r="AD57" s="0" t="n">
        <v>3.43651859958357E-006</v>
      </c>
      <c r="AE57" s="0" t="n">
        <v>2.4946243875781E-007</v>
      </c>
      <c r="AG57" s="0" t="n">
        <v>0.000204715512468791</v>
      </c>
      <c r="AH57" s="0" t="n">
        <v>0.0760164529852919</v>
      </c>
      <c r="AI57" s="0" t="n">
        <v>0.00157173401517863</v>
      </c>
      <c r="AJ57" s="0" t="n">
        <v>82.0904960338997</v>
      </c>
      <c r="AN57" s="0" t="n">
        <v>0.000318576968235025</v>
      </c>
      <c r="AO57" s="0" t="n">
        <v>0.000105980028061677</v>
      </c>
      <c r="AQ57" s="0" t="n">
        <v>2.60747727858105E-005</v>
      </c>
      <c r="AV57" s="0" t="n">
        <v>0.0647096689967023</v>
      </c>
      <c r="AW57" s="0" t="n">
        <v>0.0114129190611062</v>
      </c>
      <c r="AX57" s="0" t="n">
        <v>1.24795799659004</v>
      </c>
      <c r="AY57" s="0" t="n">
        <v>4.90066307988801</v>
      </c>
      <c r="DJ57" s="0" t="n">
        <v>8.12344833602146</v>
      </c>
      <c r="DK57" s="0" t="n">
        <v>10.8677911028614</v>
      </c>
      <c r="DL57" s="0" t="n">
        <v>13.5382671123292</v>
      </c>
      <c r="DM57" s="0" t="n">
        <v>16.5395249066072</v>
      </c>
      <c r="DN57" s="0" t="n">
        <v>25.1253129125796</v>
      </c>
      <c r="DO57" s="0" t="n">
        <v>9.69169730497993</v>
      </c>
      <c r="DP57" s="0" t="n">
        <v>19.1207782975432</v>
      </c>
      <c r="DQ57" s="0" t="n">
        <v>27.3972890915398</v>
      </c>
      <c r="DR57" s="0" t="n">
        <v>35.4165106333534</v>
      </c>
      <c r="DS57" s="0" t="n">
        <v>52.8699132382395</v>
      </c>
      <c r="DV57" s="0" t="n">
        <v>102.403430627127</v>
      </c>
      <c r="DW57" s="0" t="n">
        <v>50.8216933037396</v>
      </c>
      <c r="DX57" s="0" t="n">
        <v>39.3521986977327</v>
      </c>
    </row>
    <row r="58" customFormat="false" ht="14.25" hidden="false" customHeight="false" outlineLevel="0" collapsed="false">
      <c r="A58" s="0" t="s">
        <v>56</v>
      </c>
      <c r="B58" s="0" t="n">
        <v>1.12091309638109E-005</v>
      </c>
      <c r="C58" s="0" t="n">
        <v>8.55259331088788E-006</v>
      </c>
      <c r="D58" s="0" t="n">
        <v>2.36358341357287E-006</v>
      </c>
      <c r="E58" s="0" t="n">
        <v>2.13609373729741E-008</v>
      </c>
      <c r="F58" s="0" t="n">
        <v>7.83846698875391E-005</v>
      </c>
      <c r="G58" s="0" t="n">
        <v>3.42874122059631E-008</v>
      </c>
      <c r="H58" s="0" t="n">
        <v>6.01174637530522E-009</v>
      </c>
      <c r="I58" s="0" t="n">
        <v>0.000127729355572361</v>
      </c>
      <c r="K58" s="0" t="n">
        <v>0.0372241281975817</v>
      </c>
      <c r="N58" s="0" t="n">
        <v>0.0386525600803758</v>
      </c>
      <c r="P58" s="0" t="n">
        <v>9.77125916249183E-007</v>
      </c>
      <c r="Q58" s="0" t="n">
        <v>247.419933820944</v>
      </c>
      <c r="R58" s="0" t="n">
        <v>0.267295307872955</v>
      </c>
      <c r="W58" s="0" t="n">
        <v>1.53625776272758E-007</v>
      </c>
      <c r="Z58" s="0" t="n">
        <v>0.0111363846230621</v>
      </c>
      <c r="AE58" s="0" t="n">
        <v>2.32934723316406E-005</v>
      </c>
      <c r="AG58" s="0" t="n">
        <v>0.00150091082139904</v>
      </c>
      <c r="AH58" s="0" t="n">
        <v>0.000307319134620739</v>
      </c>
      <c r="AI58" s="0" t="n">
        <v>0.0006340878528291</v>
      </c>
      <c r="AJ58" s="0" t="n">
        <v>2.42065063519158E-006</v>
      </c>
      <c r="AN58" s="0" t="n">
        <v>2.26273455446481E-006</v>
      </c>
      <c r="AO58" s="0" t="n">
        <v>1.99359095544759E-007</v>
      </c>
      <c r="AP58" s="0" t="n">
        <v>0.000369773336530287</v>
      </c>
      <c r="AV58" s="0" t="n">
        <v>2.10595077442617E-005</v>
      </c>
      <c r="AW58" s="0" t="n">
        <v>1.78816146746352E-005</v>
      </c>
      <c r="AZ58" s="0" t="n">
        <v>0.000136844955258796</v>
      </c>
      <c r="DJ58" s="0" t="n">
        <v>3.31972052009028E-006</v>
      </c>
      <c r="DK58" s="0" t="n">
        <v>4.44123018632245E-006</v>
      </c>
      <c r="DL58" s="0" t="n">
        <v>5.53253876378402E-006</v>
      </c>
      <c r="DM58" s="0" t="n">
        <v>6.75836136579384E-006</v>
      </c>
      <c r="DN58" s="0" t="n">
        <v>1.02660222754006E-005</v>
      </c>
      <c r="DO58" s="0" t="n">
        <v>3.96057311671826E-006</v>
      </c>
      <c r="DP58" s="0" t="n">
        <v>7.81299128167618E-006</v>
      </c>
      <c r="DQ58" s="0" t="n">
        <v>1.11942010265005E-005</v>
      </c>
      <c r="DR58" s="0" t="n">
        <v>1.44699467685784E-005</v>
      </c>
      <c r="DS58" s="0" t="n">
        <v>2.15983857872745E-005</v>
      </c>
      <c r="DV58" s="0" t="n">
        <v>0.14546809669226</v>
      </c>
      <c r="DW58" s="0" t="n">
        <v>0.0737589221764168</v>
      </c>
      <c r="DX58" s="0" t="n">
        <v>21.7338174832155</v>
      </c>
    </row>
    <row r="59" customFormat="false" ht="14.25" hidden="false" customHeight="false" outlineLevel="0" collapsed="false">
      <c r="A59" s="0" t="s">
        <v>57</v>
      </c>
      <c r="B59" s="0" t="n">
        <v>3.39554073951256E-006</v>
      </c>
      <c r="C59" s="0" t="n">
        <v>2.34015759205759E-006</v>
      </c>
      <c r="D59" s="0" t="n">
        <v>2.04718387941095E-006</v>
      </c>
      <c r="E59" s="0" t="n">
        <v>1.28519974943929E-006</v>
      </c>
      <c r="F59" s="0" t="n">
        <v>9.99347936044532E-006</v>
      </c>
      <c r="G59" s="0" t="n">
        <v>0.00114046801530252</v>
      </c>
      <c r="H59" s="0" t="n">
        <v>5.45134435141994E-006</v>
      </c>
      <c r="I59" s="0" t="n">
        <v>0.00168462539171061</v>
      </c>
      <c r="K59" s="0" t="n">
        <v>9.57750475523327E-006</v>
      </c>
      <c r="N59" s="0" t="n">
        <v>121.561122433664</v>
      </c>
      <c r="P59" s="0" t="n">
        <v>3.87501787695243E-007</v>
      </c>
      <c r="Q59" s="0" t="n">
        <v>0.000528234926000152</v>
      </c>
      <c r="R59" s="0" t="n">
        <v>6.23072392748039E-005</v>
      </c>
      <c r="W59" s="0" t="n">
        <v>2.38748989804143E-007</v>
      </c>
      <c r="X59" s="0" t="n">
        <v>0.000261483199361535</v>
      </c>
      <c r="AA59" s="0" t="n">
        <v>8.57572217040602E-006</v>
      </c>
      <c r="AD59" s="0" t="n">
        <v>3.11560328720988E-005</v>
      </c>
      <c r="AE59" s="0" t="n">
        <v>4.66489506798432E-006</v>
      </c>
      <c r="AG59" s="0" t="n">
        <v>0.00266281434439646</v>
      </c>
      <c r="AH59" s="0" t="n">
        <v>3.24318193376398E-005</v>
      </c>
      <c r="AI59" s="0" t="n">
        <v>0.000619700986953613</v>
      </c>
      <c r="AJ59" s="0" t="n">
        <v>1.27608523242958E-005</v>
      </c>
      <c r="AN59" s="0" t="n">
        <v>1.82484778639898E-006</v>
      </c>
      <c r="AO59" s="0" t="n">
        <v>4.11933929396455E-007</v>
      </c>
      <c r="AP59" s="0" t="n">
        <v>0.00113437127669005</v>
      </c>
      <c r="AV59" s="0" t="n">
        <v>2.61451855972182E-005</v>
      </c>
      <c r="AW59" s="0" t="n">
        <v>2.72762332057594E-005</v>
      </c>
      <c r="AZ59" s="0" t="n">
        <v>7.8932944843563E-006</v>
      </c>
      <c r="DJ59" s="0" t="n">
        <v>2.37260338467216E-008</v>
      </c>
      <c r="DK59" s="0" t="n">
        <v>3.17414604888109E-008</v>
      </c>
      <c r="DL59" s="0" t="n">
        <v>3.95410400275634E-008</v>
      </c>
      <c r="DM59" s="0" t="n">
        <v>4.83019909469853E-008</v>
      </c>
      <c r="DN59" s="0" t="n">
        <v>7.33712342614557E-008</v>
      </c>
      <c r="DO59" s="0" t="n">
        <v>2.83062056726489E-008</v>
      </c>
      <c r="DP59" s="0" t="n">
        <v>5.58394281878813E-008</v>
      </c>
      <c r="DQ59" s="0" t="n">
        <v>8.00049253607915E-008</v>
      </c>
      <c r="DR59" s="0" t="n">
        <v>1.03416671581802E-007</v>
      </c>
      <c r="DS59" s="0" t="n">
        <v>1.54363606538155E-007</v>
      </c>
      <c r="DV59" s="0" t="n">
        <v>0.145510455600621</v>
      </c>
      <c r="DW59" s="0" t="n">
        <v>0.0737698032883234</v>
      </c>
      <c r="DX59" s="0" t="n">
        <v>23.0611354095762</v>
      </c>
    </row>
    <row r="60" customFormat="false" ht="14.25" hidden="false" customHeight="false" outlineLevel="0" collapsed="false">
      <c r="A60" s="0" t="s">
        <v>58</v>
      </c>
      <c r="B60" s="0" t="n">
        <v>0.213105532761952</v>
      </c>
      <c r="C60" s="0" t="n">
        <v>0.0456358166305786</v>
      </c>
      <c r="D60" s="0" t="n">
        <v>0.123061350579493</v>
      </c>
      <c r="E60" s="0" t="n">
        <v>0.00293774498858684</v>
      </c>
      <c r="F60" s="0" t="n">
        <v>2.03674555601666E-006</v>
      </c>
      <c r="G60" s="0" t="n">
        <v>0.000872674668482749</v>
      </c>
      <c r="H60" s="0" t="n">
        <v>0.00108471771481176</v>
      </c>
      <c r="I60" s="0" t="n">
        <v>0.194636860293011</v>
      </c>
      <c r="K60" s="0" t="n">
        <v>0.411691508530175</v>
      </c>
      <c r="N60" s="0" t="n">
        <v>0.00652062306772542</v>
      </c>
      <c r="P60" s="0" t="n">
        <v>0.0511903263480394</v>
      </c>
      <c r="Q60" s="0" t="n">
        <v>89.7899171857056</v>
      </c>
      <c r="R60" s="0" t="n">
        <v>4.16284554124063</v>
      </c>
      <c r="W60" s="0" t="n">
        <v>0.00114012904041562</v>
      </c>
      <c r="AA60" s="0" t="n">
        <v>0.303129466875838</v>
      </c>
      <c r="AD60" s="0" t="n">
        <v>2.97969671926291</v>
      </c>
      <c r="AE60" s="0" t="n">
        <v>47.9999161721701</v>
      </c>
      <c r="AG60" s="0" t="n">
        <v>60.5168260658036</v>
      </c>
      <c r="AH60" s="0" t="n">
        <v>4.44742217448329</v>
      </c>
      <c r="AI60" s="0" t="n">
        <v>32.7112257515747</v>
      </c>
      <c r="AJ60" s="0" t="n">
        <v>0.048122056102332</v>
      </c>
      <c r="AN60" s="0" t="n">
        <v>0.00933070347381826</v>
      </c>
      <c r="AO60" s="0" t="n">
        <v>0.000612312079497899</v>
      </c>
      <c r="AP60" s="0" t="n">
        <v>6.48280921460681</v>
      </c>
      <c r="AV60" s="0" t="n">
        <v>0.100733763791027</v>
      </c>
      <c r="AW60" s="0" t="n">
        <v>0.0775566665236306</v>
      </c>
      <c r="AZ60" s="0" t="n">
        <v>0.82800188119287</v>
      </c>
      <c r="DJ60" s="0" t="n">
        <v>0.0158284464548064</v>
      </c>
      <c r="DK60" s="0" t="n">
        <v>0.0211758170589281</v>
      </c>
      <c r="DL60" s="0" t="n">
        <v>0.0263791904318957</v>
      </c>
      <c r="DM60" s="0" t="n">
        <v>0.032223931219082</v>
      </c>
      <c r="DN60" s="0" t="n">
        <v>0.0489485289938187</v>
      </c>
      <c r="DO60" s="0" t="n">
        <v>0.0188840387135302</v>
      </c>
      <c r="DP60" s="0" t="n">
        <v>0.0372524249704088</v>
      </c>
      <c r="DQ60" s="0" t="n">
        <v>0.0533741079773867</v>
      </c>
      <c r="DR60" s="0" t="n">
        <v>0.068992955736872</v>
      </c>
      <c r="DS60" s="0" t="n">
        <v>0.102981638965603</v>
      </c>
      <c r="DV60" s="0" t="n">
        <v>0.14630425141534</v>
      </c>
      <c r="DW60" s="0" t="n">
        <v>0.0739737085362496</v>
      </c>
    </row>
    <row r="61" customFormat="false" ht="14.25" hidden="false" customHeight="false" outlineLevel="0" collapsed="false">
      <c r="A61" s="0" t="s">
        <v>59</v>
      </c>
      <c r="B61" s="0" t="n">
        <v>1.12893855476484</v>
      </c>
      <c r="C61" s="0" t="n">
        <v>0.212750197761487</v>
      </c>
      <c r="D61" s="0" t="n">
        <v>0.505305003028967</v>
      </c>
      <c r="E61" s="0" t="n">
        <v>0.271133723854547</v>
      </c>
      <c r="F61" s="0" t="n">
        <v>0.0548870166467643</v>
      </c>
      <c r="G61" s="0" t="n">
        <v>0.0451519245877529</v>
      </c>
      <c r="H61" s="0" t="n">
        <v>0.0101723102777801</v>
      </c>
      <c r="I61" s="0" t="n">
        <v>186.590321038376</v>
      </c>
      <c r="K61" s="0" t="n">
        <v>0.506344863957057</v>
      </c>
      <c r="N61" s="0" t="n">
        <v>0.0933054785727054</v>
      </c>
      <c r="P61" s="0" t="n">
        <v>0.0300209631604746</v>
      </c>
      <c r="R61" s="0" t="n">
        <v>160.70758469191</v>
      </c>
      <c r="W61" s="0" t="n">
        <v>0.0527090202185528</v>
      </c>
      <c r="X61" s="0" t="n">
        <v>0.0820092394404433</v>
      </c>
      <c r="Y61" s="0" t="n">
        <v>0.000725480057615952</v>
      </c>
      <c r="AA61" s="0" t="n">
        <v>0.00263658068731532</v>
      </c>
      <c r="AB61" s="0" t="n">
        <v>0.00109094146293097</v>
      </c>
      <c r="AC61" s="0" t="n">
        <v>0.184862006764635</v>
      </c>
      <c r="AD61" s="0" t="n">
        <v>0.00767032884532028</v>
      </c>
      <c r="AE61" s="0" t="n">
        <v>0.00101297755770858</v>
      </c>
      <c r="AG61" s="0" t="n">
        <v>121.445015161748</v>
      </c>
      <c r="AH61" s="0" t="n">
        <v>0.10660746751429</v>
      </c>
      <c r="AI61" s="0" t="n">
        <v>0.574754836454854</v>
      </c>
      <c r="AJ61" s="0" t="n">
        <v>0.28092540187014</v>
      </c>
      <c r="AN61" s="0" t="n">
        <v>0.00442447664079316</v>
      </c>
      <c r="AO61" s="0" t="n">
        <v>0.000679798919407677</v>
      </c>
      <c r="AP61" s="0" t="n">
        <v>0.314918482516368</v>
      </c>
      <c r="AV61" s="0" t="n">
        <v>0.0100838641719638</v>
      </c>
      <c r="AW61" s="0" t="n">
        <v>0.0355684224400335</v>
      </c>
      <c r="AZ61" s="0" t="n">
        <v>0.066088448491408</v>
      </c>
      <c r="DJ61" s="0" t="n">
        <v>0.00595348038052722</v>
      </c>
      <c r="DK61" s="0" t="n">
        <v>0.0079647598691861</v>
      </c>
      <c r="DL61" s="0" t="n">
        <v>0.009921877703073</v>
      </c>
      <c r="DM61" s="0" t="n">
        <v>0.0121202286664901</v>
      </c>
      <c r="DN61" s="0" t="n">
        <v>0.0184107554561235</v>
      </c>
      <c r="DO61" s="0" t="n">
        <v>0.00710276488036171</v>
      </c>
      <c r="DP61" s="0" t="n">
        <v>0.01401156819291</v>
      </c>
      <c r="DQ61" s="0" t="n">
        <v>0.0200753211975241</v>
      </c>
      <c r="DR61" s="0" t="n">
        <v>0.0259499384549512</v>
      </c>
      <c r="DS61" s="0" t="n">
        <v>0.0387338544752453</v>
      </c>
      <c r="DV61" s="0" t="n">
        <v>0.145105238178367</v>
      </c>
      <c r="DW61" s="0" t="n">
        <v>0.0736657130657711</v>
      </c>
      <c r="DX61" s="0" t="n">
        <v>58.2984063578118</v>
      </c>
      <c r="DZ61" s="0" t="n">
        <v>2132.043643515</v>
      </c>
    </row>
    <row r="62" customFormat="false" ht="14.25" hidden="false" customHeight="false" outlineLevel="0" collapsed="false">
      <c r="A62" s="0" t="s">
        <v>60</v>
      </c>
      <c r="I62" s="0" t="n">
        <v>421.759329383552</v>
      </c>
    </row>
    <row r="63" customFormat="false" ht="14.25" hidden="false" customHeight="false" outlineLevel="0" collapsed="false">
      <c r="A63" s="0" t="s">
        <v>61</v>
      </c>
      <c r="B63" s="0" t="n">
        <v>75.5076026500145</v>
      </c>
      <c r="C63" s="0" t="n">
        <v>372.178548121734</v>
      </c>
      <c r="D63" s="0" t="n">
        <v>16.8575709646129</v>
      </c>
      <c r="E63" s="0" t="n">
        <v>25.8305066563022</v>
      </c>
      <c r="K63" s="0" t="n">
        <v>2795.21599001481</v>
      </c>
      <c r="O63" s="0" t="n">
        <v>0.663692952209267</v>
      </c>
      <c r="X63" s="0" t="n">
        <v>0.0965833346164787</v>
      </c>
      <c r="Y63" s="0" t="n">
        <v>0.000857008900476887</v>
      </c>
      <c r="AA63" s="0" t="n">
        <v>0.00309154015992875</v>
      </c>
      <c r="AB63" s="0" t="n">
        <v>0.00127926846270532</v>
      </c>
      <c r="AC63" s="0" t="n">
        <v>0.21858021401164</v>
      </c>
      <c r="AD63" s="0" t="n">
        <v>0.00899650325685764</v>
      </c>
      <c r="AE63" s="0" t="n">
        <v>0.00267968694533797</v>
      </c>
      <c r="AF63" s="0" t="n">
        <v>27.7147532719979</v>
      </c>
      <c r="AH63" s="0" t="n">
        <v>380.410932655476</v>
      </c>
      <c r="AI63" s="0" t="n">
        <v>0.14961968942845</v>
      </c>
      <c r="AJ63" s="0" t="n">
        <v>1314.59922240383</v>
      </c>
      <c r="AK63" s="0" t="n">
        <v>0.71203715915502</v>
      </c>
      <c r="AM63" s="0" t="n">
        <v>0.0748842590615955</v>
      </c>
      <c r="AN63" s="0" t="n">
        <v>0.0700466976709313</v>
      </c>
      <c r="AO63" s="0" t="n">
        <v>0.116960470745382</v>
      </c>
      <c r="AQ63" s="0" t="n">
        <v>1.54758517538166</v>
      </c>
      <c r="AS63" s="0" t="n">
        <v>0.115449211039882</v>
      </c>
      <c r="AV63" s="0" t="n">
        <v>70.6686358140639</v>
      </c>
      <c r="AW63" s="0" t="n">
        <v>1.23643778473045</v>
      </c>
      <c r="AX63" s="0" t="n">
        <v>28.0923672028444</v>
      </c>
      <c r="AY63" s="0" t="n">
        <v>65.2715426636206</v>
      </c>
      <c r="AZ63" s="0" t="n">
        <v>0.266327555128298</v>
      </c>
      <c r="DJ63" s="0" t="n">
        <v>548.359012399887</v>
      </c>
      <c r="DK63" s="0" t="n">
        <v>733.553398004661</v>
      </c>
      <c r="DL63" s="0" t="n">
        <v>913.822372878446</v>
      </c>
      <c r="DM63" s="0" t="n">
        <v>1116.11947782385</v>
      </c>
      <c r="DN63" s="0" t="n">
        <v>1694.68351826736</v>
      </c>
      <c r="DO63" s="0" t="n">
        <v>654.12983254599</v>
      </c>
      <c r="DP63" s="0" t="n">
        <v>1289.79978702677</v>
      </c>
      <c r="DQ63" s="0" t="n">
        <v>1847.1224734306</v>
      </c>
      <c r="DR63" s="0" t="n">
        <v>2386.1746546024</v>
      </c>
      <c r="DS63" s="0" t="n">
        <v>3554.31423228044</v>
      </c>
      <c r="DX63" s="0" t="n">
        <v>387.381277000653</v>
      </c>
      <c r="DZ63" s="0" t="n">
        <v>4759.62326452698</v>
      </c>
    </row>
    <row r="64" customFormat="false" ht="14.25" hidden="false" customHeight="false" outlineLevel="0" collapsed="false">
      <c r="A64" s="0" t="s">
        <v>62</v>
      </c>
      <c r="B64" s="0" t="n">
        <v>3.71609530793393</v>
      </c>
      <c r="C64" s="0" t="n">
        <v>3.04649530322872</v>
      </c>
      <c r="D64" s="0" t="n">
        <v>1.14413079538897</v>
      </c>
      <c r="E64" s="0" t="n">
        <v>0.900706812747486</v>
      </c>
      <c r="F64" s="0" t="n">
        <v>0.0274156896299282</v>
      </c>
      <c r="G64" s="0" t="n">
        <v>0.00916038057559371</v>
      </c>
      <c r="H64" s="0" t="n">
        <v>0.00207943372636244</v>
      </c>
      <c r="I64" s="0" t="n">
        <v>0.196292504325369</v>
      </c>
      <c r="K64" s="0" t="n">
        <v>0.822248845661933</v>
      </c>
      <c r="L64" s="0" t="n">
        <v>407.4699392041</v>
      </c>
      <c r="Q64" s="0" t="n">
        <v>5.51691304593078</v>
      </c>
      <c r="W64" s="0" t="n">
        <v>6.31837430165191</v>
      </c>
      <c r="X64" s="0" t="n">
        <v>0.0626974571812102</v>
      </c>
      <c r="Y64" s="0" t="n">
        <v>0.000556300975643679</v>
      </c>
      <c r="AA64" s="0" t="n">
        <v>0.00200691006616426</v>
      </c>
      <c r="AB64" s="0" t="n">
        <v>0.000830314506805481</v>
      </c>
      <c r="AC64" s="0" t="n">
        <v>0.14188203408435</v>
      </c>
      <c r="AD64" s="0" t="n">
        <v>0.00584113702864843</v>
      </c>
      <c r="AE64" s="0" t="n">
        <v>0.00140098434621831</v>
      </c>
      <c r="AF64" s="0" t="n">
        <v>0.723963411450899</v>
      </c>
      <c r="AG64" s="0" t="n">
        <v>9.92610952127212</v>
      </c>
      <c r="AH64" s="0" t="n">
        <v>113.08954140914</v>
      </c>
      <c r="AI64" s="0" t="n">
        <v>1.74284622475839</v>
      </c>
      <c r="AJ64" s="0" t="n">
        <v>3.84939346435878</v>
      </c>
      <c r="AK64" s="0" t="n">
        <v>0.24810851485214</v>
      </c>
      <c r="AN64" s="0" t="n">
        <v>0.109367860239454</v>
      </c>
      <c r="AO64" s="0" t="n">
        <v>0.0490811088492691</v>
      </c>
      <c r="AP64" s="0" t="n">
        <v>0.00360543695119437</v>
      </c>
      <c r="AQ64" s="0" t="n">
        <v>0.100373105209595</v>
      </c>
      <c r="AR64" s="0" t="n">
        <v>0.0711735146298233</v>
      </c>
      <c r="AS64" s="0" t="n">
        <v>3.45969711015169</v>
      </c>
      <c r="AT64" s="0" t="n">
        <v>0.723896817645753</v>
      </c>
      <c r="AU64" s="0" t="n">
        <v>103.758479279595</v>
      </c>
      <c r="AV64" s="0" t="n">
        <v>7.53200697239682</v>
      </c>
      <c r="AW64" s="0" t="n">
        <v>2.9009035107028</v>
      </c>
      <c r="AX64" s="0" t="n">
        <v>10.2354767533245</v>
      </c>
      <c r="AY64" s="0" t="n">
        <v>22.219510191322</v>
      </c>
      <c r="AZ64" s="0" t="n">
        <v>15.8977912281482</v>
      </c>
      <c r="DJ64" s="0" t="n">
        <v>64.3418192089897</v>
      </c>
      <c r="DK64" s="0" t="n">
        <v>118.037717623285</v>
      </c>
      <c r="DL64" s="0" t="n">
        <v>138.926082080688</v>
      </c>
      <c r="DM64" s="0" t="n">
        <v>163.570116174469</v>
      </c>
      <c r="DN64" s="0" t="n">
        <v>222.739281969795</v>
      </c>
      <c r="DO64" s="0" t="n">
        <v>82.2207714719912</v>
      </c>
      <c r="DP64" s="0" t="n">
        <v>184.256713660854</v>
      </c>
      <c r="DQ64" s="0" t="n">
        <v>300.665814706036</v>
      </c>
      <c r="DR64" s="0" t="n">
        <v>375.352201757279</v>
      </c>
      <c r="DS64" s="0" t="n">
        <v>659.271642551115</v>
      </c>
      <c r="DX64" s="0" t="n">
        <v>81.1886967610268</v>
      </c>
      <c r="DZ64" s="0" t="n">
        <v>665.945928179811</v>
      </c>
    </row>
    <row r="65" customFormat="false" ht="14.25" hidden="false" customHeight="false" outlineLevel="0" collapsed="false">
      <c r="A65" s="0" t="s">
        <v>63</v>
      </c>
      <c r="B65" s="0" t="n">
        <v>40.2160601173883</v>
      </c>
      <c r="C65" s="0" t="n">
        <v>4.70947386940214</v>
      </c>
      <c r="D65" s="0" t="n">
        <v>11.2877990069428</v>
      </c>
      <c r="E65" s="0" t="n">
        <v>4.03071091742279</v>
      </c>
      <c r="F65" s="0" t="n">
        <v>0.529854273044821</v>
      </c>
      <c r="G65" s="0" t="n">
        <v>0.179127628125517</v>
      </c>
      <c r="H65" s="0" t="n">
        <v>0.0199824924018892</v>
      </c>
      <c r="I65" s="0" t="n">
        <v>8.24991182641718</v>
      </c>
      <c r="K65" s="0" t="n">
        <v>54.5365896254338</v>
      </c>
      <c r="L65" s="0" t="n">
        <v>9.0499993839545</v>
      </c>
      <c r="M65" s="0" t="n">
        <v>271.406329906124</v>
      </c>
      <c r="N65" s="0" t="n">
        <v>0.0715110930430737</v>
      </c>
      <c r="O65" s="0" t="n">
        <v>0.0620501881927751</v>
      </c>
      <c r="P65" s="0" t="n">
        <v>6.32304564474575</v>
      </c>
      <c r="Q65" s="0" t="n">
        <v>31.1284338958554</v>
      </c>
      <c r="R65" s="0" t="n">
        <v>3.18325224886946</v>
      </c>
      <c r="T65" s="0" t="n">
        <v>0.0794879288745202</v>
      </c>
      <c r="U65" s="0" t="n">
        <v>0.00915155652432381</v>
      </c>
      <c r="V65" s="0" t="n">
        <v>0.303107079922144</v>
      </c>
      <c r="W65" s="0" t="n">
        <v>120.274129252444</v>
      </c>
      <c r="X65" s="0" t="n">
        <v>8.60148749064115</v>
      </c>
      <c r="Y65" s="0" t="n">
        <v>0.0777354614111128</v>
      </c>
      <c r="AA65" s="0" t="n">
        <v>0.277542612228012</v>
      </c>
      <c r="AB65" s="0" t="n">
        <v>0.114974017861615</v>
      </c>
      <c r="AC65" s="0" t="n">
        <v>19.84068635473</v>
      </c>
      <c r="AD65" s="0" t="n">
        <v>0.811050621419938</v>
      </c>
      <c r="AE65" s="0" t="n">
        <v>0.0914238582973685</v>
      </c>
      <c r="AF65" s="0" t="n">
        <v>6.93002006594032</v>
      </c>
      <c r="AG65" s="0" t="n">
        <v>245.78211587801</v>
      </c>
      <c r="AH65" s="0" t="n">
        <v>262.515393369791</v>
      </c>
      <c r="AI65" s="0" t="n">
        <v>7.81578330646604</v>
      </c>
      <c r="AJ65" s="0" t="n">
        <v>60.1087980074049</v>
      </c>
      <c r="AK65" s="0" t="n">
        <v>82.9450433282085</v>
      </c>
      <c r="AL65" s="0" t="n">
        <v>1.63103808914432</v>
      </c>
      <c r="AM65" s="0" t="n">
        <v>2.27603643561347</v>
      </c>
      <c r="AN65" s="0" t="n">
        <v>21.8798119273795</v>
      </c>
      <c r="AO65" s="0" t="n">
        <v>5.05000118774151</v>
      </c>
      <c r="AP65" s="0" t="n">
        <v>61.1762708446736</v>
      </c>
      <c r="AQ65" s="0" t="n">
        <v>10.9282911091233</v>
      </c>
      <c r="AR65" s="0" t="n">
        <v>0.17362283914716</v>
      </c>
      <c r="AS65" s="0" t="n">
        <v>24.8612669069663</v>
      </c>
      <c r="AT65" s="0" t="n">
        <v>13.5300921172332</v>
      </c>
      <c r="AU65" s="0" t="n">
        <v>12.2978933454357</v>
      </c>
      <c r="AV65" s="0" t="n">
        <v>40.3714697904407</v>
      </c>
      <c r="AW65" s="0" t="n">
        <v>25.0713596019641</v>
      </c>
      <c r="AX65" s="0" t="n">
        <v>7.09980977892902</v>
      </c>
      <c r="AY65" s="0" t="n">
        <v>45.9156236889935</v>
      </c>
      <c r="AZ65" s="0" t="n">
        <v>28.6409007597068</v>
      </c>
      <c r="DJ65" s="0" t="n">
        <v>9.99630294649349</v>
      </c>
      <c r="DK65" s="0" t="n">
        <v>22.8214646719234</v>
      </c>
      <c r="DL65" s="0" t="n">
        <v>28.3830543477807</v>
      </c>
      <c r="DM65" s="0" t="n">
        <v>42.0148361147021</v>
      </c>
      <c r="DN65" s="0" t="n">
        <v>90.7040506397886</v>
      </c>
      <c r="DO65" s="0" t="n">
        <v>16.9888624869697</v>
      </c>
      <c r="DP65" s="0" t="n">
        <v>37.8494383979505</v>
      </c>
      <c r="DQ65" s="0" t="n">
        <v>54.340283428805</v>
      </c>
      <c r="DR65" s="0" t="n">
        <v>69.8639292130757</v>
      </c>
      <c r="DS65" s="0" t="n">
        <v>194.642199372763</v>
      </c>
      <c r="DX65" s="0" t="n">
        <v>89.9047809763402</v>
      </c>
      <c r="DZ65" s="0" t="n">
        <v>285.713348037908</v>
      </c>
    </row>
    <row r="66" customFormat="false" ht="14.25" hidden="false" customHeight="false" outlineLevel="0" collapsed="false">
      <c r="A66" s="0" t="s">
        <v>64</v>
      </c>
      <c r="B66" s="0" t="n">
        <v>72.9568169145306</v>
      </c>
      <c r="C66" s="0" t="n">
        <v>14.3607040311031</v>
      </c>
      <c r="D66" s="0" t="n">
        <v>11.2991692541983</v>
      </c>
      <c r="E66" s="0" t="n">
        <v>10.0884568830981</v>
      </c>
      <c r="F66" s="0" t="n">
        <v>0.000356697522600596</v>
      </c>
      <c r="G66" s="0" t="n">
        <v>0.0350785461655341</v>
      </c>
      <c r="H66" s="0" t="n">
        <v>0.00685196935001633</v>
      </c>
      <c r="I66" s="0" t="n">
        <v>202.304078038575</v>
      </c>
      <c r="K66" s="0" t="n">
        <v>71.0741776151158</v>
      </c>
      <c r="L66" s="0" t="n">
        <v>1.36284562040168</v>
      </c>
      <c r="M66" s="0" t="n">
        <v>4.29352260546167</v>
      </c>
      <c r="N66" s="0" t="n">
        <v>109.049285449517</v>
      </c>
      <c r="O66" s="0" t="n">
        <v>7.90024104562411</v>
      </c>
      <c r="P66" s="0" t="n">
        <v>0.04028188106493</v>
      </c>
      <c r="Q66" s="0" t="n">
        <v>167.137674328356</v>
      </c>
      <c r="R66" s="0" t="n">
        <v>115.358090270491</v>
      </c>
      <c r="T66" s="0" t="n">
        <v>0.516122099280326</v>
      </c>
      <c r="U66" s="0" t="n">
        <v>0.0433445341012982</v>
      </c>
      <c r="V66" s="0" t="n">
        <v>0.581046444186626</v>
      </c>
      <c r="W66" s="0" t="n">
        <v>1.72729298646147</v>
      </c>
      <c r="X66" s="0" t="n">
        <v>0.0851381486002475</v>
      </c>
      <c r="AA66" s="0" t="n">
        <v>0.541761729947815</v>
      </c>
      <c r="AD66" s="0" t="n">
        <v>5.35747132296031</v>
      </c>
      <c r="AE66" s="0" t="n">
        <v>0.00515558716318155</v>
      </c>
      <c r="AF66" s="0" t="n">
        <v>47.298243060127</v>
      </c>
      <c r="AG66" s="0" t="n">
        <v>82.6793632206059</v>
      </c>
      <c r="AH66" s="0" t="n">
        <v>159.79557403969</v>
      </c>
      <c r="AI66" s="0" t="n">
        <v>833.467914782226</v>
      </c>
      <c r="AJ66" s="0" t="n">
        <v>13.4119819957413</v>
      </c>
      <c r="AK66" s="0" t="n">
        <v>4.84293554058885</v>
      </c>
      <c r="AL66" s="0" t="n">
        <v>0.686468796620919</v>
      </c>
      <c r="AM66" s="0" t="n">
        <v>1.46171489689012</v>
      </c>
      <c r="AN66" s="0" t="n">
        <v>2.55252775855554</v>
      </c>
      <c r="AO66" s="0" t="n">
        <v>0.584330896244556</v>
      </c>
      <c r="AP66" s="0" t="n">
        <v>2.70410083490273</v>
      </c>
      <c r="AQ66" s="0" t="n">
        <v>7.08584529530436</v>
      </c>
      <c r="AR66" s="0" t="n">
        <v>1.21586593154792</v>
      </c>
      <c r="AS66" s="0" t="n">
        <v>1.98755799484723</v>
      </c>
      <c r="AT66" s="0" t="n">
        <v>25.5368184110891</v>
      </c>
      <c r="AU66" s="0" t="n">
        <v>268.596597638763</v>
      </c>
      <c r="AV66" s="0" t="n">
        <v>10.2209678479802</v>
      </c>
      <c r="AW66" s="0" t="n">
        <v>10.3137959504381</v>
      </c>
      <c r="AX66" s="0" t="n">
        <v>6.33876052344932</v>
      </c>
      <c r="AY66" s="0" t="n">
        <v>15.7226869100146</v>
      </c>
      <c r="AZ66" s="0" t="n">
        <v>3.6270669812226</v>
      </c>
      <c r="DJ66" s="0" t="n">
        <v>44.9798018910038</v>
      </c>
      <c r="DK66" s="0" t="n">
        <v>102.688460453846</v>
      </c>
      <c r="DL66" s="0" t="n">
        <v>127.713632575791</v>
      </c>
      <c r="DM66" s="0" t="n">
        <v>189.111149865475</v>
      </c>
      <c r="DN66" s="0" t="n">
        <v>408.400036220391</v>
      </c>
      <c r="DO66" s="0" t="n">
        <v>76.4438285941959</v>
      </c>
      <c r="DP66" s="0" t="n">
        <v>170.351714350764</v>
      </c>
      <c r="DQ66" s="0" t="n">
        <v>244.597879044912</v>
      </c>
      <c r="DR66" s="0" t="n">
        <v>314.497812199753</v>
      </c>
      <c r="DS66" s="0" t="n">
        <v>876.687716750733</v>
      </c>
      <c r="DX66" s="0" t="n">
        <v>91.6151514693682</v>
      </c>
      <c r="DZ66" s="0" t="n">
        <v>203.320731351765</v>
      </c>
    </row>
    <row r="67" customFormat="false" ht="14.25" hidden="false" customHeight="false" outlineLevel="0" collapsed="false">
      <c r="A67" s="0" t="s">
        <v>65</v>
      </c>
      <c r="B67" s="0" t="n">
        <v>235.936697407954</v>
      </c>
      <c r="C67" s="0" t="n">
        <v>33.3961356938904</v>
      </c>
      <c r="D67" s="0" t="n">
        <v>4.65076652316356</v>
      </c>
      <c r="E67" s="0" t="n">
        <v>0.715271373415589</v>
      </c>
      <c r="F67" s="0" t="n">
        <v>0.194945924074194</v>
      </c>
      <c r="G67" s="0" t="n">
        <v>0.0441058384186467</v>
      </c>
      <c r="H67" s="0" t="n">
        <v>0.00209349329530773</v>
      </c>
      <c r="I67" s="0" t="n">
        <v>3.75380305529097</v>
      </c>
      <c r="K67" s="0" t="n">
        <v>50.0555870057353</v>
      </c>
      <c r="L67" s="0" t="n">
        <v>10.2109992202736</v>
      </c>
      <c r="M67" s="0" t="n">
        <v>25.4990021153869</v>
      </c>
      <c r="N67" s="0" t="n">
        <v>6.03884995672917</v>
      </c>
      <c r="O67" s="0" t="n">
        <v>189.157754899579</v>
      </c>
      <c r="P67" s="0" t="n">
        <v>42.0904228473573</v>
      </c>
      <c r="Q67" s="0" t="n">
        <v>334.965471410284</v>
      </c>
      <c r="R67" s="0" t="n">
        <v>16.8303883267408</v>
      </c>
      <c r="T67" s="0" t="n">
        <v>0.158120481534212</v>
      </c>
      <c r="U67" s="0" t="n">
        <v>0.552324097411642</v>
      </c>
      <c r="V67" s="0" t="n">
        <v>0.240335402632767</v>
      </c>
      <c r="W67" s="0" t="n">
        <v>35.8759667622834</v>
      </c>
      <c r="X67" s="0" t="n">
        <v>0.0140635641122606</v>
      </c>
      <c r="Y67" s="0" t="n">
        <v>0.000124770077469433</v>
      </c>
      <c r="AA67" s="0" t="n">
        <v>0.000450146809640781</v>
      </c>
      <c r="AB67" s="0" t="n">
        <v>0.000186236925461219</v>
      </c>
      <c r="AC67" s="0" t="n">
        <v>0.0318218967806271</v>
      </c>
      <c r="AD67" s="0" t="n">
        <v>0.00131012835655203</v>
      </c>
      <c r="AE67" s="0" t="n">
        <v>4.13189939529901E-005</v>
      </c>
      <c r="AF67" s="0" t="n">
        <v>1.10624302701553</v>
      </c>
      <c r="AG67" s="0" t="n">
        <v>128.729854149479</v>
      </c>
      <c r="AH67" s="0" t="n">
        <v>131.098066638322</v>
      </c>
      <c r="AI67" s="0" t="n">
        <v>10.1295505954572</v>
      </c>
      <c r="AJ67" s="0" t="n">
        <v>47.944688798685</v>
      </c>
      <c r="AK67" s="0" t="n">
        <v>0.949673004851492</v>
      </c>
      <c r="AL67" s="0" t="n">
        <v>0.0165899219524718</v>
      </c>
      <c r="AM67" s="0" t="n">
        <v>0.0460613962339608</v>
      </c>
      <c r="AN67" s="0" t="n">
        <v>0.0663787332330154</v>
      </c>
      <c r="AO67" s="0" t="n">
        <v>0.00365735651635276</v>
      </c>
      <c r="AP67" s="0" t="n">
        <v>33.2854631325323</v>
      </c>
      <c r="AQ67" s="0" t="n">
        <v>2.22038646537878</v>
      </c>
      <c r="AR67" s="0" t="n">
        <v>0.556245001663269</v>
      </c>
      <c r="AS67" s="0" t="n">
        <v>1.17112039616446</v>
      </c>
      <c r="AT67" s="0" t="n">
        <v>1.67091467757366</v>
      </c>
      <c r="AU67" s="0" t="n">
        <v>37.6098801010357</v>
      </c>
      <c r="AV67" s="0" t="n">
        <v>12.1135149242616</v>
      </c>
      <c r="AW67" s="0" t="n">
        <v>13.1103690846009</v>
      </c>
      <c r="AX67" s="0" t="n">
        <v>4.03615439776746</v>
      </c>
      <c r="AY67" s="0" t="n">
        <v>23.5369861701752</v>
      </c>
      <c r="AZ67" s="0" t="n">
        <v>27.5986786370782</v>
      </c>
      <c r="DJ67" s="0" t="n">
        <v>20.545204642569</v>
      </c>
      <c r="DK67" s="0" t="n">
        <v>46.9045070400048</v>
      </c>
      <c r="DL67" s="0" t="n">
        <v>58.3351328063606</v>
      </c>
      <c r="DM67" s="0" t="n">
        <v>86.3644713579835</v>
      </c>
      <c r="DN67" s="0" t="n">
        <v>186.474362422834</v>
      </c>
      <c r="DO67" s="0" t="n">
        <v>34.916874599293</v>
      </c>
      <c r="DP67" s="0" t="n">
        <v>77.8020134607813</v>
      </c>
      <c r="DQ67" s="0" t="n">
        <v>111.706472304298</v>
      </c>
      <c r="DR67" s="0" t="n">
        <v>143.625826321369</v>
      </c>
      <c r="DS67" s="0" t="n">
        <v>400.29790598143</v>
      </c>
      <c r="DX67" s="0" t="n">
        <v>106.738573752464</v>
      </c>
      <c r="DZ67" s="0" t="n">
        <v>617.955573544851</v>
      </c>
    </row>
    <row r="68" customFormat="false" ht="14.25" hidden="false" customHeight="false" outlineLevel="0" collapsed="false">
      <c r="A68" s="0" t="s">
        <v>66</v>
      </c>
      <c r="B68" s="0" t="n">
        <v>0.0159516893112464</v>
      </c>
      <c r="C68" s="0" t="n">
        <v>4.84164485194984</v>
      </c>
      <c r="D68" s="0" t="n">
        <v>0.000509905681762948</v>
      </c>
      <c r="E68" s="0" t="n">
        <v>0.0577849380445843</v>
      </c>
      <c r="K68" s="0" t="n">
        <v>0.00258458304478027</v>
      </c>
      <c r="O68" s="0" t="n">
        <v>0.282806963708001</v>
      </c>
      <c r="P68" s="0" t="n">
        <v>109.140064435434</v>
      </c>
      <c r="W68" s="0" t="n">
        <v>10.9658530987078</v>
      </c>
      <c r="X68" s="0" t="n">
        <v>0.016206018956857</v>
      </c>
      <c r="Y68" s="0" t="n">
        <v>0.000143755013150294</v>
      </c>
      <c r="AA68" s="0" t="n">
        <v>0.000514104758406042</v>
      </c>
      <c r="AB68" s="0" t="n">
        <v>0.000214609529407367</v>
      </c>
      <c r="AC68" s="0" t="n">
        <v>0.0366698456006183</v>
      </c>
      <c r="AD68" s="0" t="n">
        <v>0.00151102349360648</v>
      </c>
      <c r="AE68" s="0" t="n">
        <v>0.000100667612715735</v>
      </c>
      <c r="AF68" s="0" t="n">
        <v>0.0225439471495704</v>
      </c>
      <c r="AH68" s="0" t="n">
        <v>27.7048783320798</v>
      </c>
      <c r="AI68" s="0" t="n">
        <v>0.039503735631208</v>
      </c>
      <c r="AN68" s="0" t="n">
        <v>0.00369251726792091</v>
      </c>
      <c r="AO68" s="0" t="n">
        <v>0.000267925971256206</v>
      </c>
      <c r="AQ68" s="0" t="n">
        <v>5.89309819491408</v>
      </c>
      <c r="AR68" s="0" t="n">
        <v>0.108215066674594</v>
      </c>
      <c r="AS68" s="0" t="n">
        <v>9.65558028830873</v>
      </c>
      <c r="AT68" s="0" t="n">
        <v>0.0156565738088771</v>
      </c>
      <c r="AU68" s="0" t="n">
        <v>94.005404877329</v>
      </c>
      <c r="AV68" s="0" t="n">
        <v>0.705524454429467</v>
      </c>
      <c r="AW68" s="0" t="n">
        <v>542.059024123072</v>
      </c>
      <c r="AX68" s="0" t="n">
        <v>17.0418234477084</v>
      </c>
      <c r="AY68" s="0" t="n">
        <v>0.328506105705584</v>
      </c>
      <c r="AZ68" s="0" t="n">
        <v>42.9327339968794</v>
      </c>
      <c r="DJ68" s="0" t="n">
        <v>27.5872274534946</v>
      </c>
      <c r="DK68" s="0" t="n">
        <v>62.9813782251455</v>
      </c>
      <c r="DL68" s="0" t="n">
        <v>78.3299366083927</v>
      </c>
      <c r="DM68" s="0" t="n">
        <v>115.966540937584</v>
      </c>
      <c r="DN68" s="0" t="n">
        <v>250.44359334046</v>
      </c>
      <c r="DO68" s="0" t="n">
        <v>46.8848949569479</v>
      </c>
      <c r="DP68" s="0" t="n">
        <v>104.46923644826</v>
      </c>
      <c r="DQ68" s="0" t="n">
        <v>150.006872762651</v>
      </c>
      <c r="DR68" s="0" t="n">
        <v>192.873162827375</v>
      </c>
      <c r="DS68" s="0" t="n">
        <v>537.624344430937</v>
      </c>
      <c r="DX68" s="0" t="n">
        <v>4.47737400143616</v>
      </c>
      <c r="DZ68" s="0" t="n">
        <v>258.669073213494</v>
      </c>
    </row>
    <row r="69" customFormat="false" ht="14.25" hidden="false" customHeight="false" outlineLevel="0" collapsed="false">
      <c r="A69" s="0" t="s">
        <v>67</v>
      </c>
      <c r="B69" s="0" t="n">
        <v>12.5690730312921</v>
      </c>
      <c r="C69" s="0" t="n">
        <v>5.15203474224443</v>
      </c>
      <c r="D69" s="0" t="n">
        <v>5.32286756243912</v>
      </c>
      <c r="E69" s="0" t="n">
        <v>1.00596234688629</v>
      </c>
      <c r="F69" s="0" t="n">
        <v>2.81711438035606</v>
      </c>
      <c r="G69" s="0" t="n">
        <v>1.52564319207327</v>
      </c>
      <c r="H69" s="0" t="n">
        <v>0.166056621940428</v>
      </c>
      <c r="I69" s="0" t="n">
        <v>77.5632750692663</v>
      </c>
      <c r="K69" s="0" t="n">
        <v>272.397119485234</v>
      </c>
      <c r="L69" s="0" t="n">
        <v>8.69668218744657</v>
      </c>
      <c r="M69" s="0" t="n">
        <v>4.92875607510791</v>
      </c>
      <c r="O69" s="0" t="n">
        <v>22.5497834219125</v>
      </c>
      <c r="Q69" s="0" t="n">
        <v>844.373307157286</v>
      </c>
      <c r="R69" s="0" t="n">
        <v>12.6237515337868</v>
      </c>
      <c r="T69" s="0" t="n">
        <v>2.61595235843081</v>
      </c>
      <c r="V69" s="0" t="n">
        <v>0.337226691928288</v>
      </c>
      <c r="W69" s="0" t="n">
        <v>0.732083576588585</v>
      </c>
      <c r="X69" s="0" t="n">
        <v>0.124546545709515</v>
      </c>
      <c r="Y69" s="0" t="n">
        <v>0.00110521885481429</v>
      </c>
      <c r="AA69" s="0" t="n">
        <v>0.00398689194347497</v>
      </c>
      <c r="AB69" s="0" t="n">
        <v>0.0016495031001323</v>
      </c>
      <c r="AC69" s="0" t="n">
        <v>0.2818827058841</v>
      </c>
      <c r="AD69" s="0" t="n">
        <v>0.0116042325037075</v>
      </c>
      <c r="AE69" s="0" t="n">
        <v>0.000451452293036096</v>
      </c>
      <c r="AF69" s="0" t="n">
        <v>0.722171184452916</v>
      </c>
      <c r="AG69" s="0" t="n">
        <v>3266.73815997929</v>
      </c>
      <c r="AH69" s="0" t="n">
        <v>471.609208605275</v>
      </c>
      <c r="AI69" s="0" t="n">
        <v>59.7953000709598</v>
      </c>
      <c r="AJ69" s="0" t="n">
        <v>60.7993501899069</v>
      </c>
      <c r="AK69" s="0" t="n">
        <v>0.0547750986829728</v>
      </c>
      <c r="AM69" s="0" t="n">
        <v>0.272516149121336</v>
      </c>
      <c r="AN69" s="0" t="n">
        <v>4.45393787045157</v>
      </c>
      <c r="AO69" s="0" t="n">
        <v>0.633484430507465</v>
      </c>
      <c r="AP69" s="0" t="n">
        <v>330.83961081082</v>
      </c>
      <c r="AQ69" s="0" t="n">
        <v>0.800272317750959</v>
      </c>
      <c r="AS69" s="0" t="n">
        <v>5.02864415640424</v>
      </c>
      <c r="AT69" s="0" t="n">
        <v>5.49575164944888</v>
      </c>
      <c r="AU69" s="0" t="n">
        <v>111.945371286122</v>
      </c>
      <c r="AV69" s="0" t="n">
        <v>20.6903423500368</v>
      </c>
      <c r="AW69" s="0" t="n">
        <v>0.830540375446295</v>
      </c>
      <c r="AX69" s="0" t="n">
        <v>0.0659909631939003</v>
      </c>
      <c r="AY69" s="0" t="n">
        <v>42.7795171085946</v>
      </c>
      <c r="AZ69" s="0" t="n">
        <v>3.05810981711571</v>
      </c>
      <c r="DJ69" s="0" t="n">
        <v>22.9968710848232</v>
      </c>
      <c r="DK69" s="0" t="n">
        <v>52.5016382392819</v>
      </c>
      <c r="DL69" s="0" t="n">
        <v>65.2962845687268</v>
      </c>
      <c r="DM69" s="0" t="n">
        <v>96.6703738746554</v>
      </c>
      <c r="DN69" s="0" t="n">
        <v>208.770890770353</v>
      </c>
      <c r="DO69" s="0" t="n">
        <v>39.0835174345809</v>
      </c>
      <c r="DP69" s="0" t="n">
        <v>87.086154887457</v>
      </c>
      <c r="DQ69" s="0" t="n">
        <v>125.036444640694</v>
      </c>
      <c r="DR69" s="0" t="n">
        <v>160.781444058989</v>
      </c>
      <c r="DS69" s="0" t="n">
        <v>448.188771824053</v>
      </c>
      <c r="DX69" s="0" t="n">
        <v>404.877829071413</v>
      </c>
      <c r="DZ69" s="0" t="n">
        <v>365.721134385078</v>
      </c>
    </row>
    <row r="70" customFormat="false" ht="14.25" hidden="false" customHeight="false" outlineLevel="0" collapsed="false">
      <c r="A70" s="0" t="s">
        <v>68</v>
      </c>
      <c r="B70" s="0" t="n">
        <v>16.780433422473</v>
      </c>
      <c r="C70" s="0" t="n">
        <v>10.7136639201952</v>
      </c>
      <c r="D70" s="0" t="n">
        <v>4.98214456900666</v>
      </c>
      <c r="E70" s="0" t="n">
        <v>2.43409922418116</v>
      </c>
      <c r="F70" s="0" t="n">
        <v>1.45780002844764</v>
      </c>
      <c r="G70" s="0" t="n">
        <v>1.26547074149906</v>
      </c>
      <c r="H70" s="0" t="n">
        <v>0.0869612887986228</v>
      </c>
      <c r="I70" s="0" t="n">
        <v>13.7432160172254</v>
      </c>
      <c r="K70" s="0" t="n">
        <v>234.44397268429</v>
      </c>
      <c r="L70" s="0" t="n">
        <v>5.00371194083922</v>
      </c>
      <c r="M70" s="0" t="n">
        <v>14.2375239232532</v>
      </c>
      <c r="Q70" s="0" t="n">
        <v>60.7953565993903</v>
      </c>
      <c r="R70" s="0" t="n">
        <v>1011.76725160652</v>
      </c>
      <c r="T70" s="0" t="n">
        <v>60.9773121560623</v>
      </c>
      <c r="U70" s="0" t="n">
        <v>17.3357830366724</v>
      </c>
      <c r="V70" s="0" t="n">
        <v>4.2594150629552</v>
      </c>
      <c r="W70" s="0" t="n">
        <v>76.6658866768311</v>
      </c>
      <c r="X70" s="0" t="n">
        <v>4.71012547692628</v>
      </c>
      <c r="Y70" s="0" t="n">
        <v>0.0422084568290128</v>
      </c>
      <c r="AA70" s="0" t="n">
        <v>0.151419881342137</v>
      </c>
      <c r="AB70" s="0" t="n">
        <v>0.0626898985429289</v>
      </c>
      <c r="AC70" s="0" t="n">
        <v>10.7697169851654</v>
      </c>
      <c r="AD70" s="0" t="n">
        <v>0.441669942453863</v>
      </c>
      <c r="AE70" s="0" t="n">
        <v>0.00699788551627331</v>
      </c>
      <c r="AF70" s="0" t="n">
        <v>8.48888472388636</v>
      </c>
      <c r="AG70" s="0" t="n">
        <v>1538.34024268372</v>
      </c>
      <c r="AH70" s="0" t="n">
        <v>189.517692476001</v>
      </c>
      <c r="AI70" s="0" t="n">
        <v>17.3023813304569</v>
      </c>
      <c r="AJ70" s="0" t="n">
        <v>31.3532369491477</v>
      </c>
      <c r="AN70" s="0" t="n">
        <v>4.86566233334287</v>
      </c>
      <c r="AO70" s="0" t="n">
        <v>0.195105753789659</v>
      </c>
      <c r="AP70" s="0" t="n">
        <v>49.7804400513548</v>
      </c>
      <c r="AQ70" s="0" t="n">
        <v>14.9144598634035</v>
      </c>
      <c r="AS70" s="0" t="n">
        <v>70.4647120290559</v>
      </c>
      <c r="AT70" s="0" t="n">
        <v>25.1506833108043</v>
      </c>
      <c r="AU70" s="0" t="n">
        <v>31.0371135340729</v>
      </c>
      <c r="AV70" s="0" t="n">
        <v>5.48952094612998</v>
      </c>
      <c r="AW70" s="0" t="n">
        <v>8.90435630836315</v>
      </c>
      <c r="AX70" s="0" t="n">
        <v>0.0676650433046853</v>
      </c>
      <c r="AY70" s="0" t="n">
        <v>6.35436756569565</v>
      </c>
      <c r="AZ70" s="0" t="n">
        <v>0.813618521189538</v>
      </c>
      <c r="DJ70" s="0" t="n">
        <v>11.6810346520402</v>
      </c>
      <c r="DK70" s="0" t="n">
        <v>26.6676911524134</v>
      </c>
      <c r="DL70" s="0" t="n">
        <v>33.1666060084209</v>
      </c>
      <c r="DM70" s="0" t="n">
        <v>49.1027663237525</v>
      </c>
      <c r="DN70" s="0" t="n">
        <v>106.020530195403</v>
      </c>
      <c r="DO70" s="0" t="n">
        <v>19.8520885642677</v>
      </c>
      <c r="DP70" s="0" t="n">
        <v>44.2345564838456</v>
      </c>
      <c r="DQ70" s="0" t="n">
        <v>63.5110331848469</v>
      </c>
      <c r="DR70" s="0" t="n">
        <v>81.6593941581814</v>
      </c>
      <c r="DS70" s="0" t="n">
        <v>227.566940153431</v>
      </c>
      <c r="DV70" s="0" t="n">
        <v>39.8188548528937</v>
      </c>
      <c r="DW70" s="0" t="n">
        <v>20.1811451471063</v>
      </c>
      <c r="DX70" s="0" t="n">
        <v>263.509557158897</v>
      </c>
      <c r="DZ70" s="0" t="n">
        <v>1876.59634573456</v>
      </c>
    </row>
    <row r="71" customFormat="false" ht="14.25" hidden="false" customHeight="false" outlineLevel="0" collapsed="false">
      <c r="A71" s="0" t="s">
        <v>69</v>
      </c>
      <c r="B71" s="0" t="n">
        <v>0.0400458911117614</v>
      </c>
      <c r="C71" s="0" t="n">
        <v>0.0107712119188882</v>
      </c>
      <c r="D71" s="0" t="n">
        <v>0.000845174965661962</v>
      </c>
      <c r="E71" s="0" t="n">
        <v>0.0141182653129892</v>
      </c>
      <c r="K71" s="0" t="n">
        <v>1.45714091004413</v>
      </c>
      <c r="O71" s="0" t="n">
        <v>0.0925032711070968</v>
      </c>
      <c r="P71" s="0" t="n">
        <v>1.07811952916172</v>
      </c>
      <c r="Q71" s="0" t="n">
        <v>0.238452622493106</v>
      </c>
      <c r="R71" s="0" t="n">
        <v>3.26933888156612</v>
      </c>
      <c r="S71" s="0" t="n">
        <v>0.804249902317936</v>
      </c>
      <c r="T71" s="0" t="n">
        <v>25.1074013574143</v>
      </c>
      <c r="V71" s="0" t="n">
        <v>0.164190189646248</v>
      </c>
      <c r="W71" s="0" t="n">
        <v>17.2558747252007</v>
      </c>
      <c r="X71" s="0" t="n">
        <v>3.0621013942142</v>
      </c>
      <c r="Y71" s="0" t="n">
        <v>0.0273433244149401</v>
      </c>
      <c r="AA71" s="0" t="n">
        <v>0.0982880806492981</v>
      </c>
      <c r="AB71" s="0" t="n">
        <v>0.0406825853866102</v>
      </c>
      <c r="AC71" s="0" t="n">
        <v>6.97572716937684</v>
      </c>
      <c r="AD71" s="0" t="n">
        <v>0.286469809018896</v>
      </c>
      <c r="AE71" s="0" t="n">
        <v>0.0170419844734956</v>
      </c>
      <c r="AF71" s="0" t="n">
        <v>0.072256536079008</v>
      </c>
      <c r="AG71" s="0" t="n">
        <v>21.9296796880271</v>
      </c>
      <c r="AH71" s="0" t="n">
        <v>123.831620287559</v>
      </c>
      <c r="AI71" s="0" t="n">
        <v>14.2788606832786</v>
      </c>
      <c r="AJ71" s="0" t="n">
        <v>13.0890061106192</v>
      </c>
      <c r="AK71" s="0" t="n">
        <v>1.66339258759641</v>
      </c>
      <c r="AL71" s="0" t="n">
        <v>58.0180339843609</v>
      </c>
      <c r="AM71" s="0" t="n">
        <v>22.8734525342917</v>
      </c>
      <c r="AN71" s="0" t="n">
        <v>22.0530698568876</v>
      </c>
      <c r="AO71" s="0" t="n">
        <v>6.17612300396155</v>
      </c>
      <c r="AP71" s="0" t="n">
        <v>4.23871914925417</v>
      </c>
      <c r="AQ71" s="0" t="n">
        <v>13.4670939642215</v>
      </c>
      <c r="AR71" s="0" t="n">
        <v>0.247625727996701</v>
      </c>
      <c r="AS71" s="0" t="n">
        <v>5.63994013451892</v>
      </c>
      <c r="AT71" s="0" t="n">
        <v>4.605154367508</v>
      </c>
      <c r="AU71" s="0" t="n">
        <v>12.0801603807591</v>
      </c>
      <c r="AV71" s="0" t="n">
        <v>21.5693929037497</v>
      </c>
      <c r="AW71" s="0" t="n">
        <v>17.9626222768031</v>
      </c>
      <c r="AX71" s="0" t="n">
        <v>7.03220877882218</v>
      </c>
      <c r="AY71" s="0" t="n">
        <v>11.306147222749</v>
      </c>
      <c r="AZ71" s="0" t="n">
        <v>79.5581668971613</v>
      </c>
      <c r="DJ71" s="0" t="n">
        <v>19.2988182818997</v>
      </c>
      <c r="DK71" s="0" t="n">
        <v>44.0590188180258</v>
      </c>
      <c r="DL71" s="0" t="n">
        <v>54.7961992623728</v>
      </c>
      <c r="DM71" s="0" t="n">
        <v>81.1251222728948</v>
      </c>
      <c r="DN71" s="0" t="n">
        <v>175.161790658192</v>
      </c>
      <c r="DO71" s="0" t="n">
        <v>32.7986228215722</v>
      </c>
      <c r="DP71" s="0" t="n">
        <v>73.0821106855514</v>
      </c>
      <c r="DQ71" s="0" t="n">
        <v>104.929736520898</v>
      </c>
      <c r="DR71" s="0" t="n">
        <v>134.906790310575</v>
      </c>
      <c r="DS71" s="0" t="n">
        <v>375.970595862176</v>
      </c>
      <c r="DV71" s="0" t="n">
        <v>901.226747789215</v>
      </c>
      <c r="DW71" s="0" t="n">
        <v>457.01541443925</v>
      </c>
      <c r="DX71" s="0" t="n">
        <v>52.3981221820406</v>
      </c>
      <c r="DZ71" s="0" t="n">
        <v>2.452027092984</v>
      </c>
    </row>
    <row r="72" customFormat="false" ht="14.25" hidden="false" customHeight="false" outlineLevel="0" collapsed="false">
      <c r="A72" s="0" t="s">
        <v>70</v>
      </c>
      <c r="B72" s="0" t="n">
        <v>0.0208172016704101</v>
      </c>
      <c r="C72" s="0" t="n">
        <v>0.0411200125143389</v>
      </c>
      <c r="D72" s="0" t="n">
        <v>0.00437818980076806</v>
      </c>
      <c r="E72" s="0" t="n">
        <v>0.0228268526071076</v>
      </c>
      <c r="F72" s="0" t="n">
        <v>0.597233733023034</v>
      </c>
      <c r="G72" s="0" t="n">
        <v>0.00241789932230924</v>
      </c>
      <c r="H72" s="0" t="n">
        <v>0.000750347651111981</v>
      </c>
      <c r="I72" s="0" t="n">
        <v>0.449768891340642</v>
      </c>
      <c r="K72" s="0" t="n">
        <v>4.77650465484288</v>
      </c>
      <c r="O72" s="0" t="n">
        <v>1.34218830940404</v>
      </c>
      <c r="Q72" s="0" t="n">
        <v>0.00854122058446524</v>
      </c>
      <c r="R72" s="0" t="n">
        <v>27.0781619966531</v>
      </c>
      <c r="T72" s="0" t="n">
        <v>38.4569139803106</v>
      </c>
      <c r="U72" s="0" t="n">
        <v>10.1236276206469</v>
      </c>
      <c r="V72" s="0" t="n">
        <v>2.99767203837349</v>
      </c>
      <c r="W72" s="0" t="n">
        <v>3.13503366977364</v>
      </c>
      <c r="X72" s="0" t="n">
        <v>9.81851436198256</v>
      </c>
      <c r="Y72" s="0" t="n">
        <v>0.0889697835047609</v>
      </c>
      <c r="AA72" s="0" t="n">
        <v>0.317185184594308</v>
      </c>
      <c r="AB72" s="0" t="n">
        <v>0.131420673478304</v>
      </c>
      <c r="AC72" s="0" t="n">
        <v>22.7108008536406</v>
      </c>
      <c r="AD72" s="0" t="n">
        <v>0.927436599824978</v>
      </c>
      <c r="AE72" s="0" t="n">
        <v>0.00439516841109171</v>
      </c>
      <c r="AF72" s="0" t="n">
        <v>6.5536390875643</v>
      </c>
      <c r="AG72" s="0" t="n">
        <v>246.150482555898</v>
      </c>
      <c r="AH72" s="0" t="n">
        <v>93.3585337996061</v>
      </c>
      <c r="AI72" s="0" t="n">
        <v>71.844267843839</v>
      </c>
      <c r="AJ72" s="0" t="n">
        <v>8.77535460551797</v>
      </c>
      <c r="AK72" s="0" t="n">
        <v>3.29942223277264</v>
      </c>
      <c r="AL72" s="0" t="n">
        <v>0.779364942420386</v>
      </c>
      <c r="AM72" s="0" t="n">
        <v>0.431487022940908</v>
      </c>
      <c r="AN72" s="0" t="n">
        <v>3.5659856594907</v>
      </c>
      <c r="AO72" s="0" t="n">
        <v>0.638300233288299</v>
      </c>
      <c r="AP72" s="0" t="n">
        <v>5.55374476331776</v>
      </c>
      <c r="AQ72" s="0" t="n">
        <v>4.35909545104806</v>
      </c>
      <c r="AR72" s="0" t="n">
        <v>0.103699997374487</v>
      </c>
      <c r="AS72" s="0" t="n">
        <v>0.0351958463255761</v>
      </c>
      <c r="AT72" s="0" t="n">
        <v>71.6097436472733</v>
      </c>
      <c r="AU72" s="0" t="n">
        <v>11.1502628422032</v>
      </c>
      <c r="AV72" s="0" t="n">
        <v>1.839505751064</v>
      </c>
      <c r="AW72" s="0" t="n">
        <v>7.09699119444684</v>
      </c>
      <c r="AX72" s="0" t="n">
        <v>0.594828921586606</v>
      </c>
      <c r="AY72" s="0" t="n">
        <v>29.0566390809366</v>
      </c>
      <c r="AZ72" s="0" t="n">
        <v>4.79007844507663</v>
      </c>
      <c r="DJ72" s="0" t="n">
        <v>24.9183472850805</v>
      </c>
      <c r="DK72" s="0" t="n">
        <v>56.8883501523593</v>
      </c>
      <c r="DL72" s="0" t="n">
        <v>70.7418741470671</v>
      </c>
      <c r="DM72" s="0" t="n">
        <v>104.725127134214</v>
      </c>
      <c r="DN72" s="0" t="n">
        <v>226.064675889345</v>
      </c>
      <c r="DO72" s="0" t="n">
        <v>42.3442012504815</v>
      </c>
      <c r="DP72" s="0" t="n">
        <v>94.3419429439264</v>
      </c>
      <c r="DQ72" s="0" t="n">
        <v>135.441155940918</v>
      </c>
      <c r="DR72" s="0" t="n">
        <v>174.12573803145</v>
      </c>
      <c r="DS72" s="0" t="n">
        <v>484.935224973029</v>
      </c>
      <c r="DV72" s="0" t="n">
        <v>311.024913529242</v>
      </c>
      <c r="DW72" s="0" t="n">
        <v>157.716104175035</v>
      </c>
      <c r="DX72" s="0" t="n">
        <v>64.5760424659959</v>
      </c>
      <c r="DZ72" s="0" t="n">
        <v>63.2661230623735</v>
      </c>
    </row>
    <row r="73" customFormat="false" ht="14.25" hidden="false" customHeight="false" outlineLevel="0" collapsed="false">
      <c r="A73" s="0" t="s">
        <v>71</v>
      </c>
      <c r="B73" s="0" t="n">
        <v>7.68048507878155</v>
      </c>
      <c r="C73" s="0" t="n">
        <v>6.02338524376096</v>
      </c>
      <c r="D73" s="0" t="n">
        <v>0.231864349519039</v>
      </c>
      <c r="E73" s="0" t="n">
        <v>0.532971292684075</v>
      </c>
      <c r="F73" s="0" t="n">
        <v>1.11022655947175</v>
      </c>
      <c r="G73" s="0" t="n">
        <v>3.5177322280253</v>
      </c>
      <c r="H73" s="0" t="n">
        <v>0.904689702237674</v>
      </c>
      <c r="I73" s="0" t="n">
        <v>257.781042444925</v>
      </c>
      <c r="K73" s="0" t="n">
        <v>12.8281060275206</v>
      </c>
      <c r="L73" s="0" t="n">
        <v>0.203451256949078</v>
      </c>
      <c r="M73" s="0" t="n">
        <v>0.126370611335238</v>
      </c>
      <c r="O73" s="0" t="n">
        <v>0.18370276003023</v>
      </c>
      <c r="Q73" s="0" t="n">
        <v>17.3346004393161</v>
      </c>
      <c r="R73" s="0" t="n">
        <v>286.919684196953</v>
      </c>
      <c r="V73" s="0" t="n">
        <v>12.2503487948417</v>
      </c>
      <c r="W73" s="0" t="n">
        <v>10.5525288374659</v>
      </c>
      <c r="X73" s="0" t="n">
        <v>1.14390247588781</v>
      </c>
      <c r="Y73" s="0" t="n">
        <v>0.0101729748292632</v>
      </c>
      <c r="AA73" s="0" t="n">
        <v>0.0366516009470641</v>
      </c>
      <c r="AB73" s="0" t="n">
        <v>0.0151662023150783</v>
      </c>
      <c r="AC73" s="0" t="n">
        <v>2.59484243233391</v>
      </c>
      <c r="AD73" s="0" t="n">
        <v>0.10672881273992</v>
      </c>
      <c r="AE73" s="0" t="n">
        <v>0.0331937123569944</v>
      </c>
      <c r="AF73" s="0" t="n">
        <v>25.1048264676546</v>
      </c>
      <c r="AG73" s="0" t="n">
        <v>72.2035197972058</v>
      </c>
      <c r="AH73" s="0" t="n">
        <v>77.9998078131234</v>
      </c>
      <c r="AI73" s="0" t="n">
        <v>28.7120633432983</v>
      </c>
      <c r="AJ73" s="0" t="n">
        <v>18.3962852561481</v>
      </c>
      <c r="AK73" s="0" t="n">
        <v>0.116614334654913</v>
      </c>
      <c r="AN73" s="0" t="n">
        <v>1.06958073993734</v>
      </c>
      <c r="AO73" s="0" t="n">
        <v>0.373123952639068</v>
      </c>
      <c r="AP73" s="0" t="n">
        <v>0.0212952808189338</v>
      </c>
      <c r="AQ73" s="0" t="n">
        <v>0.0438004852390487</v>
      </c>
      <c r="AR73" s="0" t="n">
        <v>0.485873889871081</v>
      </c>
      <c r="AT73" s="0" t="n">
        <v>0.0180245904349997</v>
      </c>
      <c r="AU73" s="0" t="n">
        <v>28.9345497650039</v>
      </c>
      <c r="AV73" s="0" t="n">
        <v>6.35243891053438</v>
      </c>
      <c r="AW73" s="0" t="n">
        <v>24.4012943388919</v>
      </c>
      <c r="AX73" s="0" t="n">
        <v>0.178220147600772</v>
      </c>
      <c r="AY73" s="0" t="n">
        <v>3.01721351169498</v>
      </c>
      <c r="AZ73" s="0" t="n">
        <v>4.03948848063072</v>
      </c>
      <c r="DJ73" s="0" t="n">
        <v>3.52330587803355</v>
      </c>
      <c r="DK73" s="0" t="n">
        <v>8.04367385165411</v>
      </c>
      <c r="DL73" s="0" t="n">
        <v>10.0039167235483</v>
      </c>
      <c r="DM73" s="0" t="n">
        <v>14.8106799071919</v>
      </c>
      <c r="DN73" s="0" t="n">
        <v>31.9785676831679</v>
      </c>
      <c r="DO73" s="0" t="n">
        <v>5.98790966838802</v>
      </c>
      <c r="DP73" s="0" t="n">
        <v>13.3423003624528</v>
      </c>
      <c r="DQ73" s="0" t="n">
        <v>19.1565904224992</v>
      </c>
      <c r="DR73" s="0" t="n">
        <v>24.6306112433223</v>
      </c>
      <c r="DS73" s="0" t="n">
        <v>68.6489278859327</v>
      </c>
      <c r="DV73" s="0" t="n">
        <v>1370.50548113466</v>
      </c>
      <c r="DW73" s="0" t="n">
        <v>694.82099546854</v>
      </c>
      <c r="DX73" s="0" t="n">
        <v>37.8267792854225</v>
      </c>
      <c r="DZ73" s="0" t="n">
        <v>9.71522180376701</v>
      </c>
    </row>
    <row r="74" customFormat="false" ht="14.25" hidden="false" customHeight="false" outlineLevel="0" collapsed="false">
      <c r="A74" s="0" t="s">
        <v>72</v>
      </c>
      <c r="B74" s="0" t="n">
        <v>0.279959198838994</v>
      </c>
      <c r="C74" s="0" t="n">
        <v>0.188961833905999</v>
      </c>
      <c r="D74" s="0" t="n">
        <v>0.333896488041192</v>
      </c>
      <c r="E74" s="0" t="n">
        <v>0.0208049846745295</v>
      </c>
      <c r="F74" s="0" t="n">
        <v>0.000629703540896207</v>
      </c>
      <c r="G74" s="0" t="n">
        <v>0.000504479492088874</v>
      </c>
      <c r="H74" s="0" t="n">
        <v>0.000128568038115798</v>
      </c>
      <c r="I74" s="0" t="n">
        <v>0.0248719305358922</v>
      </c>
      <c r="K74" s="0" t="n">
        <v>2.57330266890033</v>
      </c>
      <c r="O74" s="0" t="n">
        <v>0.638183899890333</v>
      </c>
      <c r="P74" s="0" t="n">
        <v>0.0272871868132064</v>
      </c>
      <c r="Q74" s="0" t="n">
        <v>11.342592353366</v>
      </c>
      <c r="R74" s="0" t="n">
        <v>5.8185035962611</v>
      </c>
      <c r="W74" s="0" t="n">
        <v>8.80590584406752</v>
      </c>
      <c r="X74" s="0" t="n">
        <v>0.0130327735530224</v>
      </c>
      <c r="Y74" s="0" t="n">
        <v>0.000115624794433829</v>
      </c>
      <c r="AA74" s="0" t="n">
        <v>0.000417152842690454</v>
      </c>
      <c r="AB74" s="0" t="n">
        <v>0.000172586480081642</v>
      </c>
      <c r="AC74" s="0" t="n">
        <v>0.0294894411259284</v>
      </c>
      <c r="AD74" s="0" t="n">
        <v>0.00121410059616122</v>
      </c>
      <c r="AE74" s="0" t="n">
        <v>4.99520047570527E-005</v>
      </c>
      <c r="AF74" s="0" t="n">
        <v>11.7277996055729</v>
      </c>
      <c r="AG74" s="0" t="n">
        <v>7.80917482685297</v>
      </c>
      <c r="AH74" s="0" t="n">
        <v>129.351632083075</v>
      </c>
      <c r="AI74" s="0" t="n">
        <v>70.3122993441667</v>
      </c>
      <c r="AJ74" s="0" t="n">
        <v>0.422983010332701</v>
      </c>
      <c r="AK74" s="0" t="n">
        <v>0.205169774068469</v>
      </c>
      <c r="AN74" s="0" t="n">
        <v>0.167818411987737</v>
      </c>
      <c r="AO74" s="0" t="n">
        <v>0.0385407201681066</v>
      </c>
      <c r="AP74" s="0" t="n">
        <v>0.0034427371395105</v>
      </c>
      <c r="AQ74" s="0" t="n">
        <v>0.00610180100077955</v>
      </c>
      <c r="AR74" s="0" t="n">
        <v>0.848531644701921</v>
      </c>
      <c r="AT74" s="0" t="n">
        <v>16.3512713457609</v>
      </c>
      <c r="AU74" s="0" t="n">
        <v>38.4503478671245</v>
      </c>
      <c r="AV74" s="0" t="n">
        <v>0.616777719126491</v>
      </c>
      <c r="AW74" s="0" t="n">
        <v>1.44129390671736</v>
      </c>
      <c r="AX74" s="0" t="n">
        <v>0.22909807886997</v>
      </c>
      <c r="AY74" s="0" t="n">
        <v>10.4151498241823</v>
      </c>
      <c r="AZ74" s="0" t="n">
        <v>0.033731200995328</v>
      </c>
      <c r="DJ74" s="0" t="n">
        <v>15.9783560249137</v>
      </c>
      <c r="DK74" s="0" t="n">
        <v>36.4784350264109</v>
      </c>
      <c r="DL74" s="0" t="n">
        <v>45.3682276208324</v>
      </c>
      <c r="DM74" s="0" t="n">
        <v>67.1671222199503</v>
      </c>
      <c r="DN74" s="0" t="n">
        <v>145.024291757955</v>
      </c>
      <c r="DO74" s="0" t="n">
        <v>27.1554488422466</v>
      </c>
      <c r="DP74" s="0" t="n">
        <v>60.5079526906112</v>
      </c>
      <c r="DQ74" s="0" t="n">
        <v>86.876028534026</v>
      </c>
      <c r="DR74" s="0" t="n">
        <v>111.70096755173</v>
      </c>
      <c r="DS74" s="0" t="n">
        <v>311.29702288558</v>
      </c>
      <c r="DV74" s="0" t="n">
        <v>1014.6577269951</v>
      </c>
      <c r="DW74" s="0" t="n">
        <v>514.549590697054</v>
      </c>
      <c r="DX74" s="0" t="n">
        <v>180.149397617943</v>
      </c>
      <c r="DZ74" s="0" t="n">
        <v>150.90037160684</v>
      </c>
    </row>
    <row r="75" customFormat="false" ht="14.25" hidden="false" customHeight="false" outlineLevel="0" collapsed="false">
      <c r="A75" s="0" t="s">
        <v>73</v>
      </c>
      <c r="B75" s="0" t="n">
        <v>3.17319472943771</v>
      </c>
      <c r="C75" s="0" t="n">
        <v>0.587426357767797</v>
      </c>
      <c r="D75" s="0" t="n">
        <v>1.29773063537349</v>
      </c>
      <c r="E75" s="0" t="n">
        <v>2.56928576654095</v>
      </c>
      <c r="F75" s="0" t="n">
        <v>0.739502973052238</v>
      </c>
      <c r="G75" s="0" t="n">
        <v>0.267080959219927</v>
      </c>
      <c r="H75" s="0" t="n">
        <v>0.0534393968393139</v>
      </c>
      <c r="I75" s="0" t="n">
        <v>3.14154434521879</v>
      </c>
      <c r="K75" s="0" t="n">
        <v>11.374278217723</v>
      </c>
      <c r="M75" s="0" t="n">
        <v>17.2630298694834</v>
      </c>
      <c r="O75" s="0" t="n">
        <v>1.7440139358252</v>
      </c>
      <c r="Q75" s="0" t="n">
        <v>26.5394784136751</v>
      </c>
      <c r="R75" s="0" t="n">
        <v>6.61661272438166</v>
      </c>
      <c r="T75" s="0" t="n">
        <v>0.000430719077880189</v>
      </c>
      <c r="U75" s="0" t="n">
        <v>2.53181221329371</v>
      </c>
      <c r="V75" s="0" t="n">
        <v>0.898535995464258</v>
      </c>
      <c r="W75" s="0" t="n">
        <v>44.7414779079057</v>
      </c>
      <c r="X75" s="0" t="n">
        <v>2.2251579912191</v>
      </c>
      <c r="Y75" s="0" t="n">
        <v>0.0198343277226308</v>
      </c>
      <c r="AA75" s="0" t="n">
        <v>0.0713684102209421</v>
      </c>
      <c r="AB75" s="0" t="n">
        <v>0.0295382636698053</v>
      </c>
      <c r="AC75" s="0" t="n">
        <v>5.05963184093369</v>
      </c>
      <c r="AD75" s="0" t="n">
        <v>0.207928253674066</v>
      </c>
      <c r="AE75" s="0" t="n">
        <v>0.00832251849980528</v>
      </c>
      <c r="AF75" s="0" t="n">
        <v>20.3994731286769</v>
      </c>
      <c r="AG75" s="0" t="n">
        <v>50.8183165200722</v>
      </c>
      <c r="AH75" s="0" t="n">
        <v>53.0929457930382</v>
      </c>
      <c r="AI75" s="0" t="n">
        <v>50.3853863557061</v>
      </c>
      <c r="AJ75" s="0" t="n">
        <v>104.961842111432</v>
      </c>
      <c r="AK75" s="0" t="n">
        <v>11.7539070084493</v>
      </c>
      <c r="AL75" s="0" t="n">
        <v>7.90926721729284</v>
      </c>
      <c r="AM75" s="0" t="n">
        <v>2.36360198825354</v>
      </c>
      <c r="AN75" s="0" t="n">
        <v>3.658142544361</v>
      </c>
      <c r="AO75" s="0" t="n">
        <v>0.968028443498069</v>
      </c>
      <c r="AP75" s="0" t="n">
        <v>0.511806789955539</v>
      </c>
      <c r="AQ75" s="0" t="n">
        <v>0.2729830529203</v>
      </c>
      <c r="AR75" s="0" t="n">
        <v>3.51282816621883</v>
      </c>
      <c r="AS75" s="0" t="n">
        <v>2.72995077706714</v>
      </c>
      <c r="AT75" s="0" t="n">
        <v>1.48550836802196</v>
      </c>
      <c r="AU75" s="0" t="n">
        <v>221.061393584119</v>
      </c>
      <c r="AV75" s="0" t="n">
        <v>44.8148764625836</v>
      </c>
      <c r="AW75" s="0" t="n">
        <v>25.6763986164523</v>
      </c>
      <c r="AX75" s="0" t="n">
        <v>1.67729476737225</v>
      </c>
      <c r="AY75" s="0" t="n">
        <v>53.746531607571</v>
      </c>
      <c r="AZ75" s="0" t="n">
        <v>6.3202579509685</v>
      </c>
      <c r="DJ75" s="0" t="n">
        <v>22.1478831022038</v>
      </c>
      <c r="DK75" s="0" t="n">
        <v>50.563406739502</v>
      </c>
      <c r="DL75" s="0" t="n">
        <v>62.8857061598611</v>
      </c>
      <c r="DM75" s="0" t="n">
        <v>93.101541167276</v>
      </c>
      <c r="DN75" s="0" t="n">
        <v>200.976268983705</v>
      </c>
      <c r="DO75" s="0" t="n">
        <v>37.6406499897853</v>
      </c>
      <c r="DP75" s="0" t="n">
        <v>83.8609627110439</v>
      </c>
      <c r="DQ75" s="0" t="n">
        <v>120.399394392209</v>
      </c>
      <c r="DR75" s="0" t="n">
        <v>154.794220233937</v>
      </c>
      <c r="DS75" s="0" t="n">
        <v>431.244411710517</v>
      </c>
      <c r="DV75" s="0" t="n">
        <v>36.9291693824547</v>
      </c>
      <c r="DW75" s="0" t="n">
        <v>18.7165836441735</v>
      </c>
      <c r="DX75" s="0" t="n">
        <v>44.035952374725</v>
      </c>
      <c r="DZ75" s="0" t="n">
        <v>289.104892577032</v>
      </c>
    </row>
    <row r="76" customFormat="false" ht="14.25" hidden="false" customHeight="false" outlineLevel="0" collapsed="false">
      <c r="A76" s="0" t="s">
        <v>74</v>
      </c>
      <c r="B76" s="0" t="n">
        <v>2.0497766164681</v>
      </c>
      <c r="C76" s="0" t="n">
        <v>2.29579691382877</v>
      </c>
      <c r="D76" s="0" t="n">
        <v>0.531543067705798</v>
      </c>
      <c r="E76" s="0" t="n">
        <v>0.2044088903539</v>
      </c>
      <c r="F76" s="0" t="n">
        <v>1.30143651219808</v>
      </c>
      <c r="G76" s="0" t="n">
        <v>0.00625006349648153</v>
      </c>
      <c r="H76" s="0" t="n">
        <v>0.000915677881479581</v>
      </c>
      <c r="I76" s="0" t="n">
        <v>17.4948274156518</v>
      </c>
      <c r="K76" s="0" t="n">
        <v>43.6849105467089</v>
      </c>
      <c r="L76" s="0" t="n">
        <v>2.37028000930698</v>
      </c>
      <c r="M76" s="0" t="n">
        <v>2.00913241966387</v>
      </c>
      <c r="N76" s="0" t="n">
        <v>0.243613360611225</v>
      </c>
      <c r="O76" s="0" t="n">
        <v>38.7464950876403</v>
      </c>
      <c r="P76" s="0" t="n">
        <v>0.653245028833542</v>
      </c>
      <c r="Q76" s="0" t="n">
        <v>22.391709287995</v>
      </c>
      <c r="R76" s="0" t="n">
        <v>66.3287906579399</v>
      </c>
      <c r="S76" s="0" t="n">
        <v>0.000102918496238868</v>
      </c>
      <c r="T76" s="0" t="n">
        <v>0.431209691738728</v>
      </c>
      <c r="U76" s="0" t="n">
        <v>0.432557241086643</v>
      </c>
      <c r="V76" s="0" t="n">
        <v>0.326053767257439</v>
      </c>
      <c r="W76" s="0" t="n">
        <v>0.418052708588212</v>
      </c>
      <c r="X76" s="0" t="n">
        <v>28.9175920364096</v>
      </c>
      <c r="Y76" s="0" t="n">
        <v>0.140208029995025</v>
      </c>
      <c r="Z76" s="0" t="n">
        <v>0.0198196049515442</v>
      </c>
      <c r="AA76" s="0" t="n">
        <v>1.83843114662088</v>
      </c>
      <c r="AB76" s="0" t="n">
        <v>0.295468447604035</v>
      </c>
      <c r="AC76" s="0" t="n">
        <v>71.8984832201575</v>
      </c>
      <c r="AD76" s="0" t="n">
        <v>6.14109596913385</v>
      </c>
      <c r="AE76" s="0" t="n">
        <v>0.0168447549438424</v>
      </c>
      <c r="AF76" s="0" t="n">
        <v>8.13508411207762</v>
      </c>
      <c r="AG76" s="0" t="n">
        <v>8.05225730849544</v>
      </c>
      <c r="AH76" s="0" t="n">
        <v>176.940607222934</v>
      </c>
      <c r="AI76" s="0" t="n">
        <v>65.2708426844559</v>
      </c>
      <c r="AJ76" s="0" t="n">
        <v>61.1480333205022</v>
      </c>
      <c r="AK76" s="0" t="n">
        <v>1.45689763199547</v>
      </c>
      <c r="AL76" s="0" t="n">
        <v>6.03076988526735</v>
      </c>
      <c r="AM76" s="0" t="n">
        <v>11.1413790308577</v>
      </c>
      <c r="AN76" s="0" t="n">
        <v>19.5755844744881</v>
      </c>
      <c r="AO76" s="0" t="n">
        <v>3.6421131764167</v>
      </c>
      <c r="AP76" s="0" t="n">
        <v>31.0927722530749</v>
      </c>
      <c r="AQ76" s="0" t="n">
        <v>1.18479452967577</v>
      </c>
      <c r="AR76" s="0" t="n">
        <v>0.444333071446618</v>
      </c>
      <c r="AS76" s="0" t="n">
        <v>1.1533872641429</v>
      </c>
      <c r="AT76" s="0" t="n">
        <v>1.49619949969932</v>
      </c>
      <c r="AU76" s="0" t="n">
        <v>93.06584867296</v>
      </c>
      <c r="AV76" s="0" t="n">
        <v>21.5440867189748</v>
      </c>
      <c r="AW76" s="0" t="n">
        <v>9.13695853210575</v>
      </c>
      <c r="AX76" s="0" t="n">
        <v>7.48821185228854</v>
      </c>
      <c r="AY76" s="0" t="n">
        <v>37.1939692582021</v>
      </c>
      <c r="AZ76" s="0" t="n">
        <v>6.58490357499848</v>
      </c>
      <c r="DJ76" s="0" t="n">
        <v>16.6152910291351</v>
      </c>
      <c r="DK76" s="0" t="n">
        <v>21.0709708288844</v>
      </c>
      <c r="DL76" s="0" t="n">
        <v>24.1249112230333</v>
      </c>
      <c r="DM76" s="0" t="n">
        <v>32.2292013331456</v>
      </c>
      <c r="DN76" s="0" t="n">
        <v>53.4397106171638</v>
      </c>
      <c r="DO76" s="0" t="n">
        <v>35.0794638936404</v>
      </c>
      <c r="DP76" s="0" t="n">
        <v>57.1719111036137</v>
      </c>
      <c r="DQ76" s="0" t="n">
        <v>68.7277630667329</v>
      </c>
      <c r="DR76" s="0" t="n">
        <v>84.7408755675751</v>
      </c>
      <c r="DS76" s="0" t="n">
        <v>119.526210837471</v>
      </c>
      <c r="DZ76" s="0" t="n">
        <v>82.2696791926174</v>
      </c>
    </row>
    <row r="77" customFormat="false" ht="14.25" hidden="false" customHeight="false" outlineLevel="0" collapsed="false">
      <c r="A77" s="0" t="s">
        <v>75</v>
      </c>
      <c r="B77" s="0" t="n">
        <v>5.41451589080292</v>
      </c>
      <c r="C77" s="0" t="n">
        <v>6.03817474352724</v>
      </c>
      <c r="D77" s="0" t="n">
        <v>1.38641714020714</v>
      </c>
      <c r="E77" s="0" t="n">
        <v>0.537392106395599</v>
      </c>
      <c r="F77" s="0" t="n">
        <v>3.20189984496804</v>
      </c>
      <c r="G77" s="0" t="n">
        <v>0.0166238366989067</v>
      </c>
      <c r="H77" s="0" t="n">
        <v>0.00243536534029276</v>
      </c>
      <c r="I77" s="0" t="n">
        <v>45.2521807603432</v>
      </c>
      <c r="K77" s="0" t="n">
        <v>107.245301931146</v>
      </c>
      <c r="L77" s="0" t="n">
        <v>6.27535398439725</v>
      </c>
      <c r="M77" s="0" t="n">
        <v>5.31623598725747</v>
      </c>
      <c r="N77" s="0" t="n">
        <v>0.647873081798066</v>
      </c>
      <c r="O77" s="0" t="n">
        <v>95.9993279219641</v>
      </c>
      <c r="P77" s="0" t="n">
        <v>1.72985217123839</v>
      </c>
      <c r="Q77" s="0" t="n">
        <v>56.9901826234934</v>
      </c>
      <c r="R77" s="0" t="n">
        <v>156.303986607911</v>
      </c>
      <c r="S77" s="0" t="n">
        <v>0.000273084943890578</v>
      </c>
      <c r="T77" s="0" t="n">
        <v>1.14799727558344</v>
      </c>
      <c r="U77" s="0" t="n">
        <v>1.14291400865811</v>
      </c>
      <c r="V77" s="0" t="n">
        <v>0.861228173748008</v>
      </c>
      <c r="W77" s="0" t="n">
        <v>1.10695397562851</v>
      </c>
      <c r="X77" s="0" t="n">
        <v>67.3968414368919</v>
      </c>
      <c r="Y77" s="0" t="n">
        <v>0.353922910836521</v>
      </c>
      <c r="Z77" s="0" t="n">
        <v>0.0524484451790596</v>
      </c>
      <c r="AA77" s="0" t="n">
        <v>4.61606340447853</v>
      </c>
      <c r="AB77" s="0" t="n">
        <v>0.774716403607029</v>
      </c>
      <c r="AC77" s="0" t="n">
        <v>179.518709913105</v>
      </c>
      <c r="AD77" s="0" t="n">
        <v>15.9649826891165</v>
      </c>
      <c r="AE77" s="0" t="n">
        <v>0.0447010075890478</v>
      </c>
      <c r="AF77" s="0" t="n">
        <v>21.3013341447053</v>
      </c>
      <c r="AG77" s="0" t="n">
        <v>21.1088451520496</v>
      </c>
      <c r="AH77" s="0" t="n">
        <v>356.478232996476</v>
      </c>
      <c r="AI77" s="0" t="n">
        <v>154.205414945326</v>
      </c>
      <c r="AJ77" s="0" t="n">
        <v>145.722863648655</v>
      </c>
      <c r="AK77" s="0" t="n">
        <v>3.87218878587928</v>
      </c>
      <c r="AL77" s="0" t="n">
        <v>15.8845480540322</v>
      </c>
      <c r="AM77" s="0" t="n">
        <v>29.0527002323555</v>
      </c>
      <c r="AN77" s="0" t="n">
        <v>50.2479447794769</v>
      </c>
      <c r="AO77" s="0" t="n">
        <v>9.57384964404214</v>
      </c>
      <c r="AP77" s="0" t="n">
        <v>77.9700143130216</v>
      </c>
      <c r="AQ77" s="0" t="n">
        <v>3.14890234941185</v>
      </c>
      <c r="AR77" s="0" t="n">
        <v>1.18266160688113</v>
      </c>
      <c r="AS77" s="0" t="n">
        <v>3.06582360112869</v>
      </c>
      <c r="AT77" s="0" t="n">
        <v>3.97400629102629</v>
      </c>
      <c r="AU77" s="0" t="n">
        <v>211.744647729322</v>
      </c>
      <c r="AV77" s="0" t="n">
        <v>54.9688389592959</v>
      </c>
      <c r="AW77" s="0" t="n">
        <v>23.8693369343737</v>
      </c>
      <c r="AX77" s="0" t="n">
        <v>19.6240876576771</v>
      </c>
      <c r="AY77" s="0" t="n">
        <v>92.3494135252009</v>
      </c>
      <c r="AZ77" s="0" t="n">
        <v>17.3043551133562</v>
      </c>
      <c r="DJ77" s="0" t="n">
        <v>22.7669121963753</v>
      </c>
      <c r="DK77" s="0" t="n">
        <v>28.8680754670212</v>
      </c>
      <c r="DL77" s="0" t="n">
        <v>33.0488495640221</v>
      </c>
      <c r="DM77" s="0" t="n">
        <v>44.1392970645058</v>
      </c>
      <c r="DN77" s="0" t="n">
        <v>73.137355808913</v>
      </c>
      <c r="DO77" s="0" t="n">
        <v>48.0382940806607</v>
      </c>
      <c r="DP77" s="0" t="n">
        <v>78.2354764623844</v>
      </c>
      <c r="DQ77" s="0" t="n">
        <v>94.0131462711394</v>
      </c>
      <c r="DR77" s="0" t="n">
        <v>115.856480121361</v>
      </c>
      <c r="DS77" s="0" t="n">
        <v>163.225660343404</v>
      </c>
      <c r="DZ77" s="0" t="n">
        <v>118.293056269099</v>
      </c>
    </row>
    <row r="78" customFormat="false" ht="14.25" hidden="false" customHeight="false" outlineLevel="0" collapsed="false">
      <c r="A78" s="0" t="s">
        <v>76</v>
      </c>
      <c r="B78" s="0" t="n">
        <v>0.0154027639980694</v>
      </c>
      <c r="C78" s="0" t="n">
        <v>0.0171772214057697</v>
      </c>
      <c r="D78" s="0" t="n">
        <v>0.00394343911136949</v>
      </c>
      <c r="E78" s="0" t="n">
        <v>0.00152848321030338</v>
      </c>
      <c r="F78" s="0" t="n">
        <v>6.07496491300902E-008</v>
      </c>
      <c r="G78" s="0" t="n">
        <v>1.05639238667052E-006</v>
      </c>
      <c r="H78" s="0" t="n">
        <v>6.05758959855704E-008</v>
      </c>
      <c r="I78" s="0" t="n">
        <v>0.000849967587370147</v>
      </c>
      <c r="K78" s="0" t="n">
        <v>0.288098312876848</v>
      </c>
      <c r="L78" s="0" t="n">
        <v>0.0151055908701836</v>
      </c>
      <c r="M78" s="0" t="n">
        <v>0.0145742209794097</v>
      </c>
      <c r="N78" s="0" t="n">
        <v>6.72915831170417E-005</v>
      </c>
      <c r="O78" s="0" t="n">
        <v>0.361633010592138</v>
      </c>
      <c r="P78" s="0" t="n">
        <v>0.0201515906913065</v>
      </c>
      <c r="Q78" s="0" t="n">
        <v>0.148718630751491</v>
      </c>
      <c r="R78" s="0" t="n">
        <v>0.109040831364738</v>
      </c>
      <c r="S78" s="0" t="n">
        <v>6.29526766271343E-008</v>
      </c>
      <c r="T78" s="0" t="n">
        <v>0.000728471486378374</v>
      </c>
      <c r="U78" s="0" t="n">
        <v>0.000868811933879867</v>
      </c>
      <c r="V78" s="0" t="n">
        <v>0.00138335978234179</v>
      </c>
      <c r="W78" s="0" t="n">
        <v>0.00302086262461472</v>
      </c>
      <c r="AA78" s="0" t="n">
        <v>0.0223458269723585</v>
      </c>
      <c r="AD78" s="0" t="n">
        <v>0.218771503811162</v>
      </c>
      <c r="AE78" s="0" t="n">
        <v>0.0288453553344966</v>
      </c>
      <c r="AF78" s="0" t="n">
        <v>0.00621166437903462</v>
      </c>
      <c r="AG78" s="0" t="n">
        <v>0.396031883356667</v>
      </c>
      <c r="AH78" s="0" t="n">
        <v>10.1499572146875</v>
      </c>
      <c r="AI78" s="0" t="n">
        <v>0.0365074101424264</v>
      </c>
      <c r="AJ78" s="0" t="n">
        <v>3.34278995453095</v>
      </c>
      <c r="AK78" s="0" t="n">
        <v>0.0355855992636116</v>
      </c>
      <c r="AL78" s="0" t="n">
        <v>0.146453822938911</v>
      </c>
      <c r="AM78" s="0" t="n">
        <v>0.26884333978786</v>
      </c>
      <c r="AN78" s="0" t="n">
        <v>0.308164099100799</v>
      </c>
      <c r="AO78" s="0" t="n">
        <v>0.0525449830920807</v>
      </c>
      <c r="AP78" s="0" t="n">
        <v>0.173939745040533</v>
      </c>
      <c r="AQ78" s="0" t="n">
        <v>0.00857089230483053</v>
      </c>
      <c r="AR78" s="0" t="n">
        <v>0.00321754228390271</v>
      </c>
      <c r="AS78" s="0" t="n">
        <v>0.00834361975055769</v>
      </c>
      <c r="AT78" s="0" t="n">
        <v>0.010818979367607</v>
      </c>
      <c r="AU78" s="0" t="n">
        <v>0.261558558718837</v>
      </c>
      <c r="AV78" s="0" t="n">
        <v>0.0491732744361472</v>
      </c>
      <c r="AW78" s="0" t="n">
        <v>0.221141244953284</v>
      </c>
      <c r="AX78" s="0" t="n">
        <v>0.181590427351428</v>
      </c>
      <c r="AY78" s="0" t="n">
        <v>0.522507113378022</v>
      </c>
      <c r="AZ78" s="0" t="n">
        <v>0.0959809774861526</v>
      </c>
      <c r="DJ78" s="0" t="n">
        <v>1.64155029838868</v>
      </c>
      <c r="DK78" s="0" t="n">
        <v>2.08183593508688</v>
      </c>
      <c r="DL78" s="0" t="n">
        <v>2.3836278833523</v>
      </c>
      <c r="DM78" s="0" t="n">
        <v>3.18461134711392</v>
      </c>
      <c r="DN78" s="0" t="n">
        <v>5.28147597844006</v>
      </c>
      <c r="DO78" s="0" t="n">
        <v>3.46635663758249</v>
      </c>
      <c r="DP78" s="0" t="n">
        <v>5.65051637674521</v>
      </c>
      <c r="DQ78" s="0" t="n">
        <v>6.79340545921136</v>
      </c>
      <c r="DR78" s="0" t="n">
        <v>8.37872566201416</v>
      </c>
      <c r="DS78" s="0" t="n">
        <v>11.8231316251704</v>
      </c>
      <c r="DZ78" s="0" t="n">
        <v>103.729963075306</v>
      </c>
    </row>
    <row r="79" customFormat="false" ht="14.25" hidden="false" customHeight="false" outlineLevel="0" collapsed="false">
      <c r="A79" s="0" t="s">
        <v>77</v>
      </c>
      <c r="B79" s="0" t="n">
        <v>10.9129271003899</v>
      </c>
      <c r="C79" s="0" t="n">
        <v>2.87635773037872</v>
      </c>
      <c r="D79" s="0" t="n">
        <v>1.87721258870129</v>
      </c>
      <c r="E79" s="0" t="n">
        <v>1.07025304067481</v>
      </c>
      <c r="F79" s="0" t="n">
        <v>0.10730849974757</v>
      </c>
      <c r="G79" s="0" t="n">
        <v>0.0803169192014208</v>
      </c>
      <c r="H79" s="0" t="n">
        <v>0.00656698518085861</v>
      </c>
      <c r="I79" s="0" t="n">
        <v>4.47937901574768</v>
      </c>
      <c r="K79" s="0" t="n">
        <v>24.0965236671202</v>
      </c>
      <c r="L79" s="0" t="n">
        <v>1.42157585202851</v>
      </c>
      <c r="M79" s="0" t="n">
        <v>1.05007455043319</v>
      </c>
      <c r="O79" s="0" t="n">
        <v>0.157557235800263</v>
      </c>
      <c r="P79" s="0" t="n">
        <v>0.158960949256472</v>
      </c>
      <c r="Q79" s="0" t="n">
        <v>4.14991329435338</v>
      </c>
      <c r="R79" s="0" t="n">
        <v>1.11014935299027</v>
      </c>
      <c r="T79" s="0" t="n">
        <v>0.0266608123447007</v>
      </c>
      <c r="V79" s="0" t="n">
        <v>2.97733725561138</v>
      </c>
      <c r="W79" s="0" t="n">
        <v>0.202668056206303</v>
      </c>
      <c r="X79" s="0" t="n">
        <v>1.1367587962828</v>
      </c>
      <c r="Y79" s="0" t="n">
        <v>0.0101090360371436</v>
      </c>
      <c r="AA79" s="0" t="n">
        <v>0.0364223547594372</v>
      </c>
      <c r="AB79" s="0" t="n">
        <v>0.0150713250306416</v>
      </c>
      <c r="AC79" s="0" t="n">
        <v>2.57862131987753</v>
      </c>
      <c r="AD79" s="0" t="n">
        <v>0.106060860342674</v>
      </c>
      <c r="AE79" s="0" t="n">
        <v>0.00647189128529775</v>
      </c>
      <c r="AF79" s="0" t="n">
        <v>25.4105920405256</v>
      </c>
      <c r="AG79" s="0" t="n">
        <v>8.20917650705252</v>
      </c>
      <c r="AH79" s="0" t="n">
        <v>29.7980869260261</v>
      </c>
      <c r="AI79" s="0" t="n">
        <v>15.9984975455383</v>
      </c>
      <c r="AJ79" s="0" t="n">
        <v>42.8589176729335</v>
      </c>
      <c r="AK79" s="0" t="n">
        <v>1.23972580991708</v>
      </c>
      <c r="AL79" s="0" t="n">
        <v>0.770403492119304</v>
      </c>
      <c r="AM79" s="0" t="n">
        <v>2.09716148590998</v>
      </c>
      <c r="AN79" s="0" t="n">
        <v>4.46465460738067</v>
      </c>
      <c r="AO79" s="0" t="n">
        <v>0.811879905761573</v>
      </c>
      <c r="AP79" s="0" t="n">
        <v>11.4833826692674</v>
      </c>
      <c r="AQ79" s="0" t="n">
        <v>1.49714809716383</v>
      </c>
      <c r="AR79" s="0" t="n">
        <v>0.194705692012825</v>
      </c>
      <c r="AS79" s="0" t="n">
        <v>0.0464024795346925</v>
      </c>
      <c r="AT79" s="0" t="n">
        <v>7.22203459127043</v>
      </c>
      <c r="AU79" s="0" t="n">
        <v>38.3875047052621</v>
      </c>
      <c r="AV79" s="0" t="n">
        <v>15.9339515167391</v>
      </c>
      <c r="AW79" s="0" t="n">
        <v>11.6659892409706</v>
      </c>
      <c r="AX79" s="0" t="n">
        <v>4.62316250272073</v>
      </c>
      <c r="AY79" s="0" t="n">
        <v>5.84421788114993</v>
      </c>
      <c r="AZ79" s="0" t="n">
        <v>6.49677908488163</v>
      </c>
      <c r="DJ79" s="0" t="n">
        <v>9.15572281624636</v>
      </c>
      <c r="DK79" s="0" t="n">
        <v>11.6118807604971</v>
      </c>
      <c r="DL79" s="0" t="n">
        <v>13.2955420138294</v>
      </c>
      <c r="DM79" s="0" t="n">
        <v>17.7644125324986</v>
      </c>
      <c r="DN79" s="0" t="n">
        <v>29.4662688963846</v>
      </c>
      <c r="DO79" s="0" t="n">
        <v>19.336453557569</v>
      </c>
      <c r="DP79" s="0" t="n">
        <v>31.5263288310137</v>
      </c>
      <c r="DQ79" s="0" t="n">
        <v>37.9062300757236</v>
      </c>
      <c r="DR79" s="0" t="n">
        <v>46.7513010071353</v>
      </c>
      <c r="DS79" s="0" t="n">
        <v>65.9833414969162</v>
      </c>
      <c r="DT79" s="0" t="n">
        <v>116.308809280964</v>
      </c>
      <c r="DX79" s="0" t="n">
        <v>1.42795839661168</v>
      </c>
      <c r="DZ79" s="0" t="n">
        <v>100.676456213236</v>
      </c>
    </row>
    <row r="80" customFormat="false" ht="14.25" hidden="false" customHeight="false" outlineLevel="0" collapsed="false">
      <c r="A80" s="0" t="s">
        <v>78</v>
      </c>
      <c r="B80" s="0" t="n">
        <v>9.65118720493505</v>
      </c>
      <c r="C80" s="0" t="n">
        <v>10.3446758020603</v>
      </c>
      <c r="D80" s="0" t="n">
        <v>19.7559006182409</v>
      </c>
      <c r="E80" s="0" t="n">
        <v>1.40489934787072</v>
      </c>
      <c r="F80" s="0" t="n">
        <v>7.08651708603316</v>
      </c>
      <c r="G80" s="0" t="n">
        <v>3.39897687105661</v>
      </c>
      <c r="H80" s="0" t="n">
        <v>0.344762575231241</v>
      </c>
      <c r="I80" s="0" t="n">
        <v>148.501206420214</v>
      </c>
      <c r="K80" s="0" t="n">
        <v>0.923680332423273</v>
      </c>
      <c r="L80" s="0" t="n">
        <v>1.51227169344438</v>
      </c>
      <c r="M80" s="0" t="n">
        <v>0.153117321618431</v>
      </c>
      <c r="Q80" s="0" t="n">
        <v>40.1607181173654</v>
      </c>
      <c r="U80" s="0" t="n">
        <v>2.34152946094647</v>
      </c>
      <c r="V80" s="0" t="n">
        <v>9.15346229928478</v>
      </c>
      <c r="W80" s="0" t="n">
        <v>0.158647516299697</v>
      </c>
      <c r="X80" s="0" t="n">
        <v>15.5975240845433</v>
      </c>
      <c r="Y80" s="0" t="n">
        <v>0.143156611722336</v>
      </c>
      <c r="AA80" s="0" t="n">
        <v>0.506685127978718</v>
      </c>
      <c r="AB80" s="0" t="n">
        <v>0.210124361541182</v>
      </c>
      <c r="AC80" s="0" t="n">
        <v>36.5662934598893</v>
      </c>
      <c r="AD80" s="0" t="n">
        <v>1.48570015609377</v>
      </c>
      <c r="AE80" s="0" t="n">
        <v>0.208420358669012</v>
      </c>
      <c r="AF80" s="0" t="n">
        <v>8.38262008317377</v>
      </c>
      <c r="AG80" s="0" t="n">
        <v>2797.17727045445</v>
      </c>
      <c r="AH80" s="0" t="n">
        <v>96.5349900863418</v>
      </c>
      <c r="AI80" s="0" t="n">
        <v>13.1269062876872</v>
      </c>
      <c r="AJ80" s="0" t="n">
        <v>23.0141491697592</v>
      </c>
      <c r="AK80" s="0" t="n">
        <v>2.43919429541453</v>
      </c>
      <c r="AL80" s="0" t="n">
        <v>3.59432913480689</v>
      </c>
      <c r="AM80" s="0" t="n">
        <v>3.6582126030487</v>
      </c>
      <c r="AN80" s="0" t="n">
        <v>66.2451117517056</v>
      </c>
      <c r="AO80" s="0" t="n">
        <v>3.16324317321151</v>
      </c>
      <c r="AP80" s="0" t="n">
        <v>263.27108585139</v>
      </c>
      <c r="AQ80" s="0" t="n">
        <v>1.92101306434325</v>
      </c>
      <c r="AR80" s="0" t="n">
        <v>25.8994736653325</v>
      </c>
      <c r="AS80" s="0" t="n">
        <v>0.00494814597132696</v>
      </c>
      <c r="AT80" s="0" t="n">
        <v>27.5223545228039</v>
      </c>
      <c r="AU80" s="0" t="n">
        <v>37.966998885116</v>
      </c>
      <c r="AV80" s="0" t="n">
        <v>59.0405441904418</v>
      </c>
      <c r="AW80" s="0" t="n">
        <v>30.9739906335872</v>
      </c>
      <c r="AX80" s="0" t="n">
        <v>2.12730801081263</v>
      </c>
      <c r="AY80" s="0" t="n">
        <v>10.8389522270083</v>
      </c>
      <c r="AZ80" s="0" t="n">
        <v>3.36693906024052</v>
      </c>
      <c r="DJ80" s="0" t="n">
        <v>21.1209212227353</v>
      </c>
      <c r="DK80" s="0" t="n">
        <v>48.2188625237904</v>
      </c>
      <c r="DL80" s="0" t="n">
        <v>59.9697966487075</v>
      </c>
      <c r="DM80" s="0" t="n">
        <v>88.794971655732</v>
      </c>
      <c r="DN80" s="0" t="n">
        <v>191.751274110317</v>
      </c>
      <c r="DO80" s="0" t="n">
        <v>35.8953133145127</v>
      </c>
      <c r="DP80" s="0" t="n">
        <v>79.9821771485592</v>
      </c>
      <c r="DQ80" s="0" t="n">
        <v>114.836704849376</v>
      </c>
      <c r="DR80" s="0" t="n">
        <v>147.672730203392</v>
      </c>
      <c r="DS80" s="0" t="n">
        <v>411.686271526498</v>
      </c>
      <c r="DT80" s="0" t="n">
        <v>14.2778872608344</v>
      </c>
      <c r="DV80" s="0" t="n">
        <v>7322.18843515476</v>
      </c>
      <c r="DW80" s="0" t="n">
        <v>3710.19597861745</v>
      </c>
      <c r="DX80" s="0" t="n">
        <v>790.812590228603</v>
      </c>
      <c r="DZ80" s="0" t="n">
        <v>8.96312800828132</v>
      </c>
    </row>
    <row r="81" customFormat="false" ht="14.25" hidden="false" customHeight="false" outlineLevel="0" collapsed="false">
      <c r="A81" s="0" t="s">
        <v>79</v>
      </c>
      <c r="B81" s="0" t="n">
        <v>1.22619988065064</v>
      </c>
      <c r="C81" s="0" t="n">
        <v>1.42592149036242</v>
      </c>
      <c r="D81" s="0" t="n">
        <v>0.309807606995746</v>
      </c>
      <c r="E81" s="0" t="n">
        <v>0.139852785841679</v>
      </c>
      <c r="F81" s="0" t="n">
        <v>0.070806843691753</v>
      </c>
      <c r="G81" s="0" t="n">
        <v>0.0381173201165336</v>
      </c>
      <c r="H81" s="0" t="n">
        <v>0.00335630015281044</v>
      </c>
      <c r="I81" s="0" t="n">
        <v>1.02950498781351</v>
      </c>
      <c r="K81" s="0" t="n">
        <v>11.7796947774917</v>
      </c>
      <c r="L81" s="0" t="n">
        <v>0.818248359573279</v>
      </c>
      <c r="M81" s="0" t="n">
        <v>5.00872290568012</v>
      </c>
      <c r="O81" s="0" t="n">
        <v>2.74705157336727</v>
      </c>
      <c r="P81" s="0" t="n">
        <v>0.0134653313934636</v>
      </c>
      <c r="Q81" s="0" t="n">
        <v>2.82718187121118</v>
      </c>
      <c r="R81" s="0" t="n">
        <v>3.7927887556773</v>
      </c>
      <c r="V81" s="0" t="n">
        <v>0.0672938087352377</v>
      </c>
      <c r="W81" s="0" t="n">
        <v>7.10536782573093</v>
      </c>
      <c r="X81" s="0" t="n">
        <v>0.355720135422427</v>
      </c>
      <c r="Y81" s="0" t="n">
        <v>0.00315833134861824</v>
      </c>
      <c r="AA81" s="0" t="n">
        <v>0.0113899921221845</v>
      </c>
      <c r="AB81" s="0" t="n">
        <v>0.00471256062361434</v>
      </c>
      <c r="AC81" s="0" t="n">
        <v>0.805539323591268</v>
      </c>
      <c r="AD81" s="0" t="n">
        <v>0.0331552355437</v>
      </c>
      <c r="AE81" s="0" t="n">
        <v>0.000492063919197341</v>
      </c>
      <c r="AF81" s="0" t="n">
        <v>18.3298094517519</v>
      </c>
      <c r="AG81" s="0" t="n">
        <v>3.33841683574574</v>
      </c>
      <c r="AH81" s="0" t="n">
        <v>56.3635308846086</v>
      </c>
      <c r="AI81" s="0" t="n">
        <v>10.3992085567368</v>
      </c>
      <c r="AJ81" s="0" t="n">
        <v>8.71993149823004</v>
      </c>
      <c r="AK81" s="0" t="n">
        <v>0.923609970932228</v>
      </c>
      <c r="AL81" s="0" t="n">
        <v>0.209720582754341</v>
      </c>
      <c r="AM81" s="0" t="n">
        <v>0.527702289211411</v>
      </c>
      <c r="AN81" s="0" t="n">
        <v>0.441814353905528</v>
      </c>
      <c r="AO81" s="0" t="n">
        <v>0.269701588898314</v>
      </c>
      <c r="AP81" s="0" t="n">
        <v>8.62160952876247</v>
      </c>
      <c r="AQ81" s="0" t="n">
        <v>1.90925939068114</v>
      </c>
      <c r="AR81" s="0" t="n">
        <v>0.226108198836213</v>
      </c>
      <c r="AS81" s="0" t="n">
        <v>0.89826687453473</v>
      </c>
      <c r="AT81" s="0" t="n">
        <v>11.6473947675205</v>
      </c>
      <c r="AU81" s="0" t="n">
        <v>7.21558748622853</v>
      </c>
      <c r="AV81" s="0" t="n">
        <v>3.5786346186555</v>
      </c>
      <c r="AW81" s="0" t="n">
        <v>1.0526215004844</v>
      </c>
      <c r="AX81" s="0" t="n">
        <v>0.00106840105789208</v>
      </c>
      <c r="AY81" s="0" t="n">
        <v>7.51023660115575</v>
      </c>
      <c r="AZ81" s="0" t="n">
        <v>0.161837948750319</v>
      </c>
      <c r="BB81" s="0" t="n">
        <v>580.530177345678</v>
      </c>
      <c r="BC81" s="0" t="n">
        <v>565.906106218433</v>
      </c>
      <c r="BD81" s="0" t="n">
        <v>301.165225667286</v>
      </c>
      <c r="BE81" s="0" t="n">
        <v>395.970049766952</v>
      </c>
      <c r="BF81" s="0" t="n">
        <v>85.5988206060936</v>
      </c>
      <c r="BG81" s="0" t="n">
        <v>37.6679496970485</v>
      </c>
      <c r="BI81" s="0" t="n">
        <v>496.291886694017</v>
      </c>
      <c r="BK81" s="0" t="n">
        <v>5252.04960392122</v>
      </c>
      <c r="BL81" s="0" t="n">
        <v>1121.43016078542</v>
      </c>
      <c r="BM81" s="0" t="n">
        <v>500.3707129547</v>
      </c>
      <c r="BN81" s="0" t="n">
        <v>999.651640194756</v>
      </c>
      <c r="BO81" s="0" t="n">
        <v>940.606383988409</v>
      </c>
      <c r="BP81" s="0" t="n">
        <v>712.50173349472</v>
      </c>
      <c r="BQ81" s="0" t="n">
        <v>1515.83366526943</v>
      </c>
      <c r="BR81" s="0" t="n">
        <v>1023.25325681643</v>
      </c>
      <c r="BS81" s="0" t="n">
        <v>683.841175145948</v>
      </c>
      <c r="BT81" s="0" t="n">
        <v>758.263510060264</v>
      </c>
      <c r="BU81" s="0" t="n">
        <v>741.22901033893</v>
      </c>
      <c r="BV81" s="0" t="n">
        <v>1955.15855310491</v>
      </c>
      <c r="BW81" s="0" t="n">
        <v>476.270865990628</v>
      </c>
      <c r="DJ81" s="0" t="n">
        <v>0.761035398835328</v>
      </c>
      <c r="DK81" s="0" t="n">
        <v>1.73743658646279</v>
      </c>
      <c r="DL81" s="0" t="n">
        <v>2.16084978630076</v>
      </c>
      <c r="DM81" s="0" t="n">
        <v>3.19911244733685</v>
      </c>
      <c r="DN81" s="0" t="n">
        <v>6.90738268359638</v>
      </c>
      <c r="DO81" s="0" t="n">
        <v>1.29339074733273</v>
      </c>
      <c r="DP81" s="0" t="n">
        <v>2.88194191172163</v>
      </c>
      <c r="DQ81" s="0" t="n">
        <v>4.13783075815392</v>
      </c>
      <c r="DR81" s="0" t="n">
        <v>5.32022132054617</v>
      </c>
      <c r="DS81" s="0" t="n">
        <v>14.8262976885488</v>
      </c>
    </row>
    <row r="82" customFormat="false" ht="14.25" hidden="false" customHeight="false" outlineLevel="0" collapsed="false">
      <c r="A82" s="0" t="s">
        <v>80</v>
      </c>
      <c r="B82" s="0" t="n">
        <v>71.8005344530193</v>
      </c>
      <c r="C82" s="0" t="n">
        <v>76.761175223065</v>
      </c>
      <c r="D82" s="0" t="n">
        <v>25.5746788069603</v>
      </c>
      <c r="E82" s="0" t="n">
        <v>7.04742489307577</v>
      </c>
      <c r="F82" s="0" t="n">
        <v>7.01619765443445</v>
      </c>
      <c r="G82" s="0" t="n">
        <v>3.21091552066242</v>
      </c>
      <c r="H82" s="0" t="n">
        <v>0.256243067186798</v>
      </c>
      <c r="I82" s="0" t="n">
        <v>133.343902724922</v>
      </c>
      <c r="K82" s="0" t="n">
        <v>191.326461078268</v>
      </c>
      <c r="L82" s="0" t="n">
        <v>9.30470255069725</v>
      </c>
      <c r="M82" s="0" t="n">
        <v>19.6156341657952</v>
      </c>
      <c r="N82" s="0" t="n">
        <v>7.33024671791205</v>
      </c>
      <c r="O82" s="0" t="n">
        <v>15.9184570239087</v>
      </c>
      <c r="P82" s="0" t="n">
        <v>7.85032470257577</v>
      </c>
      <c r="Q82" s="0" t="n">
        <v>84.4158960921611</v>
      </c>
      <c r="R82" s="0" t="n">
        <v>51.7960869065968</v>
      </c>
      <c r="T82" s="0" t="n">
        <v>13.4557523656849</v>
      </c>
      <c r="U82" s="0" t="n">
        <v>0.62449948928978</v>
      </c>
      <c r="V82" s="0" t="n">
        <v>0.407302496177656</v>
      </c>
      <c r="W82" s="0" t="n">
        <v>2.8238197814174</v>
      </c>
      <c r="X82" s="0" t="n">
        <v>3.43967390032446</v>
      </c>
      <c r="Y82" s="0" t="n">
        <v>0.0377246265094561</v>
      </c>
      <c r="Z82" s="0" t="n">
        <v>0.120373920609733</v>
      </c>
      <c r="AA82" s="0" t="n">
        <v>0.110810093797922</v>
      </c>
      <c r="AB82" s="0" t="n">
        <v>0.0458662060515097</v>
      </c>
      <c r="AC82" s="0" t="n">
        <v>7.8945082644128</v>
      </c>
      <c r="AD82" s="0" t="n">
        <v>0.323085959630164</v>
      </c>
      <c r="AE82" s="0" t="n">
        <v>0.0556023753541774</v>
      </c>
      <c r="AF82" s="0" t="n">
        <v>38.6504369858123</v>
      </c>
      <c r="AG82" s="0" t="n">
        <v>283.285718011078</v>
      </c>
      <c r="AH82" s="0" t="n">
        <v>1198.67198470833</v>
      </c>
      <c r="AI82" s="0" t="n">
        <v>1944.77407607274</v>
      </c>
      <c r="AJ82" s="0" t="n">
        <v>51.7450494596292</v>
      </c>
      <c r="AK82" s="0" t="n">
        <v>0.629810700319847</v>
      </c>
      <c r="AL82" s="0" t="n">
        <v>16.495071709056</v>
      </c>
      <c r="AM82" s="0" t="n">
        <v>40.9798297612949</v>
      </c>
      <c r="AN82" s="0" t="n">
        <v>69.1523412806725</v>
      </c>
      <c r="AO82" s="0" t="n">
        <v>25.9640285996217</v>
      </c>
      <c r="AP82" s="0" t="n">
        <v>10.2001415984691</v>
      </c>
      <c r="AQ82" s="0" t="n">
        <v>17.1601753220203</v>
      </c>
      <c r="AR82" s="0" t="n">
        <v>0.583538359704302</v>
      </c>
      <c r="AS82" s="0" t="n">
        <v>16.8002359033522</v>
      </c>
      <c r="AT82" s="0" t="n">
        <v>24.0482714009061</v>
      </c>
      <c r="AU82" s="0" t="n">
        <v>32.5100619740476</v>
      </c>
      <c r="AV82" s="0" t="n">
        <v>105.476032670165</v>
      </c>
      <c r="AW82" s="0" t="n">
        <v>11.2157259038043</v>
      </c>
      <c r="AX82" s="0" t="n">
        <v>5.18230228929459</v>
      </c>
      <c r="AY82" s="0" t="n">
        <v>69.8795377006981</v>
      </c>
      <c r="AZ82" s="0" t="n">
        <v>24.4394606834461</v>
      </c>
      <c r="BB82" s="0" t="n">
        <v>86.0085204542078</v>
      </c>
      <c r="BC82" s="0" t="n">
        <v>85.4897921745119</v>
      </c>
      <c r="BD82" s="0" t="n">
        <v>76.1681717471379</v>
      </c>
      <c r="BE82" s="0" t="n">
        <v>79.5075817152668</v>
      </c>
      <c r="BF82" s="0" t="n">
        <v>32.0619853908792</v>
      </c>
      <c r="BG82" s="0" t="n">
        <v>30.5550741602125</v>
      </c>
      <c r="BH82" s="0" t="n">
        <v>2.2918831704589</v>
      </c>
      <c r="BI82" s="0" t="n">
        <v>44.9828244276612</v>
      </c>
      <c r="BK82" s="0" t="n">
        <v>931.608570562034</v>
      </c>
      <c r="BL82" s="0" t="n">
        <v>198.984782466251</v>
      </c>
      <c r="BM82" s="0" t="n">
        <v>88.7124364459414</v>
      </c>
      <c r="BN82" s="0" t="n">
        <v>177.414734821233</v>
      </c>
      <c r="BO82" s="0" t="n">
        <v>166.911042710771</v>
      </c>
      <c r="BP82" s="0" t="n">
        <v>126.430740462381</v>
      </c>
      <c r="BQ82" s="0" t="n">
        <v>269.166221985289</v>
      </c>
      <c r="BR82" s="0" t="n">
        <v>181.567533880615</v>
      </c>
      <c r="BS82" s="0" t="n">
        <v>121.313087681534</v>
      </c>
      <c r="BT82" s="0" t="n">
        <v>134.440570015951</v>
      </c>
      <c r="BU82" s="0" t="n">
        <v>131.533774098307</v>
      </c>
      <c r="BV82" s="0" t="n">
        <v>347.061203682443</v>
      </c>
      <c r="BW82" s="0" t="n">
        <v>84.4698261666639</v>
      </c>
      <c r="DJ82" s="0" t="n">
        <v>19.8218888733757</v>
      </c>
      <c r="DK82" s="0" t="n">
        <v>41.0364661238783</v>
      </c>
      <c r="DL82" s="0" t="n">
        <v>62.5592683381893</v>
      </c>
      <c r="DM82" s="0" t="n">
        <v>104.326461586565</v>
      </c>
      <c r="DN82" s="0" t="n">
        <v>173.955134126736</v>
      </c>
      <c r="DO82" s="0" t="n">
        <v>23.029001227235</v>
      </c>
      <c r="DP82" s="0" t="n">
        <v>62.4480698341903</v>
      </c>
      <c r="DQ82" s="0" t="n">
        <v>124.609882010515</v>
      </c>
      <c r="DR82" s="0" t="n">
        <v>208.840026944094</v>
      </c>
      <c r="DS82" s="0" t="n">
        <v>367.841943187642</v>
      </c>
      <c r="DZ82" s="0" t="n">
        <v>5391.3880522679</v>
      </c>
    </row>
    <row r="83" customFormat="false" ht="14.25" hidden="false" customHeight="false" outlineLevel="0" collapsed="false">
      <c r="A83" s="0" t="s">
        <v>81</v>
      </c>
      <c r="B83" s="0" t="n">
        <v>0.196902118397837</v>
      </c>
      <c r="C83" s="0" t="n">
        <v>0.0632709556602067</v>
      </c>
      <c r="D83" s="0" t="n">
        <v>0.0359528888715898</v>
      </c>
      <c r="E83" s="0" t="n">
        <v>0.0277179997323201</v>
      </c>
      <c r="F83" s="0" t="n">
        <v>0.313937012719584</v>
      </c>
      <c r="G83" s="0" t="n">
        <v>0.0178643071218927</v>
      </c>
      <c r="H83" s="0" t="n">
        <v>0.00195993327507788</v>
      </c>
      <c r="I83" s="0" t="n">
        <v>2.54732265391932</v>
      </c>
      <c r="K83" s="0" t="n">
        <v>11.1133302892168</v>
      </c>
      <c r="L83" s="0" t="n">
        <v>0.327220920005743</v>
      </c>
      <c r="M83" s="0" t="n">
        <v>0.299258319689028</v>
      </c>
      <c r="N83" s="0" t="n">
        <v>0.0773864347564952</v>
      </c>
      <c r="O83" s="0" t="n">
        <v>0.272059424875947</v>
      </c>
      <c r="P83" s="0" t="n">
        <v>0.118266647126512</v>
      </c>
      <c r="Q83" s="0" t="n">
        <v>7.90566704564266</v>
      </c>
      <c r="R83" s="0" t="n">
        <v>0.868956052113092</v>
      </c>
      <c r="U83" s="0" t="n">
        <v>0.0532839300659049</v>
      </c>
      <c r="V83" s="0" t="n">
        <v>0.00569983891179888</v>
      </c>
      <c r="W83" s="0" t="n">
        <v>1.75161820098548</v>
      </c>
      <c r="X83" s="0" t="n">
        <v>1.42800172404887</v>
      </c>
      <c r="Y83" s="0" t="n">
        <v>0.0127070710520842</v>
      </c>
      <c r="AA83" s="0" t="n">
        <v>0.0457669315173616</v>
      </c>
      <c r="AB83" s="0" t="n">
        <v>0.0189388719929185</v>
      </c>
      <c r="AC83" s="0" t="n">
        <v>3.24130463723147</v>
      </c>
      <c r="AD83" s="0" t="n">
        <v>0.133290002141699</v>
      </c>
      <c r="AE83" s="0" t="n">
        <v>4.7462821446709E-005</v>
      </c>
      <c r="AF83" s="0" t="n">
        <v>1.36859359637343</v>
      </c>
      <c r="AG83" s="0" t="n">
        <v>26.9063447266074</v>
      </c>
      <c r="AH83" s="0" t="n">
        <v>99.0331696275725</v>
      </c>
      <c r="AI83" s="0" t="n">
        <v>115.106377407877</v>
      </c>
      <c r="AJ83" s="0" t="n">
        <v>39.5215609257998</v>
      </c>
      <c r="AK83" s="0" t="n">
        <v>3.37462904298788</v>
      </c>
      <c r="AL83" s="0" t="n">
        <v>2.05783827492767</v>
      </c>
      <c r="AM83" s="0" t="n">
        <v>12.5558649255396</v>
      </c>
      <c r="AN83" s="0" t="n">
        <v>41.1674041114005</v>
      </c>
      <c r="AO83" s="0" t="n">
        <v>18.8448308022352</v>
      </c>
      <c r="AP83" s="0" t="n">
        <v>5.22112074508677</v>
      </c>
      <c r="AQ83" s="0" t="n">
        <v>17.8163142352534</v>
      </c>
      <c r="AR83" s="0" t="n">
        <v>0.555643379569051</v>
      </c>
      <c r="AS83" s="0" t="n">
        <v>3.29566190285055</v>
      </c>
      <c r="AT83" s="0" t="n">
        <v>25.3458073276005</v>
      </c>
      <c r="AU83" s="0" t="n">
        <v>203.569098203654</v>
      </c>
      <c r="AV83" s="0" t="n">
        <v>70.8055940694</v>
      </c>
      <c r="AW83" s="0" t="n">
        <v>10.9698752076946</v>
      </c>
      <c r="AX83" s="0" t="n">
        <v>3.89085061974019</v>
      </c>
      <c r="AY83" s="0" t="n">
        <v>198.025945207423</v>
      </c>
      <c r="AZ83" s="0" t="n">
        <v>28.0439493681508</v>
      </c>
      <c r="DJ83" s="0" t="n">
        <v>60.3371430558268</v>
      </c>
      <c r="DK83" s="0" t="n">
        <v>80.7302027076456</v>
      </c>
      <c r="DL83" s="0" t="n">
        <v>100.572165437093</v>
      </c>
      <c r="DM83" s="0" t="n">
        <v>122.859622450199</v>
      </c>
      <c r="DN83" s="0" t="n">
        <v>186.643403435645</v>
      </c>
      <c r="DO83" s="0" t="n">
        <v>71.9853567790082</v>
      </c>
      <c r="DP83" s="0" t="n">
        <v>142.031704029044</v>
      </c>
      <c r="DQ83" s="0" t="n">
        <v>203.516276825239</v>
      </c>
      <c r="DR83" s="0" t="n">
        <v>263.088620010678</v>
      </c>
      <c r="DS83" s="0" t="n">
        <v>392.722426417151</v>
      </c>
      <c r="DZ83" s="0" t="n">
        <v>3626.61175204435</v>
      </c>
    </row>
    <row r="84" customFormat="false" ht="14.25" hidden="false" customHeight="false" outlineLevel="0" collapsed="false">
      <c r="A84" s="0" t="s">
        <v>82</v>
      </c>
      <c r="B84" s="0" t="n">
        <v>0.0882197782131507</v>
      </c>
      <c r="C84" s="0" t="n">
        <v>0.0988437077688063</v>
      </c>
      <c r="D84" s="0" t="n">
        <v>0.022567611334419</v>
      </c>
      <c r="E84" s="0" t="n">
        <v>0.013850340993576</v>
      </c>
      <c r="K84" s="0" t="n">
        <v>2.2943668996655</v>
      </c>
      <c r="L84" s="0" t="n">
        <v>0.0779875051816537</v>
      </c>
      <c r="M84" s="0" t="n">
        <v>0.0841927327597873</v>
      </c>
      <c r="O84" s="0" t="n">
        <v>0.0616477535193355</v>
      </c>
      <c r="P84" s="0" t="n">
        <v>0.00119702104645779</v>
      </c>
      <c r="Q84" s="0" t="n">
        <v>2.22643180069328</v>
      </c>
      <c r="V84" s="0" t="n">
        <v>0.0856220526005443</v>
      </c>
      <c r="W84" s="0" t="n">
        <v>0.0922032280712012</v>
      </c>
      <c r="X84" s="0" t="n">
        <v>0.754606033792359</v>
      </c>
      <c r="Y84" s="0" t="n">
        <v>0.00330143208285287</v>
      </c>
      <c r="AA84" s="0" t="n">
        <v>0.0119016723287976</v>
      </c>
      <c r="AB84" s="0" t="n">
        <v>0.00492425317718692</v>
      </c>
      <c r="AC84" s="0" t="n">
        <v>0.842079122355671</v>
      </c>
      <c r="AD84" s="0" t="n">
        <v>0.034645709450417</v>
      </c>
      <c r="AE84" s="0" t="n">
        <v>0.00750254087390972</v>
      </c>
      <c r="AF84" s="0" t="n">
        <v>0.18383299799367</v>
      </c>
      <c r="AG84" s="0" t="n">
        <v>1.03170387873491</v>
      </c>
      <c r="AH84" s="0" t="n">
        <v>46.6499333634667</v>
      </c>
      <c r="AI84" s="0" t="n">
        <v>2.85454760317429</v>
      </c>
      <c r="AJ84" s="0" t="n">
        <v>4.52699224459456</v>
      </c>
      <c r="AK84" s="0" t="n">
        <v>182.761976974012</v>
      </c>
      <c r="AL84" s="0" t="n">
        <v>27.2368461525076</v>
      </c>
      <c r="AM84" s="0" t="n">
        <v>27.4316326324885</v>
      </c>
      <c r="AN84" s="0" t="n">
        <v>29.6630539780744</v>
      </c>
      <c r="AO84" s="0" t="n">
        <v>8.28818314711565</v>
      </c>
      <c r="AP84" s="0" t="n">
        <v>1.05396871065705</v>
      </c>
      <c r="AQ84" s="0" t="n">
        <v>3.18118522133603</v>
      </c>
      <c r="AR84" s="0" t="n">
        <v>2.60160116874956</v>
      </c>
      <c r="AS84" s="0" t="n">
        <v>43.3256591050027</v>
      </c>
      <c r="AT84" s="0" t="n">
        <v>1.85843300094881</v>
      </c>
      <c r="AU84" s="0" t="n">
        <v>33.4753822233562</v>
      </c>
      <c r="AV84" s="0" t="n">
        <v>10.1378657776885</v>
      </c>
      <c r="AW84" s="0" t="n">
        <v>3.27385223349057</v>
      </c>
      <c r="AX84" s="0" t="n">
        <v>0.691326950678921</v>
      </c>
      <c r="AY84" s="0" t="n">
        <v>13.7723763236813</v>
      </c>
      <c r="AZ84" s="0" t="n">
        <v>1.77588060739275</v>
      </c>
      <c r="DJ84" s="0" t="n">
        <v>3.6566881025509</v>
      </c>
      <c r="DK84" s="0" t="n">
        <v>5.06033274084474</v>
      </c>
      <c r="DL84" s="0" t="n">
        <v>5.56050794893329</v>
      </c>
      <c r="DM84" s="0" t="n">
        <v>7.16286728707399</v>
      </c>
      <c r="DN84" s="0" t="n">
        <v>11.9080662528452</v>
      </c>
      <c r="DO84" s="0" t="n">
        <v>5.56445589425245</v>
      </c>
      <c r="DP84" s="0" t="n">
        <v>11.2067630121414</v>
      </c>
      <c r="DQ84" s="0" t="n">
        <v>16.3178624492796</v>
      </c>
      <c r="DR84" s="0" t="n">
        <v>23.1985638774925</v>
      </c>
      <c r="DS84" s="0" t="n">
        <v>46.1311244331135</v>
      </c>
      <c r="DT84" s="0" t="n">
        <v>81.8543744532619</v>
      </c>
      <c r="DX84" s="0" t="n">
        <v>2.68349473349739</v>
      </c>
      <c r="DZ84" s="0" t="n">
        <v>501.676425226596</v>
      </c>
    </row>
    <row r="85" customFormat="false" ht="14.25" hidden="false" customHeight="false" outlineLevel="0" collapsed="false">
      <c r="A85" s="0" t="s">
        <v>83</v>
      </c>
      <c r="B85" s="0" t="n">
        <v>0.428228675479192</v>
      </c>
      <c r="C85" s="0" t="n">
        <v>0.47979846811908</v>
      </c>
      <c r="D85" s="0" t="n">
        <v>0.109545731252472</v>
      </c>
      <c r="E85" s="0" t="n">
        <v>0.0672311130087449</v>
      </c>
      <c r="F85" s="0" t="n">
        <v>0.0077609156067951</v>
      </c>
      <c r="G85" s="0" t="n">
        <v>0.00331002990987266</v>
      </c>
      <c r="H85" s="0" t="n">
        <v>0.000309878118866994</v>
      </c>
      <c r="I85" s="0" t="n">
        <v>0.150334130373887</v>
      </c>
      <c r="K85" s="0" t="n">
        <v>7.50401959532317</v>
      </c>
      <c r="L85" s="0" t="n">
        <v>0.111764124038953</v>
      </c>
      <c r="M85" s="0" t="n">
        <v>1.00692414508065</v>
      </c>
      <c r="O85" s="0" t="n">
        <v>0.917546159588605</v>
      </c>
      <c r="Q85" s="0" t="n">
        <v>3.32636025550007</v>
      </c>
      <c r="R85" s="0" t="n">
        <v>0.935170172109953</v>
      </c>
      <c r="T85" s="0" t="n">
        <v>0.00974733059924346</v>
      </c>
      <c r="U85" s="0" t="n">
        <v>0.0129768074614406</v>
      </c>
      <c r="V85" s="0" t="n">
        <v>0.00138814292790151</v>
      </c>
      <c r="W85" s="0" t="n">
        <v>0.490220145563297</v>
      </c>
      <c r="X85" s="0" t="n">
        <v>7.48076463804768</v>
      </c>
      <c r="Y85" s="0" t="n">
        <v>0.0330969647355274</v>
      </c>
      <c r="AA85" s="0" t="n">
        <v>0.11846824638903</v>
      </c>
      <c r="AB85" s="0" t="n">
        <v>0.0490375834504422</v>
      </c>
      <c r="AC85" s="0" t="n">
        <v>8.44782985357627</v>
      </c>
      <c r="AD85" s="0" t="n">
        <v>0.345464075565257</v>
      </c>
      <c r="AE85" s="0" t="n">
        <v>0.0744765816236548</v>
      </c>
      <c r="AF85" s="0" t="n">
        <v>1.06417097086326</v>
      </c>
      <c r="AG85" s="0" t="n">
        <v>9.09771208827651</v>
      </c>
      <c r="AH85" s="0" t="n">
        <v>17.5491085498517</v>
      </c>
      <c r="AI85" s="0" t="n">
        <v>7.00430654149855</v>
      </c>
      <c r="AJ85" s="0" t="n">
        <v>5.80683498892994</v>
      </c>
      <c r="AK85" s="0" t="n">
        <v>11.2426624481767</v>
      </c>
      <c r="AL85" s="0" t="n">
        <v>144.264794138704</v>
      </c>
      <c r="AM85" s="0" t="n">
        <v>7.14171971720423</v>
      </c>
      <c r="AN85" s="0" t="n">
        <v>19.978421583426</v>
      </c>
      <c r="AO85" s="0" t="n">
        <v>5.58177004606689</v>
      </c>
      <c r="AP85" s="0" t="n">
        <v>6.50614073958593</v>
      </c>
      <c r="AQ85" s="0" t="n">
        <v>3.41649073157865</v>
      </c>
      <c r="AR85" s="0" t="n">
        <v>0.327273463224873</v>
      </c>
      <c r="AS85" s="0" t="n">
        <v>0.7381041566695</v>
      </c>
      <c r="AT85" s="0" t="n">
        <v>2.3936096219811</v>
      </c>
      <c r="AU85" s="0" t="n">
        <v>34.3617983244184</v>
      </c>
      <c r="AV85" s="0" t="n">
        <v>8.56992376790631</v>
      </c>
      <c r="AW85" s="0" t="n">
        <v>4.79853919262652</v>
      </c>
      <c r="AX85" s="0" t="n">
        <v>0.0278873698119903</v>
      </c>
      <c r="AY85" s="0" t="n">
        <v>85.22277044939</v>
      </c>
      <c r="AZ85" s="0" t="n">
        <v>3.69390337884831</v>
      </c>
      <c r="DJ85" s="0" t="n">
        <v>33.9808668619981</v>
      </c>
      <c r="DK85" s="0" t="n">
        <v>47.0246540917995</v>
      </c>
      <c r="DL85" s="0" t="n">
        <v>51.6726816722411</v>
      </c>
      <c r="DM85" s="0" t="n">
        <v>66.5738668264026</v>
      </c>
      <c r="DN85" s="0" t="n">
        <v>110.68973590717</v>
      </c>
      <c r="DO85" s="0" t="n">
        <v>51.7093691338202</v>
      </c>
      <c r="DP85" s="0" t="n">
        <v>104.168160712827</v>
      </c>
      <c r="DQ85" s="0" t="n">
        <v>151.693537613588</v>
      </c>
      <c r="DR85" s="0" t="n">
        <v>215.688255822031</v>
      </c>
      <c r="DS85" s="0" t="n">
        <v>429.008765099644</v>
      </c>
      <c r="DZ85" s="0" t="n">
        <v>493.614035375186</v>
      </c>
    </row>
    <row r="86" customFormat="false" ht="14.25" hidden="false" customHeight="false" outlineLevel="0" collapsed="false">
      <c r="A86" s="0" t="s">
        <v>84</v>
      </c>
      <c r="B86" s="0" t="n">
        <v>0.15944601226058</v>
      </c>
      <c r="C86" s="0" t="n">
        <v>0.178649675829132</v>
      </c>
      <c r="D86" s="0" t="n">
        <v>0.0407909806847779</v>
      </c>
      <c r="E86" s="0" t="n">
        <v>0.0250336544056141</v>
      </c>
      <c r="F86" s="0" t="n">
        <v>0.0102348538550065</v>
      </c>
      <c r="G86" s="0" t="n">
        <v>0.00436531645599368</v>
      </c>
      <c r="H86" s="0" t="n">
        <v>0.000408677948326029</v>
      </c>
      <c r="I86" s="0" t="n">
        <v>0.198272058324561</v>
      </c>
      <c r="K86" s="0" t="n">
        <v>2.67094466036546</v>
      </c>
      <c r="L86" s="0" t="n">
        <v>0.0151590099522189</v>
      </c>
      <c r="M86" s="0" t="n">
        <v>1.37737826485845</v>
      </c>
      <c r="O86" s="0" t="n">
        <v>0.0714881669789465</v>
      </c>
      <c r="P86" s="0" t="n">
        <v>0.0781595486097361</v>
      </c>
      <c r="Q86" s="0" t="n">
        <v>2.46808662242251</v>
      </c>
      <c r="U86" s="0" t="n">
        <v>0.00561501645064516</v>
      </c>
      <c r="V86" s="0" t="n">
        <v>0.0228514841428721</v>
      </c>
      <c r="W86" s="0" t="n">
        <v>0.175993706266614</v>
      </c>
      <c r="X86" s="0" t="n">
        <v>10.7572271885284</v>
      </c>
      <c r="Y86" s="0" t="n">
        <v>0.0478573877408587</v>
      </c>
      <c r="AA86" s="0" t="n">
        <v>0.170705548291295</v>
      </c>
      <c r="AB86" s="0" t="n">
        <v>0.0706758081647837</v>
      </c>
      <c r="AC86" s="0" t="n">
        <v>12.2189682075533</v>
      </c>
      <c r="AD86" s="0" t="n">
        <v>0.498220445759839</v>
      </c>
      <c r="AE86" s="0" t="n">
        <v>0.107172142271479</v>
      </c>
      <c r="AF86" s="0" t="n">
        <v>0.435561630857268</v>
      </c>
      <c r="AG86" s="0" t="n">
        <v>42.4133699574398</v>
      </c>
      <c r="AH86" s="0" t="n">
        <v>38.6477402987362</v>
      </c>
      <c r="AI86" s="0" t="n">
        <v>8.22399429527867</v>
      </c>
      <c r="AJ86" s="0" t="n">
        <v>6.87289573205667</v>
      </c>
      <c r="AK86" s="0" t="n">
        <v>2.45888177598604</v>
      </c>
      <c r="AL86" s="0" t="n">
        <v>23.5801874463432</v>
      </c>
      <c r="AM86" s="0" t="n">
        <v>126.012304065577</v>
      </c>
      <c r="AN86" s="0" t="n">
        <v>105.911686970514</v>
      </c>
      <c r="AO86" s="0" t="n">
        <v>29.6344299959471</v>
      </c>
      <c r="AP86" s="0" t="n">
        <v>3.17367251359365</v>
      </c>
      <c r="AQ86" s="0" t="n">
        <v>6.30287002855076</v>
      </c>
      <c r="AR86" s="0" t="n">
        <v>0.000487077921168059</v>
      </c>
      <c r="AS86" s="0" t="n">
        <v>0.316641478119904</v>
      </c>
      <c r="AT86" s="0" t="n">
        <v>4.32415038796311</v>
      </c>
      <c r="AV86" s="0" t="n">
        <v>5.28293912687672</v>
      </c>
      <c r="AW86" s="0" t="n">
        <v>6.08135091894488</v>
      </c>
      <c r="AX86" s="0" t="n">
        <v>0.825836333460533</v>
      </c>
      <c r="AY86" s="0" t="n">
        <v>2.65640554423996</v>
      </c>
      <c r="AZ86" s="0" t="n">
        <v>1.17079992898389</v>
      </c>
      <c r="DJ86" s="0" t="n">
        <v>6.80215968326201</v>
      </c>
      <c r="DK86" s="0" t="n">
        <v>9.41321501542683</v>
      </c>
      <c r="DL86" s="0" t="n">
        <v>10.3436393610673</v>
      </c>
      <c r="DM86" s="0" t="n">
        <v>13.3243431515808</v>
      </c>
      <c r="DN86" s="0" t="n">
        <v>22.1513473118505</v>
      </c>
      <c r="DO86" s="0" t="n">
        <v>10.3509833165069</v>
      </c>
      <c r="DP86" s="0" t="n">
        <v>20.8467852338518</v>
      </c>
      <c r="DQ86" s="0" t="n">
        <v>30.354436297718</v>
      </c>
      <c r="DR86" s="0" t="n">
        <v>43.1490108321337</v>
      </c>
      <c r="DS86" s="0" t="n">
        <v>85.7853498098805</v>
      </c>
      <c r="DV86" s="0" t="n">
        <v>6.42438799732705</v>
      </c>
      <c r="DW86" s="0" t="n">
        <v>3.25603303094395</v>
      </c>
      <c r="DX86" s="0" t="n">
        <v>0.0160314191637618</v>
      </c>
      <c r="DZ86" s="0" t="n">
        <v>2358.21249264649</v>
      </c>
    </row>
    <row r="87" customFormat="false" ht="14.25" hidden="false" customHeight="false" outlineLevel="0" collapsed="false">
      <c r="A87" s="0" t="s">
        <v>85</v>
      </c>
      <c r="B87" s="0" t="n">
        <v>71.3383458916042</v>
      </c>
      <c r="C87" s="0" t="n">
        <v>64.6966119789916</v>
      </c>
      <c r="D87" s="0" t="n">
        <v>7.69145950888819</v>
      </c>
      <c r="E87" s="0" t="n">
        <v>5.01289319774183</v>
      </c>
      <c r="F87" s="0" t="n">
        <v>2.20388521709804</v>
      </c>
      <c r="G87" s="0" t="n">
        <v>1.0378503771659</v>
      </c>
      <c r="H87" s="0" t="n">
        <v>0.0945264411495934</v>
      </c>
      <c r="I87" s="0" t="n">
        <v>32.1476900329577</v>
      </c>
      <c r="K87" s="0" t="n">
        <v>129.495573280392</v>
      </c>
      <c r="L87" s="0" t="n">
        <v>12.9324822447114</v>
      </c>
      <c r="M87" s="0" t="n">
        <v>12.0006664709127</v>
      </c>
      <c r="N87" s="0" t="n">
        <v>4.39077473708128</v>
      </c>
      <c r="O87" s="0" t="n">
        <v>16.2906640546635</v>
      </c>
      <c r="P87" s="0" t="n">
        <v>7.43470927270937</v>
      </c>
      <c r="Q87" s="0" t="n">
        <v>64.6866847055755</v>
      </c>
      <c r="R87" s="0" t="n">
        <v>66.8650149398699</v>
      </c>
      <c r="S87" s="0" t="n">
        <v>0.366788386193086</v>
      </c>
      <c r="T87" s="0" t="n">
        <v>3.75714010046442</v>
      </c>
      <c r="U87" s="0" t="n">
        <v>1.09010574679375</v>
      </c>
      <c r="V87" s="0" t="n">
        <v>1.57036428910965</v>
      </c>
      <c r="W87" s="0" t="n">
        <v>12.3048065111277</v>
      </c>
      <c r="X87" s="0" t="n">
        <v>35.8908257379262</v>
      </c>
      <c r="Y87" s="0" t="n">
        <v>0.166718932655222</v>
      </c>
      <c r="AA87" s="0" t="n">
        <v>0.578421317203091</v>
      </c>
      <c r="AB87" s="0" t="n">
        <v>0.239895827625549</v>
      </c>
      <c r="AC87" s="0" t="n">
        <v>42.6764019260807</v>
      </c>
      <c r="AD87" s="0" t="n">
        <v>1.69971461128238</v>
      </c>
      <c r="AE87" s="0" t="n">
        <v>0.00975459337672734</v>
      </c>
      <c r="AF87" s="0" t="n">
        <v>12.7560194404006</v>
      </c>
      <c r="AG87" s="0" t="n">
        <v>302.571333953583</v>
      </c>
      <c r="AH87" s="0" t="n">
        <v>360.76050322045</v>
      </c>
      <c r="AI87" s="0" t="n">
        <v>121.190640356117</v>
      </c>
      <c r="AJ87" s="0" t="n">
        <v>67.6351585198614</v>
      </c>
      <c r="AK87" s="0" t="n">
        <v>21.0000073551595</v>
      </c>
      <c r="AL87" s="0" t="n">
        <v>40.2436352549521</v>
      </c>
      <c r="AM87" s="0" t="n">
        <v>56.5399892099673</v>
      </c>
      <c r="AN87" s="0" t="n">
        <v>115.756641330422</v>
      </c>
      <c r="AO87" s="0" t="n">
        <v>38.188168394116</v>
      </c>
      <c r="AP87" s="0" t="n">
        <v>331.329908692867</v>
      </c>
      <c r="AQ87" s="0" t="n">
        <v>24.5177477324361</v>
      </c>
      <c r="AR87" s="0" t="n">
        <v>1.08542270988944</v>
      </c>
      <c r="AS87" s="0" t="n">
        <v>14.377590522199</v>
      </c>
      <c r="AT87" s="0" t="n">
        <v>22.1750861920401</v>
      </c>
      <c r="AU87" s="0" t="n">
        <v>165.666845522272</v>
      </c>
      <c r="AV87" s="0" t="n">
        <v>23.1544292687603</v>
      </c>
      <c r="AW87" s="0" t="n">
        <v>80.7768538252016</v>
      </c>
      <c r="AX87" s="0" t="n">
        <v>3.9292007992244</v>
      </c>
      <c r="AY87" s="0" t="n">
        <v>67.4606397732363</v>
      </c>
      <c r="AZ87" s="0" t="n">
        <v>6.22909635709351</v>
      </c>
      <c r="DJ87" s="0" t="n">
        <v>22.8042711500127</v>
      </c>
      <c r="DK87" s="0" t="n">
        <v>31.5578459784441</v>
      </c>
      <c r="DL87" s="0" t="n">
        <v>34.6770978117652</v>
      </c>
      <c r="DM87" s="0" t="n">
        <v>44.6699207712144</v>
      </c>
      <c r="DN87" s="0" t="n">
        <v>74.25304264465</v>
      </c>
      <c r="DO87" s="0" t="n">
        <v>34.7017184556426</v>
      </c>
      <c r="DP87" s="0" t="n">
        <v>69.880242580792</v>
      </c>
      <c r="DQ87" s="0" t="n">
        <v>101.745086823704</v>
      </c>
      <c r="DR87" s="0" t="n">
        <v>144.636025120358</v>
      </c>
      <c r="DS87" s="0" t="n">
        <v>287.479551769147</v>
      </c>
      <c r="DZ87" s="0" t="n">
        <v>334.950362725915</v>
      </c>
    </row>
    <row r="88" customFormat="false" ht="14.25" hidden="false" customHeight="false" outlineLevel="0" collapsed="false">
      <c r="A88" s="0" t="s">
        <v>86</v>
      </c>
      <c r="B88" s="0" t="n">
        <v>24.2104015903138</v>
      </c>
      <c r="C88" s="0" t="n">
        <v>27.6478250107763</v>
      </c>
      <c r="D88" s="0" t="n">
        <v>4.51623708690856</v>
      </c>
      <c r="E88" s="0" t="n">
        <v>2.78801097814169</v>
      </c>
      <c r="F88" s="0" t="n">
        <v>1.29401229864546</v>
      </c>
      <c r="G88" s="0" t="n">
        <v>0.319897810304957</v>
      </c>
      <c r="H88" s="0" t="n">
        <v>0.0317089476280395</v>
      </c>
      <c r="I88" s="0" t="n">
        <v>14.6955718761176</v>
      </c>
      <c r="K88" s="0" t="n">
        <v>80.7851691098611</v>
      </c>
      <c r="L88" s="0" t="n">
        <v>6.82468704205705</v>
      </c>
      <c r="M88" s="0" t="n">
        <v>5.72810314369153</v>
      </c>
      <c r="N88" s="0" t="n">
        <v>2.35999127424892</v>
      </c>
      <c r="O88" s="0" t="n">
        <v>6.19713285728452</v>
      </c>
      <c r="P88" s="0" t="n">
        <v>1.17151085625416</v>
      </c>
      <c r="Q88" s="0" t="n">
        <v>21.6358692953883</v>
      </c>
      <c r="R88" s="0" t="n">
        <v>20.9225774807722</v>
      </c>
      <c r="S88" s="0" t="n">
        <v>0.179563368884162</v>
      </c>
      <c r="T88" s="0" t="n">
        <v>1.5429569126146</v>
      </c>
      <c r="U88" s="0" t="n">
        <v>0.339355076170125</v>
      </c>
      <c r="V88" s="0" t="n">
        <v>0.854703319228642</v>
      </c>
      <c r="W88" s="0" t="n">
        <v>4.74206730056843</v>
      </c>
      <c r="X88" s="0" t="n">
        <v>11.5554147330935</v>
      </c>
      <c r="Y88" s="0" t="n">
        <v>0.10503839472899</v>
      </c>
      <c r="AA88" s="0" t="n">
        <v>0.374294717887432</v>
      </c>
      <c r="AB88" s="0" t="n">
        <v>0.155128313320499</v>
      </c>
      <c r="AC88" s="0" t="n">
        <v>26.8138967067533</v>
      </c>
      <c r="AD88" s="0" t="n">
        <v>1.09523221326574</v>
      </c>
      <c r="AE88" s="0" t="n">
        <v>0.000797360581843803</v>
      </c>
      <c r="AF88" s="0" t="n">
        <v>6.94056928164704</v>
      </c>
      <c r="AG88" s="0" t="n">
        <v>100.324017955178</v>
      </c>
      <c r="AH88" s="0" t="n">
        <v>148.045902002427</v>
      </c>
      <c r="AI88" s="0" t="n">
        <v>119.607904475885</v>
      </c>
      <c r="AJ88" s="0" t="n">
        <v>63.3118746171246</v>
      </c>
      <c r="AK88" s="0" t="n">
        <v>6.00256360663843</v>
      </c>
      <c r="AL88" s="0" t="n">
        <v>11.450450404992</v>
      </c>
      <c r="AM88" s="0" t="n">
        <v>16.0255462327206</v>
      </c>
      <c r="AN88" s="0" t="n">
        <v>49.062763597867</v>
      </c>
      <c r="AO88" s="0" t="n">
        <v>33.1973457618094</v>
      </c>
      <c r="AP88" s="0" t="n">
        <v>65.6101166424164</v>
      </c>
      <c r="AQ88" s="0" t="n">
        <v>16.6437508344365</v>
      </c>
      <c r="AR88" s="0" t="n">
        <v>0.746266962962762</v>
      </c>
      <c r="AS88" s="0" t="n">
        <v>9.8129798851797</v>
      </c>
      <c r="AT88" s="0" t="n">
        <v>15.0716673869786</v>
      </c>
      <c r="AU88" s="0" t="n">
        <v>8.88702740463317</v>
      </c>
      <c r="AV88" s="0" t="n">
        <v>2.01423726514704</v>
      </c>
      <c r="AW88" s="0" t="n">
        <v>11.0038596471366</v>
      </c>
      <c r="AX88" s="0" t="n">
        <v>0.539557812739629</v>
      </c>
      <c r="AY88" s="0" t="n">
        <v>43.933100933626</v>
      </c>
      <c r="AZ88" s="0" t="n">
        <v>4.19019536496393</v>
      </c>
      <c r="DJ88" s="0" t="n">
        <v>16.5214747090801</v>
      </c>
      <c r="DK88" s="0" t="n">
        <v>22.8633553239267</v>
      </c>
      <c r="DL88" s="0" t="n">
        <v>25.1232232204473</v>
      </c>
      <c r="DM88" s="0" t="n">
        <v>32.3629271649763</v>
      </c>
      <c r="DN88" s="0" t="n">
        <v>53.8024600165346</v>
      </c>
      <c r="DO88" s="0" t="n">
        <v>25.141060639695</v>
      </c>
      <c r="DP88" s="0" t="n">
        <v>50.6338649847073</v>
      </c>
      <c r="DQ88" s="0" t="n">
        <v>73.7329616257301</v>
      </c>
      <c r="DR88" s="0" t="n">
        <v>104.814650755037</v>
      </c>
      <c r="DS88" s="0" t="n">
        <v>208.439507330752</v>
      </c>
      <c r="DZ88" s="0" t="n">
        <v>270.818811749887</v>
      </c>
    </row>
    <row r="89" customFormat="false" ht="14.25" hidden="false" customHeight="false" outlineLevel="0" collapsed="false">
      <c r="A89" s="0" t="s">
        <v>87</v>
      </c>
      <c r="B89" s="0" t="n">
        <v>2.92340996905137</v>
      </c>
      <c r="C89" s="0" t="n">
        <v>1.94126677954367</v>
      </c>
      <c r="D89" s="0" t="n">
        <v>3.62697803613195</v>
      </c>
      <c r="E89" s="0" t="n">
        <v>13.6168121573674</v>
      </c>
      <c r="F89" s="0" t="n">
        <v>2.45856047526137</v>
      </c>
      <c r="G89" s="0" t="n">
        <v>1.00469185104696</v>
      </c>
      <c r="H89" s="0" t="n">
        <v>0.103778825107907</v>
      </c>
      <c r="I89" s="0" t="n">
        <v>55.8114972815167</v>
      </c>
      <c r="K89" s="0" t="n">
        <v>55.2254099337213</v>
      </c>
      <c r="L89" s="0" t="n">
        <v>11.631160768766</v>
      </c>
      <c r="M89" s="0" t="n">
        <v>10.7354511341875</v>
      </c>
      <c r="N89" s="0" t="n">
        <v>1.58540410064022</v>
      </c>
      <c r="O89" s="0" t="n">
        <v>0.857329556177652</v>
      </c>
      <c r="Q89" s="0" t="n">
        <v>13.9361123916789</v>
      </c>
      <c r="R89" s="0" t="n">
        <v>5.74214210824704</v>
      </c>
      <c r="T89" s="0" t="n">
        <v>0.134943194209769</v>
      </c>
      <c r="U89" s="0" t="n">
        <v>0.0735015028994805</v>
      </c>
      <c r="V89" s="0" t="n">
        <v>3.04390671370627</v>
      </c>
      <c r="W89" s="0" t="n">
        <v>15.4099986727052</v>
      </c>
      <c r="X89" s="0" t="n">
        <v>5.84858133397756</v>
      </c>
      <c r="Y89" s="0" t="n">
        <v>0.0258048147615866</v>
      </c>
      <c r="AA89" s="0" t="n">
        <v>0.0926918693279745</v>
      </c>
      <c r="AB89" s="0" t="n">
        <v>0.0382137189172512</v>
      </c>
      <c r="AC89" s="0" t="n">
        <v>6.5854008070339</v>
      </c>
      <c r="AD89" s="0" t="n">
        <v>0.269659044344725</v>
      </c>
      <c r="AE89" s="0" t="n">
        <v>0.184150193984379</v>
      </c>
      <c r="AF89" s="0" t="n">
        <v>1.69419267184998</v>
      </c>
      <c r="AG89" s="0" t="n">
        <v>52.7478696955346</v>
      </c>
      <c r="AH89" s="0" t="n">
        <v>888.881705521925</v>
      </c>
      <c r="AI89" s="0" t="n">
        <v>248.289343814862</v>
      </c>
      <c r="AJ89" s="0" t="n">
        <v>220.434164634424</v>
      </c>
      <c r="AK89" s="0" t="n">
        <v>17.7031800198192</v>
      </c>
      <c r="AL89" s="0" t="n">
        <v>20.3169488917075</v>
      </c>
      <c r="AM89" s="0" t="n">
        <v>42.1836089458735</v>
      </c>
      <c r="AN89" s="0" t="n">
        <v>108.993446833939</v>
      </c>
      <c r="AO89" s="0" t="n">
        <v>18.8829495668204</v>
      </c>
      <c r="AP89" s="0" t="n">
        <v>78.504862338666</v>
      </c>
      <c r="AQ89" s="0" t="n">
        <v>34.9831438244894</v>
      </c>
      <c r="AR89" s="0" t="n">
        <v>1.22914039241126</v>
      </c>
      <c r="AS89" s="0" t="n">
        <v>38.1543178359844</v>
      </c>
      <c r="AT89" s="0" t="n">
        <v>57.2480305171808</v>
      </c>
      <c r="AU89" s="0" t="n">
        <v>36.3939042993101</v>
      </c>
      <c r="AV89" s="0" t="n">
        <v>33.7784748580937</v>
      </c>
      <c r="AW89" s="0" t="n">
        <v>44.549758253347</v>
      </c>
      <c r="AX89" s="0" t="n">
        <v>13.4431165396925</v>
      </c>
      <c r="AY89" s="0" t="n">
        <v>116.639635237891</v>
      </c>
      <c r="AZ89" s="0" t="n">
        <v>63.5709329929199</v>
      </c>
      <c r="DJ89" s="0" t="n">
        <v>179.080514751618</v>
      </c>
      <c r="DK89" s="0" t="n">
        <v>247.873070969372</v>
      </c>
      <c r="DL89" s="0" t="n">
        <v>272.401935536349</v>
      </c>
      <c r="DM89" s="0" t="n">
        <v>350.97312900946</v>
      </c>
      <c r="DN89" s="0" t="n">
        <v>583.856157947054</v>
      </c>
      <c r="DO89" s="0" t="n">
        <v>272.574546396907</v>
      </c>
      <c r="DP89" s="0" t="n">
        <v>549.372739981052</v>
      </c>
      <c r="DQ89" s="0" t="n">
        <v>800.444999139706</v>
      </c>
      <c r="DR89" s="0" t="n">
        <v>1138.87825253969</v>
      </c>
      <c r="DS89" s="0" t="n">
        <v>2269.42856504368</v>
      </c>
      <c r="DT89" s="0" t="n">
        <v>2.47761681763926</v>
      </c>
      <c r="DZ89" s="0" t="n">
        <v>4.805842</v>
      </c>
    </row>
    <row r="90" customFormat="false" ht="14.25" hidden="false" customHeight="false" outlineLevel="0" collapsed="false">
      <c r="A90" s="0" t="s">
        <v>88</v>
      </c>
      <c r="B90" s="0" t="n">
        <v>0.422595531947006</v>
      </c>
      <c r="C90" s="0" t="n">
        <v>0.423182489579535</v>
      </c>
      <c r="D90" s="0" t="n">
        <v>0.0801741471034392</v>
      </c>
      <c r="E90" s="0" t="n">
        <v>0.0359580353649529</v>
      </c>
      <c r="F90" s="0" t="n">
        <v>0.320461842551872</v>
      </c>
      <c r="G90" s="0" t="n">
        <v>0.126519267800612</v>
      </c>
      <c r="H90" s="0" t="n">
        <v>0.0187327502786623</v>
      </c>
      <c r="I90" s="0" t="n">
        <v>2.67290778103435</v>
      </c>
      <c r="K90" s="0" t="n">
        <v>18.525242064365</v>
      </c>
      <c r="L90" s="0" t="n">
        <v>0.223591600680946</v>
      </c>
      <c r="M90" s="0" t="n">
        <v>0.361641642930291</v>
      </c>
      <c r="O90" s="0" t="n">
        <v>0.0720224394224113</v>
      </c>
      <c r="P90" s="0" t="n">
        <v>0.0908870923071868</v>
      </c>
      <c r="Q90" s="0" t="n">
        <v>31.8078263121005</v>
      </c>
      <c r="R90" s="0" t="n">
        <v>1.14611275655966</v>
      </c>
      <c r="T90" s="0" t="n">
        <v>1.50539242426388</v>
      </c>
      <c r="U90" s="0" t="n">
        <v>0.00962725919352797</v>
      </c>
      <c r="V90" s="0" t="n">
        <v>8.03854686803314</v>
      </c>
      <c r="W90" s="0" t="n">
        <v>4.38639794972052</v>
      </c>
      <c r="X90" s="0" t="n">
        <v>53.3848624227614</v>
      </c>
      <c r="Y90" s="0" t="n">
        <v>0.256177820203693</v>
      </c>
      <c r="AA90" s="0" t="n">
        <v>0.872057290307825</v>
      </c>
      <c r="AB90" s="0" t="n">
        <v>0.362149237748881</v>
      </c>
      <c r="AC90" s="0" t="n">
        <v>65.6264705112367</v>
      </c>
      <c r="AD90" s="0" t="n">
        <v>2.57515460895855</v>
      </c>
      <c r="AE90" s="0" t="n">
        <v>0.478111326674399</v>
      </c>
      <c r="AF90" s="0" t="n">
        <v>4.6163442884277</v>
      </c>
      <c r="AG90" s="0" t="n">
        <v>170.939318216609</v>
      </c>
      <c r="AH90" s="0" t="n">
        <v>41.1274574913831</v>
      </c>
      <c r="AI90" s="0" t="n">
        <v>71.2179348302911</v>
      </c>
      <c r="AJ90" s="0" t="n">
        <v>13.8900235480661</v>
      </c>
      <c r="AK90" s="0" t="n">
        <v>2.46062387642391</v>
      </c>
      <c r="AL90" s="0" t="n">
        <v>24.7703758911723</v>
      </c>
      <c r="AM90" s="0" t="n">
        <v>45.0680414507846</v>
      </c>
      <c r="AN90" s="0" t="n">
        <v>119.248467561719</v>
      </c>
      <c r="AO90" s="0" t="n">
        <v>27.1757858961876</v>
      </c>
      <c r="AP90" s="0" t="n">
        <v>15.6765370068698</v>
      </c>
      <c r="AQ90" s="0" t="n">
        <v>158.908370305839</v>
      </c>
      <c r="AR90" s="0" t="n">
        <v>0.0580788786362272</v>
      </c>
      <c r="AS90" s="0" t="n">
        <v>4.36766240597716</v>
      </c>
      <c r="AT90" s="0" t="n">
        <v>2.08922368909868</v>
      </c>
      <c r="AU90" s="0" t="n">
        <v>1.79901351957727</v>
      </c>
      <c r="AV90" s="0" t="n">
        <v>27.0068296202296</v>
      </c>
      <c r="AW90" s="0" t="n">
        <v>14.2415098137597</v>
      </c>
      <c r="AX90" s="0" t="n">
        <v>0.618871927339345</v>
      </c>
      <c r="AY90" s="0" t="n">
        <v>47.191914129632</v>
      </c>
      <c r="AZ90" s="0" t="n">
        <v>2.59445601806181</v>
      </c>
      <c r="DJ90" s="0" t="n">
        <v>10.9463023900616</v>
      </c>
      <c r="DK90" s="0" t="n">
        <v>15.147197321716</v>
      </c>
      <c r="DL90" s="0" t="n">
        <v>16.6440199084186</v>
      </c>
      <c r="DM90" s="0" t="n">
        <v>21.4385750030878</v>
      </c>
      <c r="DN90" s="0" t="n">
        <v>35.6331200577575</v>
      </c>
      <c r="DO90" s="0" t="n">
        <v>16.655640861574</v>
      </c>
      <c r="DP90" s="0" t="n">
        <v>33.5357350587768</v>
      </c>
      <c r="DQ90" s="0" t="n">
        <v>48.8185773914852</v>
      </c>
      <c r="DR90" s="0" t="n">
        <v>69.3809291619939</v>
      </c>
      <c r="DS90" s="0" t="n">
        <v>137.791670954632</v>
      </c>
      <c r="DV90" s="0" t="n">
        <v>0.304050197216302</v>
      </c>
      <c r="DW90" s="0" t="n">
        <v>0.154099890232844</v>
      </c>
      <c r="DX90" s="0" t="n">
        <v>1.42277627301645</v>
      </c>
      <c r="DZ90" s="0" t="n">
        <v>212.128083745566</v>
      </c>
    </row>
    <row r="91" customFormat="false" ht="14.25" hidden="false" customHeight="false" outlineLevel="0" collapsed="false">
      <c r="A91" s="0" t="s">
        <v>89</v>
      </c>
      <c r="O91" s="0" t="n">
        <v>0.0462924655635985</v>
      </c>
      <c r="X91" s="0" t="n">
        <v>1.62781621380515</v>
      </c>
      <c r="Y91" s="0" t="n">
        <v>0.00713218389322816</v>
      </c>
      <c r="AA91" s="0" t="n">
        <v>0.0256878851068627</v>
      </c>
      <c r="AB91" s="0" t="n">
        <v>0.0106288414463992</v>
      </c>
      <c r="AC91" s="0" t="n">
        <v>1.81930211069103</v>
      </c>
      <c r="AD91" s="0" t="n">
        <v>0.0747941497038454</v>
      </c>
      <c r="AE91" s="0" t="n">
        <v>0.0143434486518583</v>
      </c>
      <c r="AG91" s="0" t="n">
        <v>0.0984558979278051</v>
      </c>
      <c r="AH91" s="0" t="n">
        <v>0.170769974491506</v>
      </c>
      <c r="AI91" s="0" t="n">
        <v>0.0727780160220035</v>
      </c>
      <c r="AN91" s="0" t="n">
        <v>0.0630261481583343</v>
      </c>
      <c r="AO91" s="0" t="n">
        <v>0.0143212407106227</v>
      </c>
      <c r="AR91" s="0" t="n">
        <v>19.644724452192</v>
      </c>
      <c r="AS91" s="0" t="n">
        <v>0.808419312485768</v>
      </c>
      <c r="AV91" s="0" t="n">
        <v>0.0171954204787349</v>
      </c>
      <c r="AW91" s="0" t="n">
        <v>0.245674113528923</v>
      </c>
      <c r="AZ91" s="0" t="n">
        <v>0.08031715135804</v>
      </c>
      <c r="DT91" s="0" t="n">
        <v>20.3849337599221</v>
      </c>
      <c r="DV91" s="0" t="n">
        <v>128.112405267606</v>
      </c>
      <c r="DW91" s="0" t="n">
        <v>64.9622108675826</v>
      </c>
      <c r="DZ91" s="0" t="n">
        <v>29.1070858329137</v>
      </c>
    </row>
    <row r="92" customFormat="false" ht="14.25" hidden="false" customHeight="false" outlineLevel="0" collapsed="false">
      <c r="A92" s="0" t="s">
        <v>90</v>
      </c>
      <c r="B92" s="0" t="n">
        <v>4.56611652565863</v>
      </c>
      <c r="C92" s="0" t="n">
        <v>4.56963813379188</v>
      </c>
      <c r="D92" s="0" t="n">
        <v>0.864097474786692</v>
      </c>
      <c r="E92" s="0" t="n">
        <v>0.388102159379736</v>
      </c>
      <c r="K92" s="0" t="n">
        <v>28.714370975517</v>
      </c>
      <c r="L92" s="0" t="n">
        <v>0.0478962458872528</v>
      </c>
      <c r="M92" s="0" t="n">
        <v>0.531826935758778</v>
      </c>
      <c r="O92" s="0" t="n">
        <v>1.82002920844598</v>
      </c>
      <c r="P92" s="0" t="n">
        <v>5.78266219478941</v>
      </c>
      <c r="Q92" s="0" t="n">
        <v>2.50067769985837</v>
      </c>
      <c r="R92" s="0" t="n">
        <v>0.00874645939764739</v>
      </c>
      <c r="V92" s="0" t="n">
        <v>0.0337039347227286</v>
      </c>
      <c r="W92" s="0" t="n">
        <v>0.618359510522318</v>
      </c>
      <c r="X92" s="0" t="n">
        <v>0.361436319755781</v>
      </c>
      <c r="Y92" s="0" t="n">
        <v>0.00158027583640848</v>
      </c>
      <c r="AA92" s="0" t="n">
        <v>0.00569926160383713</v>
      </c>
      <c r="AB92" s="0" t="n">
        <v>0.00235797769666681</v>
      </c>
      <c r="AC92" s="0" t="n">
        <v>0.40305467461616</v>
      </c>
      <c r="AD92" s="0" t="n">
        <v>0.0165888364039098</v>
      </c>
      <c r="AE92" s="0" t="n">
        <v>0.00318364679306914</v>
      </c>
      <c r="AF92" s="0" t="n">
        <v>0.158397280193724</v>
      </c>
      <c r="AG92" s="0" t="n">
        <v>12.231624743644</v>
      </c>
      <c r="AH92" s="0" t="n">
        <v>313.945136648082</v>
      </c>
      <c r="AI92" s="0" t="n">
        <v>0.611998817362019</v>
      </c>
      <c r="AJ92" s="0" t="n">
        <v>18.4392361098423</v>
      </c>
      <c r="AK92" s="0" t="n">
        <v>50.8604032833825</v>
      </c>
      <c r="AL92" s="0" t="n">
        <v>2.73801602582313</v>
      </c>
      <c r="AM92" s="0" t="n">
        <v>6.87273160581148</v>
      </c>
      <c r="AN92" s="0" t="n">
        <v>68.3986229731413</v>
      </c>
      <c r="AO92" s="0" t="n">
        <v>15.5556801747914</v>
      </c>
      <c r="AP92" s="0" t="n">
        <v>0.691435634414092</v>
      </c>
      <c r="AQ92" s="0" t="n">
        <v>5.30287026986832</v>
      </c>
      <c r="AR92" s="0" t="n">
        <v>0.0563919254401819</v>
      </c>
      <c r="AS92" s="0" t="n">
        <v>71.0262920031016</v>
      </c>
      <c r="AT92" s="0" t="n">
        <v>1.40738772835719</v>
      </c>
      <c r="AU92" s="0" t="n">
        <v>73.0903551138557</v>
      </c>
      <c r="AV92" s="0" t="n">
        <v>10.4390451347851</v>
      </c>
      <c r="AW92" s="0" t="n">
        <v>7.61239684551557</v>
      </c>
      <c r="AX92" s="0" t="n">
        <v>1.53373049712768</v>
      </c>
      <c r="AY92" s="0" t="n">
        <v>5.52458146052837</v>
      </c>
      <c r="AZ92" s="0" t="n">
        <v>6.88328304901522</v>
      </c>
      <c r="DJ92" s="0" t="n">
        <v>1.23694147413591</v>
      </c>
      <c r="DK92" s="0" t="n">
        <v>1.71174988528887</v>
      </c>
      <c r="DL92" s="0" t="n">
        <v>1.88094327610273</v>
      </c>
      <c r="DM92" s="0" t="n">
        <v>2.42297056041843</v>
      </c>
      <c r="DN92" s="0" t="n">
        <v>4.02812069605475</v>
      </c>
      <c r="DO92" s="0" t="n">
        <v>1.88227874064495</v>
      </c>
      <c r="DP92" s="0" t="n">
        <v>3.79089207823323</v>
      </c>
      <c r="DQ92" s="0" t="n">
        <v>5.51981472488134</v>
      </c>
      <c r="DR92" s="0" t="n">
        <v>7.84733753487039</v>
      </c>
      <c r="DS92" s="0" t="n">
        <v>15.5996715740451</v>
      </c>
      <c r="DZ92" s="0" t="n">
        <v>0.0163312605117106</v>
      </c>
    </row>
    <row r="93" customFormat="false" ht="14.25" hidden="false" customHeight="false" outlineLevel="0" collapsed="false">
      <c r="A93" s="0" t="s">
        <v>91</v>
      </c>
      <c r="B93" s="0" t="n">
        <v>11.6129167270645</v>
      </c>
      <c r="C93" s="0" t="n">
        <v>11.6293331250093</v>
      </c>
      <c r="D93" s="0" t="n">
        <v>2.20342824883418</v>
      </c>
      <c r="E93" s="0" t="n">
        <v>0.988298781219854</v>
      </c>
      <c r="F93" s="0" t="n">
        <v>0.72095042047307</v>
      </c>
      <c r="G93" s="0" t="n">
        <v>0.286467334371967</v>
      </c>
      <c r="H93" s="0" t="n">
        <v>0.042405945174443</v>
      </c>
      <c r="I93" s="0" t="n">
        <v>6.10298867043222</v>
      </c>
      <c r="K93" s="0" t="n">
        <v>44.6048033441848</v>
      </c>
      <c r="L93" s="0" t="n">
        <v>0.583489722125607</v>
      </c>
      <c r="M93" s="0" t="n">
        <v>13.4164163320124</v>
      </c>
      <c r="O93" s="0" t="n">
        <v>1.0511628083749</v>
      </c>
      <c r="P93" s="0" t="n">
        <v>0.499997916168176</v>
      </c>
      <c r="Q93" s="0" t="n">
        <v>23.9257835593571</v>
      </c>
      <c r="R93" s="0" t="n">
        <v>0.455137766741351</v>
      </c>
      <c r="T93" s="0" t="n">
        <v>0.00298541907329462</v>
      </c>
      <c r="U93" s="0" t="n">
        <v>0.121327501957347</v>
      </c>
      <c r="V93" s="0" t="n">
        <v>0.015237183741876</v>
      </c>
      <c r="W93" s="0" t="n">
        <v>4.3546671106077</v>
      </c>
      <c r="X93" s="0" t="n">
        <v>8.0030265364637</v>
      </c>
      <c r="Y93" s="0" t="n">
        <v>0.035439496844214</v>
      </c>
      <c r="AA93" s="0" t="n">
        <v>0.126783292950691</v>
      </c>
      <c r="AB93" s="0" t="n">
        <v>0.0524812887771897</v>
      </c>
      <c r="AC93" s="0" t="n">
        <v>9.04598713913805</v>
      </c>
      <c r="AD93" s="0" t="n">
        <v>0.369761686256434</v>
      </c>
      <c r="AE93" s="0" t="n">
        <v>0.0706426416328255</v>
      </c>
      <c r="AF93" s="0" t="n">
        <v>2.0401152544976</v>
      </c>
      <c r="AG93" s="0" t="n">
        <v>122.047661893034</v>
      </c>
      <c r="AH93" s="0" t="n">
        <v>141.48597349608</v>
      </c>
      <c r="AI93" s="0" t="n">
        <v>51.8058174855691</v>
      </c>
      <c r="AJ93" s="0" t="n">
        <v>63.2646921181796</v>
      </c>
      <c r="AK93" s="0" t="n">
        <v>42.4934863201407</v>
      </c>
      <c r="AL93" s="0" t="n">
        <v>4.32176842569825</v>
      </c>
      <c r="AM93" s="0" t="n">
        <v>54.5577404905555</v>
      </c>
      <c r="AN93" s="0" t="n">
        <v>110.118984634123</v>
      </c>
      <c r="AO93" s="0" t="n">
        <v>25.0580391774928</v>
      </c>
      <c r="AP93" s="0" t="n">
        <v>24.7516883061553</v>
      </c>
      <c r="AQ93" s="0" t="n">
        <v>21.7975862540869</v>
      </c>
      <c r="AR93" s="0" t="n">
        <v>0.351142170966939</v>
      </c>
      <c r="AS93" s="0" t="n">
        <v>6.92402784933979</v>
      </c>
      <c r="AT93" s="0" t="n">
        <v>153.637576860142</v>
      </c>
      <c r="AU93" s="0" t="n">
        <v>87.2220121488537</v>
      </c>
      <c r="AV93" s="0" t="n">
        <v>14.1268758432453</v>
      </c>
      <c r="AW93" s="0" t="n">
        <v>36.2183712866665</v>
      </c>
      <c r="AX93" s="0" t="n">
        <v>9.85123155949326</v>
      </c>
      <c r="AY93" s="0" t="n">
        <v>76.4539585746656</v>
      </c>
      <c r="AZ93" s="0" t="n">
        <v>9.39658764931838</v>
      </c>
      <c r="DJ93" s="0" t="n">
        <v>10.6465560373487</v>
      </c>
      <c r="DK93" s="0" t="n">
        <v>14.7333090988676</v>
      </c>
      <c r="DL93" s="0" t="n">
        <v>16.1895840755856</v>
      </c>
      <c r="DM93" s="0" t="n">
        <v>20.8549008887924</v>
      </c>
      <c r="DN93" s="0" t="n">
        <v>34.6706886400665</v>
      </c>
      <c r="DO93" s="0" t="n">
        <v>16.2010786356613</v>
      </c>
      <c r="DP93" s="0" t="n">
        <v>32.628823421614</v>
      </c>
      <c r="DQ93" s="0" t="n">
        <v>47.5099412648321</v>
      </c>
      <c r="DR93" s="0" t="n">
        <v>67.5373386952169</v>
      </c>
      <c r="DS93" s="0" t="n">
        <v>134.266704131729</v>
      </c>
      <c r="DV93" s="0" t="n">
        <v>0.00431901845637721</v>
      </c>
      <c r="DW93" s="0" t="n">
        <v>0.00218898154362279</v>
      </c>
      <c r="DZ93" s="0" t="n">
        <v>335.244222323516</v>
      </c>
    </row>
    <row r="94" customFormat="false" ht="14.25" hidden="false" customHeight="false" outlineLevel="0" collapsed="false">
      <c r="A94" s="0" t="s">
        <v>92</v>
      </c>
      <c r="B94" s="0" t="n">
        <v>0.440313789306855</v>
      </c>
      <c r="C94" s="0" t="n">
        <v>0.440934690530435</v>
      </c>
      <c r="D94" s="0" t="n">
        <v>0.0835423893094902</v>
      </c>
      <c r="E94" s="0" t="n">
        <v>0.0374668305279729</v>
      </c>
      <c r="K94" s="0" t="n">
        <v>4.96231484450928</v>
      </c>
      <c r="X94" s="0" t="n">
        <v>0.152748578391324</v>
      </c>
      <c r="Y94" s="0" t="n">
        <v>0.00135556656766039</v>
      </c>
      <c r="AA94" s="0" t="n">
        <v>0.00488978244406615</v>
      </c>
      <c r="AB94" s="0" t="n">
        <v>0.00202306566562285</v>
      </c>
      <c r="AC94" s="0" t="n">
        <v>0.34573424103696</v>
      </c>
      <c r="AD94" s="0" t="n">
        <v>0.0142323735106965</v>
      </c>
      <c r="AE94" s="0" t="n">
        <v>0.0065174935873467</v>
      </c>
      <c r="AF94" s="0" t="n">
        <v>0.0231489812278094</v>
      </c>
      <c r="AG94" s="0" t="n">
        <v>0.0399482951502253</v>
      </c>
      <c r="AH94" s="0" t="n">
        <v>9.96795102561371</v>
      </c>
      <c r="AI94" s="0" t="n">
        <v>1.01323406293024</v>
      </c>
      <c r="AJ94" s="0" t="n">
        <v>4.99916395777223</v>
      </c>
      <c r="AM94" s="0" t="n">
        <v>0.169444897537425</v>
      </c>
      <c r="AN94" s="0" t="n">
        <v>7.47557513443162</v>
      </c>
      <c r="AO94" s="0" t="n">
        <v>1.57270608709313</v>
      </c>
      <c r="AR94" s="0" t="n">
        <v>0.000296482111359329</v>
      </c>
      <c r="AS94" s="0" t="n">
        <v>0.142944450680305</v>
      </c>
      <c r="AT94" s="0" t="n">
        <v>1.00927084331585</v>
      </c>
      <c r="AU94" s="0" t="n">
        <v>8.29529554246441</v>
      </c>
      <c r="AV94" s="0" t="n">
        <v>0.00617472514954267</v>
      </c>
      <c r="AW94" s="0" t="n">
        <v>5.94155830567552</v>
      </c>
      <c r="AY94" s="0" t="n">
        <v>3.01830438588895</v>
      </c>
      <c r="AZ94" s="0" t="n">
        <v>0.0232044812915044</v>
      </c>
      <c r="DJ94" s="0" t="n">
        <v>35.3619805184172</v>
      </c>
      <c r="DK94" s="0" t="n">
        <v>48.9359176336723</v>
      </c>
      <c r="DL94" s="0" t="n">
        <v>53.7728590047135</v>
      </c>
      <c r="DM94" s="0" t="n">
        <v>69.2684654413979</v>
      </c>
      <c r="DN94" s="0" t="n">
        <v>115.156883779992</v>
      </c>
      <c r="DO94" s="0" t="n">
        <v>53.8110375864106</v>
      </c>
      <c r="DP94" s="0" t="n">
        <v>108.374934967357</v>
      </c>
      <c r="DQ94" s="0" t="n">
        <v>157.801791635196</v>
      </c>
      <c r="DR94" s="0" t="n">
        <v>224.341573818909</v>
      </c>
      <c r="DS94" s="0" t="n">
        <v>446.007025124382</v>
      </c>
      <c r="DT94" s="0" t="n">
        <v>5482.27738983508</v>
      </c>
    </row>
    <row r="95" customFormat="false" ht="14.25" hidden="false" customHeight="false" outlineLevel="0" collapsed="false">
      <c r="A95" s="0" t="s">
        <v>93</v>
      </c>
      <c r="B95" s="0" t="n">
        <v>0.000392981773758054</v>
      </c>
      <c r="C95" s="0" t="n">
        <v>0.000101556689665267</v>
      </c>
      <c r="D95" s="0" t="n">
        <v>0.0141779009222965</v>
      </c>
      <c r="E95" s="0" t="n">
        <v>0.00122397300467979</v>
      </c>
      <c r="K95" s="0" t="n">
        <v>0.0136127634027048</v>
      </c>
      <c r="Q95" s="0" t="n">
        <v>1.77625968040468</v>
      </c>
      <c r="V95" s="0" t="n">
        <v>0.0336510165869061</v>
      </c>
      <c r="W95" s="0" t="n">
        <v>0.069943347312432</v>
      </c>
      <c r="X95" s="0" t="n">
        <v>0.00404684410398505</v>
      </c>
      <c r="Y95" s="0" t="n">
        <v>3.59023082594558E-005</v>
      </c>
      <c r="AA95" s="0" t="n">
        <v>0.00012953026620771</v>
      </c>
      <c r="AB95" s="0" t="n">
        <v>5.35898095526575E-005</v>
      </c>
      <c r="AC95" s="0" t="n">
        <v>0.00915667010641542</v>
      </c>
      <c r="AD95" s="0" t="n">
        <v>0.000376989200412201</v>
      </c>
      <c r="AE95" s="0" t="n">
        <v>0.000134592519251967</v>
      </c>
      <c r="AF95" s="0" t="n">
        <v>0.00430255457374232</v>
      </c>
      <c r="AG95" s="0" t="n">
        <v>0.0849754393215305</v>
      </c>
      <c r="AH95" s="0" t="n">
        <v>2.04546418424482</v>
      </c>
      <c r="AI95" s="0" t="n">
        <v>1.3195741774396</v>
      </c>
      <c r="AJ95" s="0" t="n">
        <v>0.319090016572742</v>
      </c>
      <c r="AK95" s="0" t="n">
        <v>0.254757984625142</v>
      </c>
      <c r="AL95" s="0" t="n">
        <v>0.645415921154352</v>
      </c>
      <c r="AM95" s="0" t="n">
        <v>12.9537576792954</v>
      </c>
      <c r="AN95" s="0" t="n">
        <v>9.76108673505916</v>
      </c>
      <c r="AO95" s="0" t="n">
        <v>1.73051218876437</v>
      </c>
      <c r="AP95" s="0" t="n">
        <v>0.0238630258757357</v>
      </c>
      <c r="AQ95" s="0" t="n">
        <v>0.00521655353469115</v>
      </c>
      <c r="AR95" s="0" t="n">
        <v>0.0151304119195994</v>
      </c>
      <c r="AS95" s="0" t="n">
        <v>0.500813707811216</v>
      </c>
      <c r="AT95" s="0" t="n">
        <v>0.0285708061985335</v>
      </c>
      <c r="AU95" s="0" t="n">
        <v>38.1575879447131</v>
      </c>
      <c r="AV95" s="0" t="n">
        <v>15.1797138578283</v>
      </c>
      <c r="AW95" s="0" t="n">
        <v>0.191429468555697</v>
      </c>
      <c r="AX95" s="0" t="n">
        <v>3.86590397825406</v>
      </c>
      <c r="AY95" s="0" t="n">
        <v>67.2462504417855</v>
      </c>
      <c r="AZ95" s="0" t="n">
        <v>3.31129989334108</v>
      </c>
      <c r="DJ95" s="0" t="n">
        <v>18.5643657250341</v>
      </c>
      <c r="DK95" s="0" t="n">
        <v>33.0178575119468</v>
      </c>
      <c r="DL95" s="0" t="n">
        <v>61.2710519454927</v>
      </c>
      <c r="DM95" s="0" t="n">
        <v>112.72395461113</v>
      </c>
      <c r="DN95" s="0" t="n">
        <v>134.52189089106</v>
      </c>
      <c r="DO95" s="0" t="n">
        <v>66.7645319627168</v>
      </c>
      <c r="DP95" s="0" t="n">
        <v>95.2517159391416</v>
      </c>
      <c r="DQ95" s="0" t="n">
        <v>204.224443197614</v>
      </c>
      <c r="DR95" s="0" t="n">
        <v>527.675961919985</v>
      </c>
      <c r="DS95" s="0" t="n">
        <v>1075.34118203852</v>
      </c>
      <c r="DT95" s="0" t="n">
        <v>2040.75574044671</v>
      </c>
      <c r="DZ95" s="0" t="n">
        <v>51.0406159686141</v>
      </c>
    </row>
    <row r="96" customFormat="false" ht="14.25" hidden="false" customHeight="false" outlineLevel="0" collapsed="false">
      <c r="A96" s="0" t="s">
        <v>94</v>
      </c>
      <c r="K96" s="0" t="n">
        <v>0.00643590747201933</v>
      </c>
      <c r="Q96" s="0" t="n">
        <v>6.45003717105186</v>
      </c>
      <c r="V96" s="0" t="n">
        <v>0.215157299949004</v>
      </c>
      <c r="W96" s="0" t="n">
        <v>0.00603283224689754</v>
      </c>
      <c r="X96" s="0" t="n">
        <v>0.00718796733749737</v>
      </c>
      <c r="Y96" s="0" t="n">
        <v>6.37762454082657E-005</v>
      </c>
      <c r="AA96" s="0" t="n">
        <v>0.00023069842966499</v>
      </c>
      <c r="AB96" s="0" t="n">
        <v>9.53964851277708E-005</v>
      </c>
      <c r="AC96" s="0" t="n">
        <v>0.0162641052447365</v>
      </c>
      <c r="AD96" s="0" t="n">
        <v>0.000669607714522574</v>
      </c>
      <c r="AE96" s="0" t="n">
        <v>4.48467454352764E-005</v>
      </c>
      <c r="AF96" s="0" t="n">
        <v>0.0610552369953576</v>
      </c>
      <c r="AK96" s="0" t="n">
        <v>0.0186160529264422</v>
      </c>
      <c r="AL96" s="0" t="n">
        <v>0.0999306049421855</v>
      </c>
      <c r="AM96" s="0" t="n">
        <v>0.135988165673285</v>
      </c>
      <c r="AN96" s="0" t="n">
        <v>0.000452054642883509</v>
      </c>
      <c r="AO96" s="0" t="n">
        <v>7.96275299321315E-005</v>
      </c>
      <c r="AP96" s="0" t="n">
        <v>0.167680987213305</v>
      </c>
      <c r="AQ96" s="0" t="n">
        <v>3.39573153802116</v>
      </c>
      <c r="AR96" s="0" t="n">
        <v>0.0251960661132769</v>
      </c>
      <c r="AT96" s="0" t="n">
        <v>0.00171258261169689</v>
      </c>
      <c r="AU96" s="0" t="n">
        <v>6.02208782147388</v>
      </c>
      <c r="AV96" s="0" t="n">
        <v>18.4171597554994</v>
      </c>
      <c r="AW96" s="0" t="n">
        <v>287.718207909504</v>
      </c>
      <c r="AX96" s="0" t="n">
        <v>2.35653404094509</v>
      </c>
      <c r="AY96" s="0" t="n">
        <v>0.333836203098866</v>
      </c>
      <c r="AZ96" s="0" t="n">
        <v>0.194967922731379</v>
      </c>
      <c r="DJ96" s="0" t="n">
        <v>71.8640855381362</v>
      </c>
      <c r="DK96" s="0" t="n">
        <v>107.554814609847</v>
      </c>
      <c r="DL96" s="0" t="n">
        <v>152.992945112607</v>
      </c>
      <c r="DM96" s="0" t="n">
        <v>168.486487042437</v>
      </c>
      <c r="DN96" s="0" t="n">
        <v>232.062340552477</v>
      </c>
      <c r="DO96" s="0" t="n">
        <v>93.7942231881078</v>
      </c>
      <c r="DP96" s="0" t="n">
        <v>145.560076559122</v>
      </c>
      <c r="DQ96" s="0" t="n">
        <v>213.568888699553</v>
      </c>
      <c r="DR96" s="0" t="n">
        <v>301.233585975758</v>
      </c>
      <c r="DS96" s="0" t="n">
        <v>432.157571113199</v>
      </c>
      <c r="DT96" s="0" t="n">
        <v>1707.01898621536</v>
      </c>
      <c r="DZ96" s="0" t="n">
        <v>14.8562706305556</v>
      </c>
    </row>
    <row r="97" customFormat="false" ht="14.25" hidden="false" customHeight="false" outlineLevel="0" collapsed="false">
      <c r="A97" s="0" t="s">
        <v>95</v>
      </c>
      <c r="DJ97" s="0" t="n">
        <v>7.15225072589367</v>
      </c>
      <c r="DK97" s="0" t="n">
        <v>9.8976908896666</v>
      </c>
      <c r="DL97" s="0" t="n">
        <v>10.8760019719352</v>
      </c>
      <c r="DM97" s="0" t="n">
        <v>14.0101155244049</v>
      </c>
      <c r="DN97" s="0" t="n">
        <v>23.291424675101</v>
      </c>
      <c r="DO97" s="0" t="n">
        <v>10.8837239033614</v>
      </c>
      <c r="DP97" s="0" t="n">
        <v>21.9197198778292</v>
      </c>
      <c r="DQ97" s="0" t="n">
        <v>31.9167072156021</v>
      </c>
      <c r="DR97" s="0" t="n">
        <v>45.3699014543865</v>
      </c>
      <c r="DS97" s="0" t="n">
        <v>90.1962452199855</v>
      </c>
      <c r="DT97" s="0" t="n">
        <v>4.90253349707501</v>
      </c>
    </row>
    <row r="98" customFormat="false" ht="14.25" hidden="false" customHeight="false" outlineLevel="0" collapsed="false">
      <c r="A98" s="0" t="s">
        <v>96</v>
      </c>
      <c r="Q98" s="0" t="n">
        <v>0.545762927716703</v>
      </c>
      <c r="AF98" s="0" t="n">
        <v>0.0485590976217486</v>
      </c>
      <c r="AI98" s="0" t="n">
        <v>0.0876886386315264</v>
      </c>
      <c r="AJ98" s="0" t="n">
        <v>1.18746697491989</v>
      </c>
      <c r="AK98" s="0" t="n">
        <v>0.292397508496412</v>
      </c>
      <c r="AM98" s="0" t="n">
        <v>1.1888504674024</v>
      </c>
      <c r="AN98" s="0" t="n">
        <v>0.12808445374175</v>
      </c>
      <c r="AO98" s="0" t="n">
        <v>0.0603886422250636</v>
      </c>
      <c r="AP98" s="0" t="n">
        <v>5.19319034624509E-005</v>
      </c>
      <c r="AQ98" s="0" t="n">
        <v>0.00488449714694001</v>
      </c>
      <c r="AR98" s="0" t="n">
        <v>0.137725269791941</v>
      </c>
      <c r="AT98" s="0" t="n">
        <v>0.0354997909090235</v>
      </c>
      <c r="AU98" s="0" t="n">
        <v>62.2995756315802</v>
      </c>
      <c r="AV98" s="0" t="n">
        <v>5.09934911275505</v>
      </c>
      <c r="AW98" s="0" t="n">
        <v>0.0335816683037058</v>
      </c>
      <c r="AX98" s="0" t="n">
        <v>0.00844916295240589</v>
      </c>
      <c r="AY98" s="0" t="n">
        <v>727.179794181126</v>
      </c>
      <c r="AZ98" s="0" t="n">
        <v>2.73036361643229</v>
      </c>
      <c r="DJ98" s="0" t="n">
        <v>59.7569813477973</v>
      </c>
      <c r="DK98" s="0" t="n">
        <v>82.7187960046916</v>
      </c>
      <c r="DL98" s="0" t="n">
        <v>90.9049930867391</v>
      </c>
      <c r="DM98" s="0" t="n">
        <v>117.137343541895</v>
      </c>
      <c r="DN98" s="0" t="n">
        <v>194.920125875651</v>
      </c>
      <c r="DO98" s="0" t="n">
        <v>90.9668222347678</v>
      </c>
      <c r="DP98" s="0" t="n">
        <v>183.411144752264</v>
      </c>
      <c r="DQ98" s="0" t="n">
        <v>267.325486037103</v>
      </c>
      <c r="DR98" s="0" t="n">
        <v>380.548038911654</v>
      </c>
      <c r="DS98" s="0" t="n">
        <v>759.827272630722</v>
      </c>
      <c r="DT98" s="0" t="n">
        <v>354.066348047485</v>
      </c>
      <c r="DV98" s="0" t="n">
        <v>0.354434548889876</v>
      </c>
      <c r="DW98" s="0" t="n">
        <v>0.179635881110124</v>
      </c>
      <c r="DZ98" s="0" t="n">
        <v>1727.32652668022</v>
      </c>
    </row>
    <row r="99" customFormat="false" ht="14.25" hidden="false" customHeight="false" outlineLevel="0" collapsed="false">
      <c r="A99" s="0" t="s">
        <v>97</v>
      </c>
      <c r="K99" s="0" t="n">
        <v>1.31711071862432</v>
      </c>
      <c r="L99" s="0" t="n">
        <v>1.13748098137121</v>
      </c>
      <c r="M99" s="0" t="n">
        <v>0.0237107154225997</v>
      </c>
      <c r="P99" s="0" t="n">
        <v>0.0722937025103716</v>
      </c>
      <c r="Q99" s="0" t="n">
        <v>0.185887843420185</v>
      </c>
      <c r="W99" s="0" t="n">
        <v>0.100595714965099</v>
      </c>
      <c r="X99" s="0" t="n">
        <v>10.2601197423258</v>
      </c>
      <c r="Y99" s="0" t="n">
        <v>0.0930654612871763</v>
      </c>
      <c r="AA99" s="0" t="n">
        <v>0.331605528227716</v>
      </c>
      <c r="AB99" s="0" t="n">
        <v>0.137404914970881</v>
      </c>
      <c r="AC99" s="0" t="n">
        <v>23.754997628464</v>
      </c>
      <c r="AD99" s="0" t="n">
        <v>0.969804799245366</v>
      </c>
      <c r="AE99" s="0" t="n">
        <v>0.00419451340110878</v>
      </c>
      <c r="AF99" s="0" t="n">
        <v>1.3157560566906</v>
      </c>
      <c r="AG99" s="0" t="n">
        <v>0.915964199069741</v>
      </c>
      <c r="AH99" s="0" t="n">
        <v>4.70079393689306</v>
      </c>
      <c r="AI99" s="0" t="n">
        <v>0.724397516531361</v>
      </c>
      <c r="AJ99" s="0" t="n">
        <v>7.9505249561454</v>
      </c>
      <c r="AK99" s="0" t="n">
        <v>0.011903015627857</v>
      </c>
      <c r="AM99" s="0" t="n">
        <v>40.0331645123138</v>
      </c>
      <c r="AN99" s="0" t="n">
        <v>22.5348212615274</v>
      </c>
      <c r="AO99" s="0" t="n">
        <v>10.6315000447333</v>
      </c>
      <c r="AQ99" s="0" t="n">
        <v>1.12194205324054</v>
      </c>
      <c r="AS99" s="0" t="n">
        <v>0.24472221018669</v>
      </c>
      <c r="AT99" s="0" t="n">
        <v>0.059747046613165</v>
      </c>
      <c r="AU99" s="0" t="n">
        <v>10.032665874465</v>
      </c>
      <c r="AV99" s="0" t="n">
        <v>0.37474365865405</v>
      </c>
      <c r="AW99" s="0" t="n">
        <v>3.01999931582158</v>
      </c>
      <c r="AX99" s="0" t="n">
        <v>0.00328658424121997</v>
      </c>
      <c r="AY99" s="0" t="n">
        <v>0.244950531380008</v>
      </c>
      <c r="AZ99" s="0" t="n">
        <v>2.85344537519818</v>
      </c>
      <c r="DJ99" s="0" t="n">
        <v>28.974620702058</v>
      </c>
      <c r="DK99" s="0" t="n">
        <v>40.094293863331</v>
      </c>
      <c r="DL99" s="0" t="n">
        <v>44.0564927607275</v>
      </c>
      <c r="DM99" s="0" t="n">
        <v>56.747503359472</v>
      </c>
      <c r="DN99" s="0" t="n">
        <v>94.3196809378348</v>
      </c>
      <c r="DO99" s="0" t="n">
        <v>44.0869436785835</v>
      </c>
      <c r="DP99" s="0" t="n">
        <v>88.767281431034</v>
      </c>
      <c r="DQ99" s="0" t="n">
        <v>129.21889696962</v>
      </c>
      <c r="DR99" s="0" t="n">
        <v>183.642114300279</v>
      </c>
      <c r="DS99" s="0" t="n">
        <v>364.675591381611</v>
      </c>
      <c r="DT99" s="0" t="n">
        <v>1.75479319604371</v>
      </c>
      <c r="DZ99" s="0" t="n">
        <v>4.21981715125</v>
      </c>
    </row>
    <row r="100" customFormat="false" ht="14.25" hidden="false" customHeight="false" outlineLevel="0" collapsed="false">
      <c r="A100" s="0" t="s">
        <v>98</v>
      </c>
      <c r="DJ100" s="0" t="n">
        <v>2.24111000961245</v>
      </c>
      <c r="DK100" s="0" t="n">
        <v>3.10137535371568</v>
      </c>
      <c r="DL100" s="0" t="n">
        <v>3.40792259919316</v>
      </c>
      <c r="DM100" s="0" t="n">
        <v>4.38997615448489</v>
      </c>
      <c r="DN100" s="0" t="n">
        <v>7.29821240585507</v>
      </c>
      <c r="DO100" s="0" t="n">
        <v>3.41034221484646</v>
      </c>
      <c r="DP100" s="0" t="n">
        <v>6.86839786645843</v>
      </c>
      <c r="DQ100" s="0" t="n">
        <v>10.0008870991891</v>
      </c>
      <c r="DR100" s="0" t="n">
        <v>14.217929518849</v>
      </c>
      <c r="DS100" s="0" t="n">
        <v>28.2637302105839</v>
      </c>
    </row>
    <row r="101" customFormat="false" ht="14.25" hidden="false" customHeight="false" outlineLevel="0" collapsed="false">
      <c r="A101" s="0" t="s">
        <v>99</v>
      </c>
      <c r="B101" s="0" t="n">
        <v>16.8751177402678</v>
      </c>
      <c r="C101" s="0" t="n">
        <v>18.2642227897617</v>
      </c>
      <c r="D101" s="0" t="n">
        <v>2.97925454041681</v>
      </c>
      <c r="E101" s="0" t="n">
        <v>0.247983129796869</v>
      </c>
      <c r="F101" s="0" t="n">
        <v>0.406693321809334</v>
      </c>
      <c r="G101" s="0" t="n">
        <v>0.191318155910146</v>
      </c>
      <c r="H101" s="0" t="n">
        <v>0.00353730867992854</v>
      </c>
      <c r="I101" s="0" t="n">
        <v>4.41404824892022</v>
      </c>
      <c r="J101" s="0" t="n">
        <v>1.7513283826276E-005</v>
      </c>
      <c r="K101" s="0" t="n">
        <v>5.78923792071842</v>
      </c>
      <c r="L101" s="0" t="n">
        <v>7.37707438494616</v>
      </c>
      <c r="N101" s="0" t="n">
        <v>3.87587587527878</v>
      </c>
      <c r="S101" s="0" t="n">
        <v>0.561646444919322</v>
      </c>
      <c r="AF101" s="0" t="n">
        <v>7.94326218738086</v>
      </c>
      <c r="AG101" s="0" t="n">
        <v>3.98015221078545</v>
      </c>
      <c r="AH101" s="0" t="n">
        <v>67.1870261542797</v>
      </c>
      <c r="AJ101" s="0" t="n">
        <v>10.5912722008584</v>
      </c>
      <c r="AN101" s="0" t="n">
        <v>2.55290190621317</v>
      </c>
      <c r="AT101" s="0" t="n">
        <v>2.01519799600943</v>
      </c>
      <c r="AU101" s="0" t="n">
        <v>5.50219634647133</v>
      </c>
      <c r="AV101" s="0" t="n">
        <v>5.8291287587014</v>
      </c>
      <c r="AW101" s="0" t="n">
        <v>3.73509811002318</v>
      </c>
      <c r="AX101" s="0" t="n">
        <v>0.479567863901479</v>
      </c>
      <c r="AY101" s="0" t="n">
        <v>3.86804609219987</v>
      </c>
      <c r="AZ101" s="0" t="n">
        <v>10.7324495324128</v>
      </c>
      <c r="BA101" s="0" t="n">
        <v>1.37284678567171</v>
      </c>
    </row>
    <row r="102" customFormat="false" ht="14.25" hidden="false" customHeight="false" outlineLevel="0" collapsed="false">
      <c r="A102" s="0" t="s">
        <v>100</v>
      </c>
      <c r="B102" s="0" t="n">
        <v>156.426637370878</v>
      </c>
      <c r="C102" s="0" t="n">
        <v>169.309216083499</v>
      </c>
      <c r="D102" s="0" t="n">
        <v>27.6193755293821</v>
      </c>
      <c r="E102" s="0" t="n">
        <v>2.29928761625145</v>
      </c>
      <c r="F102" s="0" t="n">
        <v>2.00534571258869</v>
      </c>
      <c r="G102" s="0" t="n">
        <v>0.943348752161801</v>
      </c>
      <c r="H102" s="0" t="n">
        <v>0.0174420103846678</v>
      </c>
      <c r="I102" s="0" t="n">
        <v>21.7642532109061</v>
      </c>
      <c r="J102" s="0" t="n">
        <v>8.63562292164599E-005</v>
      </c>
      <c r="K102" s="0" t="n">
        <v>208.275421590861</v>
      </c>
      <c r="L102" s="0" t="n">
        <v>87.530292982369</v>
      </c>
      <c r="M102" s="0" t="n">
        <v>26.1567120399405</v>
      </c>
      <c r="N102" s="0" t="n">
        <v>1.51277310768076</v>
      </c>
      <c r="O102" s="0" t="n">
        <v>34.9783647229228</v>
      </c>
      <c r="Q102" s="0" t="n">
        <v>9.5339131386512</v>
      </c>
      <c r="R102" s="0" t="n">
        <v>3.00889194435339</v>
      </c>
      <c r="S102" s="0" t="n">
        <v>0.219626935026306</v>
      </c>
      <c r="T102" s="0" t="n">
        <v>2.54074991944868</v>
      </c>
      <c r="W102" s="0" t="n">
        <v>22.8753091729748</v>
      </c>
      <c r="X102" s="0" t="n">
        <v>29.9936941382103</v>
      </c>
      <c r="Y102" s="0" t="n">
        <v>0.158949944620569</v>
      </c>
      <c r="AA102" s="0" t="n">
        <v>2.13861986339096</v>
      </c>
      <c r="AB102" s="0" t="n">
        <v>0.0978881873260832</v>
      </c>
      <c r="AC102" s="0" t="n">
        <v>15.9604876528849</v>
      </c>
      <c r="AD102" s="0" t="n">
        <v>12.5021273155704</v>
      </c>
      <c r="AE102" s="0" t="n">
        <v>0.0377098646191149</v>
      </c>
      <c r="AF102" s="0" t="n">
        <v>36.273017292833</v>
      </c>
      <c r="AG102" s="0" t="n">
        <v>36.619271365416</v>
      </c>
      <c r="AH102" s="0" t="n">
        <v>1443.47720518683</v>
      </c>
      <c r="AI102" s="0" t="n">
        <v>60.5366803624548</v>
      </c>
      <c r="AJ102" s="0" t="n">
        <v>256.630009215116</v>
      </c>
      <c r="AK102" s="0" t="n">
        <v>30.3018205409799</v>
      </c>
      <c r="AL102" s="0" t="n">
        <v>26.4154413993047</v>
      </c>
      <c r="AN102" s="0" t="n">
        <v>37.3602183694081</v>
      </c>
      <c r="AO102" s="0" t="n">
        <v>105.304191683076</v>
      </c>
      <c r="AP102" s="0" t="n">
        <v>51.3224065267003</v>
      </c>
      <c r="AQ102" s="0" t="n">
        <v>3.23756579197068</v>
      </c>
      <c r="AS102" s="0" t="n">
        <v>8.43460498437267</v>
      </c>
      <c r="AT102" s="0" t="n">
        <v>71.6878081347799</v>
      </c>
      <c r="AU102" s="0" t="n">
        <v>130.378354940928</v>
      </c>
      <c r="AV102" s="0" t="n">
        <v>280.140276229201</v>
      </c>
      <c r="AW102" s="0" t="n">
        <v>380.125824362275</v>
      </c>
      <c r="AX102" s="0" t="n">
        <v>17.8762601164549</v>
      </c>
      <c r="AY102" s="0" t="n">
        <v>260.271833567551</v>
      </c>
      <c r="AZ102" s="0" t="n">
        <v>139.400435867983</v>
      </c>
      <c r="BA102" s="0" t="n">
        <v>11.1026990385386</v>
      </c>
    </row>
    <row r="103" customFormat="false" ht="14.25" hidden="false" customHeight="false" outlineLevel="0" collapsed="false">
      <c r="A103" s="0" t="s">
        <v>101</v>
      </c>
      <c r="B103" s="0" t="n">
        <v>46.2176708312793</v>
      </c>
      <c r="C103" s="0" t="n">
        <v>50.0215461114443</v>
      </c>
      <c r="D103" s="0" t="n">
        <v>8.16138394877756</v>
      </c>
      <c r="E103" s="0" t="n">
        <v>0.679357720952651</v>
      </c>
      <c r="F103" s="0" t="n">
        <v>0.577878525634048</v>
      </c>
      <c r="G103" s="0" t="n">
        <v>0.271848307902318</v>
      </c>
      <c r="H103" s="0" t="n">
        <v>0.00502626549106199</v>
      </c>
      <c r="I103" s="0" t="n">
        <v>6.27161193185004</v>
      </c>
      <c r="J103" s="0" t="n">
        <v>2.48851542141731E-005</v>
      </c>
      <c r="K103" s="0" t="n">
        <v>115.262191417595</v>
      </c>
      <c r="L103" s="0" t="n">
        <v>96.5967205712004</v>
      </c>
      <c r="M103" s="0" t="n">
        <v>56.8701518150163</v>
      </c>
      <c r="N103" s="0" t="n">
        <v>1.70308956526408</v>
      </c>
      <c r="O103" s="0" t="n">
        <v>216.989037315971</v>
      </c>
      <c r="Q103" s="0" t="n">
        <v>27.6327018263879</v>
      </c>
      <c r="R103" s="0" t="n">
        <v>38.9213243139615</v>
      </c>
      <c r="S103" s="0" t="n">
        <v>0.247245363151958</v>
      </c>
      <c r="V103" s="0" t="n">
        <v>2.93003817090035</v>
      </c>
      <c r="W103" s="0" t="n">
        <v>18.7984253637733</v>
      </c>
      <c r="X103" s="0" t="n">
        <v>42.2860711958581</v>
      </c>
      <c r="Y103" s="0" t="n">
        <v>0.112433814919921</v>
      </c>
      <c r="AA103" s="0" t="n">
        <v>3.02140561736833</v>
      </c>
      <c r="AB103" s="0" t="n">
        <v>0.138300437904802</v>
      </c>
      <c r="AC103" s="0" t="n">
        <v>22.5504290922914</v>
      </c>
      <c r="AD103" s="0" t="n">
        <v>17.6635783529514</v>
      </c>
      <c r="AE103" s="0" t="n">
        <v>0.0531655224729807</v>
      </c>
      <c r="AF103" s="0" t="n">
        <v>9.60502760709594</v>
      </c>
      <c r="AG103" s="0" t="n">
        <v>124.696177564325</v>
      </c>
      <c r="AH103" s="0" t="n">
        <v>1146.53547536425</v>
      </c>
      <c r="AI103" s="0" t="n">
        <v>155.69672495183</v>
      </c>
      <c r="AJ103" s="0" t="n">
        <v>120.499674114516</v>
      </c>
      <c r="AK103" s="0" t="n">
        <v>127.098018640744</v>
      </c>
      <c r="AL103" s="0" t="n">
        <v>64.873569845727</v>
      </c>
      <c r="AM103" s="0" t="n">
        <v>204.001670476019</v>
      </c>
      <c r="AN103" s="0" t="n">
        <v>689.969335624798</v>
      </c>
      <c r="AO103" s="0" t="n">
        <v>158.827095145605</v>
      </c>
      <c r="AP103" s="0" t="n">
        <v>169.143611788676</v>
      </c>
      <c r="AQ103" s="0" t="n">
        <v>152.297817744882</v>
      </c>
      <c r="AR103" s="0" t="n">
        <v>5.32132301240817</v>
      </c>
      <c r="AS103" s="0" t="n">
        <v>70.5261900062359</v>
      </c>
      <c r="AT103" s="0" t="n">
        <v>68.4267257119723</v>
      </c>
      <c r="AU103" s="0" t="n">
        <v>928.401965144414</v>
      </c>
      <c r="AV103" s="0" t="n">
        <v>1538.94172186004</v>
      </c>
      <c r="AW103" s="0" t="n">
        <v>770.673229957401</v>
      </c>
      <c r="AX103" s="0" t="n">
        <v>38.1204294300469</v>
      </c>
      <c r="AY103" s="0" t="n">
        <v>199.758757211203</v>
      </c>
      <c r="AZ103" s="0" t="n">
        <v>103.506979785089</v>
      </c>
      <c r="BA103" s="0" t="n">
        <v>9.87901729028266</v>
      </c>
    </row>
    <row r="104" customFormat="false" ht="14.25" hidden="false" customHeight="false" outlineLevel="0" collapsed="false">
      <c r="A104" s="0" t="s">
        <v>102</v>
      </c>
      <c r="B104" s="0" t="n">
        <v>61.8005572700667</v>
      </c>
      <c r="C104" s="0" t="n">
        <v>66.8890893545986</v>
      </c>
      <c r="D104" s="0" t="n">
        <v>10.910180229594</v>
      </c>
      <c r="E104" s="0" t="n">
        <v>0.908216878004251</v>
      </c>
      <c r="F104" s="0" t="n">
        <v>0.796098128400618</v>
      </c>
      <c r="G104" s="0" t="n">
        <v>0.374502420113505</v>
      </c>
      <c r="H104" s="0" t="n">
        <v>0.00692426269981971</v>
      </c>
      <c r="I104" s="0" t="n">
        <v>8.64027841615215</v>
      </c>
      <c r="J104" s="0" t="n">
        <v>3.42822070279487E-005</v>
      </c>
      <c r="K104" s="0" t="n">
        <v>3.9248257353837</v>
      </c>
      <c r="M104" s="0" t="n">
        <v>0.99591696783544</v>
      </c>
      <c r="N104" s="0" t="n">
        <v>6.93888980603285</v>
      </c>
      <c r="Q104" s="0" t="n">
        <v>24.024491000414</v>
      </c>
      <c r="R104" s="0" t="n">
        <v>1.37553661701266</v>
      </c>
      <c r="S104" s="0" t="n">
        <v>1.00828759666345</v>
      </c>
      <c r="W104" s="0" t="n">
        <v>2.59529951548014</v>
      </c>
      <c r="X104" s="0" t="n">
        <v>0.213496341086823</v>
      </c>
      <c r="Y104" s="0" t="n">
        <v>0.0011310769391533</v>
      </c>
      <c r="AA104" s="0" t="n">
        <v>0.0152255640766317</v>
      </c>
      <c r="AB104" s="0" t="n">
        <v>0.000696833762968521</v>
      </c>
      <c r="AC104" s="0" t="n">
        <v>0.113603365449958</v>
      </c>
      <c r="AD104" s="0" t="n">
        <v>0.0889950995094316</v>
      </c>
      <c r="AE104" s="0" t="n">
        <v>0.000268428526164508</v>
      </c>
      <c r="AF104" s="0" t="n">
        <v>18.7038688823428</v>
      </c>
      <c r="AG104" s="0" t="n">
        <v>105.69267529691</v>
      </c>
      <c r="AH104" s="0" t="n">
        <v>89.5833013240619</v>
      </c>
      <c r="AI104" s="0" t="n">
        <v>62.5025214730077</v>
      </c>
      <c r="AJ104" s="0" t="n">
        <v>11.0772490010905</v>
      </c>
      <c r="AK104" s="0" t="n">
        <v>37.2726552674493</v>
      </c>
      <c r="AL104" s="0" t="n">
        <v>1.69088389168287</v>
      </c>
      <c r="AM104" s="0" t="n">
        <v>72.4716856421498</v>
      </c>
      <c r="AT104" s="0" t="n">
        <v>11.9978780778727</v>
      </c>
      <c r="AU104" s="0" t="n">
        <v>14.2703828028529</v>
      </c>
      <c r="AV104" s="0" t="n">
        <v>0.0714109747838594</v>
      </c>
      <c r="AY104" s="0" t="n">
        <v>8.02982418244386</v>
      </c>
      <c r="AZ104" s="0" t="n">
        <v>0.564299343893735</v>
      </c>
      <c r="BA104" s="0" t="n">
        <v>0.035726209550802</v>
      </c>
    </row>
    <row r="105" customFormat="false" ht="14.25" hidden="false" customHeight="false" outlineLevel="0" collapsed="false">
      <c r="A105" s="0" t="s">
        <v>103</v>
      </c>
      <c r="B105" s="0" t="n">
        <v>649.539327996783</v>
      </c>
      <c r="C105" s="0" t="n">
        <v>703.142411471231</v>
      </c>
      <c r="D105" s="0" t="n">
        <v>114.681676338222</v>
      </c>
      <c r="E105" s="0" t="n">
        <v>9.54662592257701</v>
      </c>
      <c r="F105" s="0" t="n">
        <v>16.0485443887686</v>
      </c>
      <c r="G105" s="0" t="n">
        <v>7.5490258341535</v>
      </c>
      <c r="H105" s="0" t="n">
        <v>0.1395947858062</v>
      </c>
      <c r="I105" s="0" t="n">
        <v>174.210887840338</v>
      </c>
      <c r="J105" s="0" t="n">
        <v>0.000691175232847525</v>
      </c>
      <c r="K105" s="0" t="n">
        <v>361.333070525728</v>
      </c>
      <c r="L105" s="0" t="n">
        <v>21.3366506947901</v>
      </c>
      <c r="M105" s="0" t="n">
        <v>57.8027922456824</v>
      </c>
      <c r="N105" s="0" t="n">
        <v>0.834201654688726</v>
      </c>
      <c r="O105" s="0" t="n">
        <v>44.4987693122092</v>
      </c>
      <c r="P105" s="0" t="n">
        <v>64.4699812090578</v>
      </c>
      <c r="Q105" s="0" t="n">
        <v>234.052380315101</v>
      </c>
      <c r="R105" s="0" t="n">
        <v>232.358545128448</v>
      </c>
      <c r="S105" s="0" t="n">
        <v>0.121101974166855</v>
      </c>
      <c r="V105" s="0" t="n">
        <v>11.4781267027821</v>
      </c>
      <c r="W105" s="0" t="n">
        <v>132.531802803282</v>
      </c>
      <c r="X105" s="0" t="n">
        <v>91.1685295943608</v>
      </c>
      <c r="Y105" s="0" t="n">
        <v>0.48346728223138</v>
      </c>
      <c r="AA105" s="0" t="n">
        <v>6.49849109595056</v>
      </c>
      <c r="AB105" s="0" t="n">
        <v>0.297504623810055</v>
      </c>
      <c r="AC105" s="0" t="n">
        <v>48.518314223491</v>
      </c>
      <c r="AD105" s="0" t="n">
        <v>37.9988811900173</v>
      </c>
      <c r="AE105" s="0" t="n">
        <v>0.114622581366773</v>
      </c>
      <c r="AF105" s="0" t="n">
        <v>73.8299681160346</v>
      </c>
      <c r="AG105" s="0" t="n">
        <v>1938.03254243319</v>
      </c>
      <c r="AH105" s="0" t="n">
        <v>2187.32386985697</v>
      </c>
      <c r="AI105" s="0" t="n">
        <v>1590.30839605946</v>
      </c>
      <c r="AJ105" s="0" t="n">
        <v>146.42712531636</v>
      </c>
      <c r="AK105" s="0" t="n">
        <v>107.622833280496</v>
      </c>
      <c r="AL105" s="0" t="n">
        <v>76.287529760575</v>
      </c>
      <c r="AM105" s="0" t="n">
        <v>379.783187349699</v>
      </c>
      <c r="AN105" s="0" t="n">
        <v>24.4991250641024</v>
      </c>
      <c r="AO105" s="0" t="n">
        <v>226.96951337944</v>
      </c>
      <c r="AP105" s="0" t="n">
        <v>212.968607243403</v>
      </c>
      <c r="AQ105" s="0" t="n">
        <v>43.8984291124828</v>
      </c>
      <c r="AR105" s="0" t="n">
        <v>9.12371437660764</v>
      </c>
      <c r="AS105" s="0" t="n">
        <v>106.273519998529</v>
      </c>
      <c r="AT105" s="0" t="n">
        <v>182.167796757079</v>
      </c>
      <c r="AU105" s="0" t="n">
        <v>660.086868118499</v>
      </c>
      <c r="AV105" s="0" t="n">
        <v>94.9303336148938</v>
      </c>
      <c r="AW105" s="0" t="n">
        <v>65.9178478108723</v>
      </c>
      <c r="AX105" s="0" t="n">
        <v>1.42553568198786</v>
      </c>
      <c r="AY105" s="0" t="n">
        <v>108.609542735584</v>
      </c>
      <c r="AZ105" s="0" t="n">
        <v>60.0738808662464</v>
      </c>
      <c r="BA105" s="0" t="n">
        <v>3.34211125049061</v>
      </c>
    </row>
    <row r="106" customFormat="false" ht="14.25" hidden="false" customHeight="false" outlineLevel="0" collapsed="false">
      <c r="A106" s="0" t="s">
        <v>104</v>
      </c>
      <c r="B106" s="0" t="n">
        <v>293.544982452541</v>
      </c>
      <c r="C106" s="0" t="n">
        <v>317.741740616579</v>
      </c>
      <c r="D106" s="0" t="n">
        <v>51.8170878068535</v>
      </c>
      <c r="E106" s="0" t="n">
        <v>4.31361681556002</v>
      </c>
      <c r="F106" s="0" t="n">
        <v>5.76419919642181</v>
      </c>
      <c r="G106" s="0" t="n">
        <v>2.71175515172105</v>
      </c>
      <c r="H106" s="0" t="n">
        <v>0.0501404864999541</v>
      </c>
      <c r="I106" s="0" t="n">
        <v>62.5720502376551</v>
      </c>
      <c r="J106" s="0" t="n">
        <v>0.000248251282188219</v>
      </c>
      <c r="K106" s="0" t="n">
        <v>220.460802884148</v>
      </c>
      <c r="L106" s="0" t="n">
        <v>8.55304789722165</v>
      </c>
      <c r="M106" s="0" t="n">
        <v>38.0096994340881</v>
      </c>
      <c r="N106" s="0" t="n">
        <v>2.54718766845857</v>
      </c>
      <c r="O106" s="0" t="n">
        <v>40.4892500264431</v>
      </c>
      <c r="Q106" s="0" t="n">
        <v>122.268613586932</v>
      </c>
      <c r="R106" s="0" t="n">
        <v>95.8802673847272</v>
      </c>
      <c r="S106" s="0" t="n">
        <v>0.369783241965906</v>
      </c>
      <c r="T106" s="0" t="n">
        <v>28.6979762094255</v>
      </c>
      <c r="U106" s="0" t="n">
        <v>7.63569670527423</v>
      </c>
      <c r="V106" s="0" t="n">
        <v>3.54567408862581</v>
      </c>
      <c r="W106" s="0" t="n">
        <v>41.8236988463387</v>
      </c>
      <c r="X106" s="0" t="n">
        <v>197.464387556377</v>
      </c>
      <c r="Y106" s="0" t="n">
        <v>1.04809417997837</v>
      </c>
      <c r="AA106" s="0" t="n">
        <v>14.0644662547789</v>
      </c>
      <c r="AB106" s="0" t="n">
        <v>0.644068291220356</v>
      </c>
      <c r="AC106" s="0" t="n">
        <v>105.093190977832</v>
      </c>
      <c r="AD106" s="0" t="n">
        <v>82.2812679396872</v>
      </c>
      <c r="AE106" s="0" t="n">
        <v>0.248197712121603</v>
      </c>
      <c r="AF106" s="0" t="n">
        <v>44.9903775666233</v>
      </c>
      <c r="AG106" s="0" t="n">
        <v>966.065532666541</v>
      </c>
      <c r="AH106" s="0" t="n">
        <v>1554.84684632742</v>
      </c>
      <c r="AI106" s="0" t="n">
        <v>645.888150859291</v>
      </c>
      <c r="AJ106" s="0" t="n">
        <v>221.680091288796</v>
      </c>
      <c r="AK106" s="0" t="n">
        <v>171.325247357231</v>
      </c>
      <c r="AL106" s="0" t="n">
        <v>205.571160632</v>
      </c>
      <c r="AM106" s="0" t="n">
        <v>777.41080507041</v>
      </c>
      <c r="AN106" s="0" t="n">
        <v>125.076558540048</v>
      </c>
      <c r="AO106" s="0" t="n">
        <v>362.832610147009</v>
      </c>
      <c r="AP106" s="0" t="n">
        <v>167.462794225145</v>
      </c>
      <c r="AQ106" s="0" t="n">
        <v>200.292467332869</v>
      </c>
      <c r="AR106" s="0" t="n">
        <v>29.5831745004039</v>
      </c>
      <c r="AS106" s="0" t="n">
        <v>179.023688375198</v>
      </c>
      <c r="AT106" s="0" t="n">
        <v>130.307232180605</v>
      </c>
      <c r="AU106" s="0" t="n">
        <v>1414.94749640654</v>
      </c>
      <c r="AV106" s="0" t="n">
        <v>409.368837846581</v>
      </c>
      <c r="AW106" s="0" t="n">
        <v>611.521183910506</v>
      </c>
      <c r="AX106" s="0" t="n">
        <v>34.3938286777515</v>
      </c>
      <c r="AY106" s="0" t="n">
        <v>301.718719312293</v>
      </c>
      <c r="AZ106" s="0" t="n">
        <v>56.0335902252775</v>
      </c>
      <c r="BA106" s="0" t="n">
        <v>2.85254485980279</v>
      </c>
    </row>
    <row r="107" customFormat="false" ht="14.25" hidden="false" customHeight="false" outlineLevel="0" collapsed="false">
      <c r="A107" s="0" t="s">
        <v>105</v>
      </c>
      <c r="B107" s="0" t="n">
        <v>412.73519166144</v>
      </c>
      <c r="C107" s="0" t="n">
        <v>452.604075985312</v>
      </c>
    </row>
    <row r="108" customFormat="false" ht="14.25" hidden="false" customHeight="false" outlineLevel="0" collapsed="false">
      <c r="A108" s="0" t="s">
        <v>106</v>
      </c>
      <c r="D108" s="0" t="n">
        <v>31.1562606480281</v>
      </c>
      <c r="E108" s="0" t="n">
        <v>9.0665782297248</v>
      </c>
      <c r="F108" s="0" t="n">
        <v>24.9310973820761</v>
      </c>
      <c r="G108" s="0" t="n">
        <v>8.34065656346785</v>
      </c>
      <c r="H108" s="0" t="n">
        <v>0.163962233541974</v>
      </c>
      <c r="I108" s="0" t="n">
        <v>126.620245845171</v>
      </c>
      <c r="J108" s="0" t="n">
        <v>0.000502035277012306</v>
      </c>
    </row>
    <row r="109" customFormat="false" ht="14.25" hidden="false" customHeight="false" outlineLevel="0" collapsed="false">
      <c r="A109" s="0" t="s">
        <v>107</v>
      </c>
      <c r="B109" s="0" t="n">
        <v>552.241697210145</v>
      </c>
      <c r="C109" s="0" t="n">
        <v>558.25170818715</v>
      </c>
      <c r="D109" s="0" t="n">
        <v>40.6332932683009</v>
      </c>
      <c r="E109" s="0" t="n">
        <v>7.93527198953944</v>
      </c>
      <c r="F109" s="0" t="n">
        <v>9.03320215829688</v>
      </c>
      <c r="G109" s="0" t="n">
        <v>4.32312324826079</v>
      </c>
      <c r="H109" s="0" t="n">
        <v>0.0818454245612885</v>
      </c>
      <c r="I109" s="0" t="n">
        <v>99.659541686713</v>
      </c>
      <c r="J109" s="0" t="n">
        <v>0.000395501333667093</v>
      </c>
      <c r="K109" s="0" t="n">
        <v>2610.79110008907</v>
      </c>
      <c r="L109" s="0" t="n">
        <v>45.4929996788667</v>
      </c>
      <c r="M109" s="0" t="n">
        <v>74.7719841339802</v>
      </c>
      <c r="N109" s="0" t="n">
        <v>7.76755202096597</v>
      </c>
      <c r="O109" s="0" t="n">
        <v>125.063553617065</v>
      </c>
      <c r="P109" s="0" t="n">
        <v>86.4575728159523</v>
      </c>
      <c r="Q109" s="0" t="n">
        <v>526.764089584605</v>
      </c>
      <c r="R109" s="0" t="n">
        <v>318.293777115597</v>
      </c>
      <c r="S109" s="0" t="n">
        <v>1.6783822556062</v>
      </c>
      <c r="T109" s="0" t="n">
        <v>19.5261734638814</v>
      </c>
      <c r="U109" s="0" t="n">
        <v>10.3944814875071</v>
      </c>
      <c r="V109" s="0" t="n">
        <v>24.720379764068</v>
      </c>
      <c r="W109" s="0" t="n">
        <v>4.72945618421829</v>
      </c>
      <c r="X109" s="0" t="n">
        <v>217.252155596805</v>
      </c>
      <c r="Y109" s="0" t="n">
        <v>9.37796460603514</v>
      </c>
      <c r="Z109" s="0" t="n">
        <v>0.0775002934625034</v>
      </c>
      <c r="AA109" s="0" t="n">
        <v>25.3723463145864</v>
      </c>
      <c r="AB109" s="0" t="n">
        <v>2.12491592262786</v>
      </c>
      <c r="AC109" s="0" t="n">
        <v>783.934394829919</v>
      </c>
      <c r="AD109" s="0" t="n">
        <v>137.4550411543</v>
      </c>
      <c r="AE109" s="0" t="n">
        <v>0.854714219944853</v>
      </c>
      <c r="AF109" s="0" t="n">
        <v>285.809675514677</v>
      </c>
      <c r="AG109" s="0" t="n">
        <v>2102.37520049436</v>
      </c>
      <c r="AH109" s="0" t="n">
        <v>4694.49542279087</v>
      </c>
      <c r="AI109" s="0" t="n">
        <v>1746.24874001708</v>
      </c>
      <c r="AJ109" s="0" t="n">
        <v>1880.65557837934</v>
      </c>
      <c r="AK109" s="0" t="n">
        <v>141.885020124056</v>
      </c>
      <c r="AL109" s="0" t="n">
        <v>1071.48540227626</v>
      </c>
      <c r="AM109" s="0" t="n">
        <v>675.775238859372</v>
      </c>
      <c r="AN109" s="0" t="n">
        <v>1382.84695802378</v>
      </c>
      <c r="AO109" s="0" t="n">
        <v>358.188510053148</v>
      </c>
      <c r="AP109" s="0" t="n">
        <v>6765.95605160161</v>
      </c>
      <c r="AQ109" s="0" t="n">
        <v>461.289213718691</v>
      </c>
      <c r="AR109" s="0" t="n">
        <v>156.829844204097</v>
      </c>
      <c r="AS109" s="0" t="n">
        <v>183.138897686748</v>
      </c>
      <c r="AT109" s="0" t="n">
        <v>289.754600277933</v>
      </c>
      <c r="AU109" s="0" t="n">
        <v>1491.51414273876</v>
      </c>
      <c r="AV109" s="0" t="n">
        <v>1124.27099754032</v>
      </c>
      <c r="AW109" s="0" t="n">
        <v>752.341610537937</v>
      </c>
      <c r="AX109" s="0" t="n">
        <v>8.01373821188431</v>
      </c>
      <c r="AY109" s="0" t="n">
        <v>1785.89937633056</v>
      </c>
      <c r="AZ109" s="0" t="n">
        <v>369.837057844728</v>
      </c>
      <c r="BA109" s="0" t="n">
        <v>54.6149379984509</v>
      </c>
    </row>
    <row r="110" customFormat="false" ht="14.25" hidden="false" customHeight="false" outlineLevel="0" collapsed="false">
      <c r="A110" s="0" t="s">
        <v>108</v>
      </c>
      <c r="B110" s="0" t="n">
        <v>-1.55438606372837</v>
      </c>
      <c r="C110" s="0" t="n">
        <v>-1.58330579534688</v>
      </c>
      <c r="D110" s="0" t="n">
        <v>-0.339584540059253</v>
      </c>
      <c r="E110" s="0" t="n">
        <v>-0.154615110735935</v>
      </c>
      <c r="F110" s="0" t="n">
        <v>2.7787915691381</v>
      </c>
      <c r="G110" s="0" t="n">
        <v>2.72748487806928</v>
      </c>
      <c r="H110" s="0" t="n">
        <v>1.31708720483044</v>
      </c>
      <c r="I110" s="0" t="n">
        <v>2.96083784500692</v>
      </c>
      <c r="K110" s="0" t="n">
        <v>36.254111670235</v>
      </c>
      <c r="L110" s="0" t="n">
        <v>1.91153715560453</v>
      </c>
      <c r="M110" s="0" t="n">
        <v>2.4949028756207</v>
      </c>
      <c r="N110" s="0" t="n">
        <v>0.230761305434227</v>
      </c>
      <c r="O110" s="0" t="n">
        <v>4.00948312693409</v>
      </c>
      <c r="P110" s="0" t="n">
        <v>1.05808280112072</v>
      </c>
      <c r="Q110" s="0" t="n">
        <v>14.8968048899752</v>
      </c>
      <c r="R110" s="0" t="n">
        <v>12.3978979026676</v>
      </c>
      <c r="S110" s="0" t="n">
        <v>0.0754504140170212</v>
      </c>
      <c r="T110" s="0" t="n">
        <v>0.645949861627947</v>
      </c>
      <c r="U110" s="0" t="n">
        <v>0.205091621234386</v>
      </c>
      <c r="V110" s="0" t="n">
        <v>1.79727109402076</v>
      </c>
      <c r="W110" s="0" t="n">
        <v>1.93116430985906</v>
      </c>
      <c r="X110" s="0" t="n">
        <v>19.0402365043148</v>
      </c>
      <c r="Z110" s="0" t="n">
        <v>1.23460825419298</v>
      </c>
      <c r="AA110" s="0" t="n">
        <v>10.2690872777796</v>
      </c>
      <c r="AB110" s="0" t="n">
        <v>7.08917556295007</v>
      </c>
      <c r="AC110" s="0" t="n">
        <v>23.9916276998407</v>
      </c>
      <c r="AD110" s="0" t="n">
        <v>11.7240031669156</v>
      </c>
      <c r="AE110" s="0" t="n">
        <v>3.36748015138198</v>
      </c>
      <c r="AF110" s="0" t="n">
        <v>26.8642210193911</v>
      </c>
      <c r="AG110" s="0" t="n">
        <v>102.340432811444</v>
      </c>
      <c r="AH110" s="0" t="n">
        <v>66.4605103771167</v>
      </c>
      <c r="AI110" s="0" t="n">
        <v>61.3612975338321</v>
      </c>
      <c r="AJ110" s="0" t="n">
        <v>50.6677984145694</v>
      </c>
      <c r="AK110" s="0" t="n">
        <v>14.9228132214106</v>
      </c>
      <c r="AL110" s="0" t="n">
        <v>21.3718060766656</v>
      </c>
      <c r="AM110" s="0" t="n">
        <v>1.12044799016709</v>
      </c>
      <c r="AN110" s="0" t="n">
        <v>18.3723157513214</v>
      </c>
      <c r="AO110" s="0" t="n">
        <v>18.4126762127948</v>
      </c>
      <c r="AP110" s="0" t="n">
        <v>90.4993586427346</v>
      </c>
      <c r="AQ110" s="0" t="n">
        <v>4.42125100901011</v>
      </c>
      <c r="AR110" s="0" t="n">
        <v>0.288953755065217</v>
      </c>
      <c r="AS110" s="0" t="n">
        <v>1.96389049511267</v>
      </c>
      <c r="AT110" s="0" t="n">
        <v>9.92126575373285</v>
      </c>
      <c r="AU110" s="0" t="n">
        <v>38.8464360629412</v>
      </c>
      <c r="AV110" s="0" t="n">
        <v>7.31130647902506</v>
      </c>
      <c r="AW110" s="0" t="n">
        <v>3.16765893274027</v>
      </c>
      <c r="AX110" s="0" t="n">
        <v>0.0401705047666509</v>
      </c>
      <c r="AY110" s="0" t="n">
        <v>123.081053004254</v>
      </c>
      <c r="AZ110" s="0" t="n">
        <v>1.34988746267981</v>
      </c>
      <c r="DT110" s="0" t="n">
        <v>24.7404624963233</v>
      </c>
    </row>
    <row r="111" customFormat="false" ht="14.25" hidden="false" customHeight="false" outlineLevel="0" collapsed="false">
      <c r="A111" s="0" t="s">
        <v>109</v>
      </c>
      <c r="DJ111" s="0" t="n">
        <v>27.6564949435605</v>
      </c>
      <c r="DL111" s="0" t="n">
        <v>76.5487292713008</v>
      </c>
      <c r="DM111" s="0" t="n">
        <v>141.293106169718</v>
      </c>
      <c r="DN111" s="0" t="n">
        <v>159.081965424556</v>
      </c>
      <c r="DO111" s="0" t="n">
        <v>205.339414004174</v>
      </c>
      <c r="DP111" s="0" t="n">
        <v>562.39740902095</v>
      </c>
      <c r="DQ111" s="0" t="n">
        <v>981.254454638174</v>
      </c>
      <c r="DR111" s="0" t="n">
        <v>1452.67810534551</v>
      </c>
      <c r="DS111" s="0" t="n">
        <v>2465.25032118205</v>
      </c>
    </row>
    <row r="112" customFormat="false" ht="14.25" hidden="false" customHeight="false" outlineLevel="0" collapsed="false">
      <c r="A112" s="0" t="s">
        <v>110</v>
      </c>
      <c r="DU112" s="0" t="n">
        <v>1902.04117016999</v>
      </c>
    </row>
    <row r="113" customFormat="false" ht="14.25" hidden="false" customHeight="false" outlineLevel="0" collapsed="false">
      <c r="A113" s="0" t="s">
        <v>111</v>
      </c>
      <c r="BB113" s="0" t="n">
        <v>-33.8062402323541</v>
      </c>
      <c r="BC113" s="0" t="n">
        <v>-33.8062402323541</v>
      </c>
      <c r="BD113" s="0" t="n">
        <v>-33.8086982998315</v>
      </c>
      <c r="BE113" s="0" t="n">
        <v>-33.8105802305006</v>
      </c>
      <c r="BF113" s="0" t="n">
        <v>8.94169778223732</v>
      </c>
      <c r="BG113" s="0" t="n">
        <v>8.79725748512328</v>
      </c>
      <c r="BH113" s="0" t="n">
        <v>6.08964102433262</v>
      </c>
      <c r="BI113" s="0" t="n">
        <v>10.1790131846237</v>
      </c>
      <c r="BK113" s="0" t="n">
        <v>2907.46726553262</v>
      </c>
      <c r="BL113" s="0" t="n">
        <v>258.157624322625</v>
      </c>
      <c r="BM113" s="0" t="n">
        <v>167.113171060977</v>
      </c>
      <c r="BN113" s="0" t="n">
        <v>1070.72763277666</v>
      </c>
      <c r="BO113" s="0" t="n">
        <v>191.812367817606</v>
      </c>
      <c r="BP113" s="0" t="n">
        <v>216.865467755194</v>
      </c>
      <c r="BQ113" s="0" t="n">
        <v>531.240394701178</v>
      </c>
      <c r="BR113" s="0" t="n">
        <v>321.783373105134</v>
      </c>
      <c r="BS113" s="0" t="n">
        <v>299.585085739654</v>
      </c>
      <c r="BT113" s="0" t="n">
        <v>259.406924739665</v>
      </c>
      <c r="BU113" s="0" t="n">
        <v>258.903892189521</v>
      </c>
      <c r="BV113" s="0" t="n">
        <v>603.628236631499</v>
      </c>
      <c r="BW113" s="0" t="n">
        <v>193.130113698052</v>
      </c>
      <c r="BX113" s="0" t="n">
        <v>130.843887538768</v>
      </c>
      <c r="BY113" s="0" t="n">
        <v>155.817991042268</v>
      </c>
      <c r="BZ113" s="0" t="n">
        <v>85.8284234898756</v>
      </c>
      <c r="CA113" s="0" t="n">
        <v>48.6015219085155</v>
      </c>
      <c r="CB113" s="0" t="n">
        <v>1480.48436353242</v>
      </c>
      <c r="CC113" s="0" t="n">
        <v>6.19253620646948</v>
      </c>
      <c r="CD113" s="0" t="n">
        <v>468.881896343839</v>
      </c>
      <c r="CE113" s="0" t="n">
        <v>252.86242078461</v>
      </c>
      <c r="CF113" s="0" t="n">
        <v>52.5900807613042</v>
      </c>
      <c r="CG113" s="0" t="n">
        <v>176.919680372442</v>
      </c>
      <c r="CH113" s="0" t="n">
        <v>69.1567932501317</v>
      </c>
      <c r="CK113" s="0" t="n">
        <v>22.6044593126165</v>
      </c>
      <c r="CL113" s="0" t="n">
        <v>133.230011668741</v>
      </c>
      <c r="CM113" s="0" t="n">
        <v>-7.96637564882974</v>
      </c>
      <c r="CN113" s="0" t="n">
        <v>66.7312238240809</v>
      </c>
      <c r="CO113" s="0" t="n">
        <v>87.7677008492831</v>
      </c>
      <c r="CT113" s="0" t="n">
        <v>109.327699163795</v>
      </c>
      <c r="CU113" s="0" t="n">
        <v>35.3818012235178</v>
      </c>
      <c r="DT113" s="0" t="n">
        <v>356.902262014497</v>
      </c>
    </row>
    <row r="114" customFormat="false" ht="14.25" hidden="false" customHeight="false" outlineLevel="0" collapsed="false">
      <c r="A114" s="0" t="s">
        <v>112</v>
      </c>
      <c r="CW114" s="0" t="n">
        <v>20.9371325135632</v>
      </c>
      <c r="CX114" s="0" t="n">
        <v>230.520145906952</v>
      </c>
      <c r="CY114" s="0" t="n">
        <v>115.127837410831</v>
      </c>
      <c r="CZ114" s="0" t="n">
        <v>73.8837504825042</v>
      </c>
      <c r="DA114" s="0" t="n">
        <v>654.551178838521</v>
      </c>
      <c r="DB114" s="0" t="n">
        <v>128.54057004963</v>
      </c>
      <c r="DE114" s="0" t="n">
        <v>294.526552093102</v>
      </c>
      <c r="DT114" s="0" t="n">
        <v>673.605964851711</v>
      </c>
      <c r="DZ114" s="0" t="n">
        <v>268.398917703028</v>
      </c>
    </row>
    <row r="115" customFormat="false" ht="14.25" hidden="false" customHeight="false" outlineLevel="0" collapsed="false">
      <c r="A115" s="0" t="s">
        <v>113</v>
      </c>
      <c r="CW115" s="0" t="n">
        <v>9.28845064845569</v>
      </c>
      <c r="CX115" s="0" t="n">
        <v>215.634956430377</v>
      </c>
      <c r="CY115" s="0" t="n">
        <v>177.001377241475</v>
      </c>
      <c r="CZ115" s="0" t="n">
        <v>119.204414051277</v>
      </c>
      <c r="DA115" s="0" t="n">
        <v>810.380797073787</v>
      </c>
      <c r="DB115" s="0" t="n">
        <v>157.293015879077</v>
      </c>
      <c r="DE115" s="0" t="n">
        <v>396.609231723439</v>
      </c>
      <c r="DT115" s="0" t="n">
        <v>587.266085996353</v>
      </c>
      <c r="DZ115" s="0" t="n">
        <v>338.477245861377</v>
      </c>
    </row>
    <row r="116" customFormat="false" ht="14.25" hidden="false" customHeight="false" outlineLevel="0" collapsed="false">
      <c r="A116" s="0" t="s">
        <v>114</v>
      </c>
      <c r="CW116" s="0" t="n">
        <v>10.0221092408891</v>
      </c>
      <c r="CX116" s="0" t="n">
        <v>212.302659443125</v>
      </c>
      <c r="CY116" s="0" t="n">
        <v>176.914616405467</v>
      </c>
      <c r="CZ116" s="0" t="n">
        <v>54.6709690354286</v>
      </c>
      <c r="DA116" s="0" t="n">
        <v>794.005406979522</v>
      </c>
      <c r="DB116" s="0" t="n">
        <v>190.913655676961</v>
      </c>
      <c r="DE116" s="0" t="n">
        <v>535.665918911092</v>
      </c>
      <c r="DT116" s="0" t="n">
        <v>522.51051106389</v>
      </c>
      <c r="DU116" s="0" t="n">
        <v>172.719479281496</v>
      </c>
      <c r="DZ116" s="0" t="n">
        <v>508.250305279728</v>
      </c>
    </row>
    <row r="117" customFormat="false" ht="14.25" hidden="false" customHeight="false" outlineLevel="0" collapsed="false">
      <c r="A117" s="0" t="s">
        <v>115</v>
      </c>
      <c r="CW117" s="0" t="n">
        <v>8.59850398624567</v>
      </c>
      <c r="CX117" s="0" t="n">
        <v>279.854575246184</v>
      </c>
      <c r="CY117" s="0" t="n">
        <v>286.640398363357</v>
      </c>
      <c r="CZ117" s="0" t="n">
        <v>51.0119144401945</v>
      </c>
      <c r="DA117" s="0" t="n">
        <v>1062.52561300262</v>
      </c>
      <c r="DB117" s="0" t="n">
        <v>374.286206443176</v>
      </c>
      <c r="DE117" s="0" t="n">
        <v>638.925377790869</v>
      </c>
      <c r="DT117" s="0" t="n">
        <v>540.412875900326</v>
      </c>
      <c r="DU117" s="0" t="n">
        <v>251.959815516469</v>
      </c>
      <c r="DZ117" s="0" t="n">
        <v>703.166266762879</v>
      </c>
    </row>
    <row r="118" customFormat="false" ht="14.25" hidden="false" customHeight="false" outlineLevel="0" collapsed="false">
      <c r="A118" s="0" t="s">
        <v>116</v>
      </c>
      <c r="CW118" s="0" t="n">
        <v>11.780244173103</v>
      </c>
      <c r="CX118" s="0" t="n">
        <v>210.010328206512</v>
      </c>
      <c r="CY118" s="0" t="n">
        <v>600.193017207597</v>
      </c>
      <c r="CZ118" s="0" t="n">
        <v>33.6325445615755</v>
      </c>
      <c r="DA118" s="0" t="n">
        <v>842.368542056857</v>
      </c>
      <c r="DB118" s="0" t="n">
        <v>742.445402214252</v>
      </c>
      <c r="DE118" s="0" t="n">
        <v>1045.03680046989</v>
      </c>
      <c r="DT118" s="0" t="n">
        <v>609.069204259875</v>
      </c>
      <c r="DU118" s="0" t="n">
        <v>2210.9538944892</v>
      </c>
      <c r="DZ118" s="0" t="n">
        <v>742.43554516155</v>
      </c>
    </row>
    <row r="119" customFormat="false" ht="14.25" hidden="false" customHeight="false" outlineLevel="0" collapsed="false">
      <c r="A119" s="0" t="s">
        <v>117</v>
      </c>
      <c r="CW119" s="0" t="n">
        <v>29.9210017710741</v>
      </c>
      <c r="CX119" s="0" t="n">
        <v>438.792438271504</v>
      </c>
      <c r="CY119" s="0" t="n">
        <v>211.201338117527</v>
      </c>
      <c r="CZ119" s="0" t="n">
        <v>54.7985233110517</v>
      </c>
      <c r="DA119" s="0" t="n">
        <v>725.642531758911</v>
      </c>
      <c r="DB119" s="0" t="n">
        <v>180.474625245505</v>
      </c>
      <c r="DE119" s="0" t="n">
        <v>467.831187182061</v>
      </c>
      <c r="DT119" s="0" t="n">
        <v>667.991398743673</v>
      </c>
      <c r="DZ119" s="0" t="n">
        <v>308.15612560666</v>
      </c>
    </row>
    <row r="120" customFormat="false" ht="14.25" hidden="false" customHeight="false" outlineLevel="0" collapsed="false">
      <c r="A120" s="0" t="s">
        <v>118</v>
      </c>
      <c r="CW120" s="0" t="n">
        <v>44.3576420386655</v>
      </c>
      <c r="CX120" s="0" t="n">
        <v>448.021118020658</v>
      </c>
      <c r="CY120" s="0" t="n">
        <v>507.167467220126</v>
      </c>
      <c r="CZ120" s="0" t="n">
        <v>131.890727803339</v>
      </c>
      <c r="DA120" s="0" t="n">
        <v>1182.73326003121</v>
      </c>
      <c r="DB120" s="0" t="n">
        <v>616.188246591518</v>
      </c>
      <c r="DE120" s="0" t="n">
        <v>886.341485600866</v>
      </c>
      <c r="DT120" s="0" t="n">
        <v>731.707968703275</v>
      </c>
      <c r="DU120" s="0" t="n">
        <v>292.682733234884</v>
      </c>
      <c r="DZ120" s="0" t="n">
        <v>358.771619713906</v>
      </c>
    </row>
    <row r="121" customFormat="false" ht="14.25" hidden="false" customHeight="false" outlineLevel="0" collapsed="false">
      <c r="A121" s="0" t="s">
        <v>119</v>
      </c>
      <c r="CW121" s="0" t="n">
        <v>11.4764422641798</v>
      </c>
      <c r="CX121" s="0" t="n">
        <v>782.819307785006</v>
      </c>
      <c r="CY121" s="0" t="n">
        <v>994.540990939109</v>
      </c>
      <c r="CZ121" s="0" t="n">
        <v>30.9753944898401</v>
      </c>
      <c r="DA121" s="0" t="n">
        <v>1578.36244302705</v>
      </c>
      <c r="DB121" s="0" t="n">
        <v>1419.02583188262</v>
      </c>
      <c r="DE121" s="0" t="n">
        <v>1556.48789425009</v>
      </c>
      <c r="DT121" s="0" t="n">
        <v>721.62388610951</v>
      </c>
      <c r="DZ121" s="0" t="n">
        <v>715.144327206101</v>
      </c>
    </row>
    <row r="122" customFormat="false" ht="14.25" hidden="false" customHeight="false" outlineLevel="0" collapsed="false">
      <c r="A122" s="0" t="s">
        <v>120</v>
      </c>
      <c r="CW122" s="0" t="n">
        <v>9.23967921766639</v>
      </c>
      <c r="CX122" s="0" t="n">
        <v>736.261146764183</v>
      </c>
      <c r="CY122" s="0" t="n">
        <v>1495.87374158159</v>
      </c>
      <c r="CZ122" s="0" t="n">
        <v>16.6687436900666</v>
      </c>
      <c r="DA122" s="0" t="n">
        <v>1983.96176883126</v>
      </c>
      <c r="DB122" s="0" t="n">
        <v>2094.09547251163</v>
      </c>
      <c r="DE122" s="0" t="n">
        <v>2037.58258727664</v>
      </c>
      <c r="DT122" s="0" t="n">
        <v>791.730236082782</v>
      </c>
      <c r="DU122" s="0" t="n">
        <v>708.085502931168</v>
      </c>
      <c r="DZ122" s="0" t="n">
        <v>904.720772127294</v>
      </c>
    </row>
    <row r="123" customFormat="false" ht="14.25" hidden="false" customHeight="false" outlineLevel="0" collapsed="false">
      <c r="A123" s="0" t="s">
        <v>121</v>
      </c>
      <c r="CW123" s="0" t="n">
        <v>31.1539676657757</v>
      </c>
      <c r="CX123" s="0" t="n">
        <v>670.585774064808</v>
      </c>
      <c r="CY123" s="0" t="n">
        <v>3066.12241207597</v>
      </c>
      <c r="CZ123" s="0" t="n">
        <v>58.8499256948259</v>
      </c>
      <c r="DA123" s="0" t="n">
        <v>1686.12675549353</v>
      </c>
      <c r="DB123" s="0" t="n">
        <v>4459.57110371472</v>
      </c>
      <c r="DE123" s="0" t="n">
        <v>3918.69006063491</v>
      </c>
      <c r="DT123" s="0" t="n">
        <v>900.57931266186</v>
      </c>
      <c r="DU123" s="0" t="n">
        <v>3905.50354422872</v>
      </c>
      <c r="DZ123" s="0" t="n">
        <v>1630.99585455059</v>
      </c>
    </row>
    <row r="124" customFormat="false" ht="14.25" hidden="false" customHeight="false" outlineLevel="0" collapsed="false">
      <c r="A124" s="0" t="s">
        <v>122</v>
      </c>
      <c r="DF124" s="0" t="n">
        <v>848.30305164</v>
      </c>
      <c r="DG124" s="0" t="n">
        <v>6071.5</v>
      </c>
      <c r="DH124" s="0" t="n">
        <v>1902.04117016999</v>
      </c>
      <c r="DI124" s="0" t="n">
        <v>10910.75577819</v>
      </c>
      <c r="DU124" s="0" t="n">
        <v>2391.59746142905</v>
      </c>
      <c r="DY124" s="0" t="n">
        <v>2314.01389155145</v>
      </c>
    </row>
    <row r="125" customFormat="false" ht="14.25" hidden="false" customHeight="false" outlineLevel="0" collapsed="false">
      <c r="A125" s="0" t="s">
        <v>123</v>
      </c>
      <c r="DC125" s="0" t="n">
        <v>865.339267646752</v>
      </c>
      <c r="DD125" s="0" t="n">
        <v>200.279302937286</v>
      </c>
      <c r="DE125" s="0" t="n">
        <v>22310.5897331151</v>
      </c>
      <c r="DJ125" s="0" t="n">
        <v>775.640759328902</v>
      </c>
      <c r="DK125" s="0" t="n">
        <v>293.403059375225</v>
      </c>
      <c r="DO125" s="0" t="n">
        <v>558.08184556779</v>
      </c>
      <c r="DQ125" s="0" t="n">
        <v>64.4713081632945</v>
      </c>
      <c r="DY125" s="0" t="n">
        <v>516.700651232901</v>
      </c>
    </row>
    <row r="126" customFormat="false" ht="14.25" hidden="false" customHeight="false" outlineLevel="0" collapsed="false">
      <c r="A126" s="0" t="s">
        <v>124</v>
      </c>
      <c r="DJ126" s="0" t="n">
        <v>61.3736337675578</v>
      </c>
      <c r="DK126" s="0" t="n">
        <v>69.3908073947876</v>
      </c>
      <c r="DL126" s="0" t="n">
        <v>101.684134223892</v>
      </c>
      <c r="DM126" s="0" t="n">
        <v>119.196228405018</v>
      </c>
      <c r="DN126" s="0" t="n">
        <v>187.485121768173</v>
      </c>
      <c r="DO126" s="0" t="n">
        <v>52.2870887772959</v>
      </c>
      <c r="DP126" s="0" t="n">
        <v>101.435699139763</v>
      </c>
      <c r="DQ126" s="0" t="n">
        <v>128.239076350291</v>
      </c>
      <c r="DR126" s="0" t="n">
        <v>203.799603173894</v>
      </c>
      <c r="DS126" s="0" t="n">
        <v>301.385694954214</v>
      </c>
      <c r="DU126" s="0" t="n">
        <v>8924.62712980507</v>
      </c>
      <c r="DZ126" s="0" t="n">
        <v>4130.57492444714</v>
      </c>
    </row>
    <row r="127" customFormat="false" ht="14.25" hidden="false" customHeight="false" outlineLevel="0" collapsed="false">
      <c r="A127" s="0" t="s">
        <v>125</v>
      </c>
      <c r="DT127" s="0" t="n">
        <v>5838.2362447429</v>
      </c>
    </row>
    <row r="128" customFormat="false" ht="14.25" hidden="false" customHeight="false" outlineLevel="0" collapsed="false">
      <c r="A128" s="0" t="s">
        <v>126</v>
      </c>
      <c r="DV128" s="0" t="n">
        <v>2862.21797383605</v>
      </c>
    </row>
    <row r="129" customFormat="false" ht="14.25" hidden="false" customHeight="false" outlineLevel="0" collapsed="false">
      <c r="A129" s="0" t="s">
        <v>127</v>
      </c>
      <c r="DT129" s="0" t="n">
        <v>1195.1005728029</v>
      </c>
      <c r="DU129" s="0" t="n">
        <v>1372.36565726616</v>
      </c>
      <c r="DZ129" s="0" t="n">
        <v>941.648234285288</v>
      </c>
    </row>
    <row r="130" customFormat="false" ht="14.25" hidden="false" customHeight="false" outlineLevel="0" collapsed="false">
      <c r="A130" s="0" t="s">
        <v>128</v>
      </c>
      <c r="BB130" s="0" t="n">
        <v>811.503498063745</v>
      </c>
      <c r="BC130" s="0" t="n">
        <v>5.08005762084465</v>
      </c>
      <c r="BD130" s="0" t="n">
        <v>86.9574940336613</v>
      </c>
      <c r="BE130" s="0" t="n">
        <v>88.5546025918773</v>
      </c>
      <c r="BF130" s="0" t="n">
        <v>48.2798714180211</v>
      </c>
      <c r="BG130" s="0" t="n">
        <v>24.5201607659942</v>
      </c>
      <c r="BH130" s="0" t="n">
        <v>239.878220012779</v>
      </c>
      <c r="BJ130" s="0" t="n">
        <v>421.757329383552</v>
      </c>
      <c r="BK130" s="0" t="n">
        <v>3741.27624210749</v>
      </c>
      <c r="BL130" s="0" t="n">
        <v>1466.65854569723</v>
      </c>
      <c r="BM130" s="0" t="n">
        <v>1106.35804052126</v>
      </c>
      <c r="BN130" s="0" t="n">
        <v>2627.83298804709</v>
      </c>
      <c r="BO130" s="0" t="n">
        <v>1227.76534273468</v>
      </c>
      <c r="BP130" s="0" t="n">
        <v>1307.06449198507</v>
      </c>
      <c r="BQ130" s="0" t="n">
        <v>2389.53949446711</v>
      </c>
      <c r="BR130" s="0" t="n">
        <v>2941.77333681009</v>
      </c>
      <c r="BS130" s="0" t="n">
        <v>1920.51696432279</v>
      </c>
      <c r="BT130" s="0" t="n">
        <v>1353.98092767657</v>
      </c>
      <c r="BU130" s="0" t="n">
        <v>2040.89733556044</v>
      </c>
      <c r="BV130" s="0" t="n">
        <v>86.7006902807007</v>
      </c>
      <c r="BW130" s="0" t="n">
        <v>1078.91273523396</v>
      </c>
      <c r="BX130" s="0" t="n">
        <v>429.011222732844</v>
      </c>
      <c r="BY130" s="0" t="n">
        <v>652.69511079737</v>
      </c>
      <c r="BZ130" s="0" t="n">
        <v>31.7696398968962</v>
      </c>
      <c r="CA130" s="0" t="n">
        <v>58.5779209743036</v>
      </c>
      <c r="CD130" s="0" t="n">
        <v>5895.83330787313</v>
      </c>
      <c r="CE130" s="0" t="n">
        <v>527.008715610919</v>
      </c>
      <c r="CF130" s="0" t="n">
        <v>44.9237585329823</v>
      </c>
      <c r="CG130" s="0" t="n">
        <v>121.123985551548</v>
      </c>
      <c r="CH130" s="0" t="n">
        <v>346.538182361806</v>
      </c>
      <c r="CI130" s="0" t="n">
        <v>287.389370597049</v>
      </c>
      <c r="CJ130" s="0" t="n">
        <v>360.823218704637</v>
      </c>
      <c r="CL130" s="0" t="n">
        <v>248.079222893549</v>
      </c>
      <c r="CM130" s="0" t="n">
        <v>11.0926131834081</v>
      </c>
      <c r="CN130" s="0" t="n">
        <v>0.102215867101093</v>
      </c>
      <c r="CO130" s="0" t="n">
        <v>531.366616721453</v>
      </c>
      <c r="CQ130" s="0" t="n">
        <v>364.738039732985</v>
      </c>
      <c r="CR130" s="0" t="n">
        <v>117.721567534262</v>
      </c>
      <c r="CT130" s="0" t="n">
        <v>152.038272487484</v>
      </c>
      <c r="CU130" s="0" t="n">
        <v>66.6329421895999</v>
      </c>
      <c r="DT130" s="0" t="n">
        <v>450.654953740248</v>
      </c>
      <c r="DU130" s="0" t="n">
        <v>3451.96953901498</v>
      </c>
      <c r="DY130" s="0" t="n">
        <v>678.39992157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72C4"/>
    <pageSetUpPr fitToPage="false"/>
  </sheetPr>
  <dimension ref="B2:I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1" sqref="A293:A296 I2"/>
    </sheetView>
  </sheetViews>
  <sheetFormatPr defaultColWidth="10.90625" defaultRowHeight="14.25" zeroHeight="false" outlineLevelRow="0" outlineLevelCol="0"/>
  <cols>
    <col collapsed="false" customWidth="true" hidden="false" outlineLevel="0" max="3" min="3" style="0" width="43.82"/>
  </cols>
  <sheetData>
    <row r="2" customFormat="false" ht="14.25" hidden="false" customHeight="false" outlineLevel="0" collapsed="false">
      <c r="B2" s="1" t="s">
        <v>129</v>
      </c>
      <c r="C2" s="2" t="s">
        <v>130</v>
      </c>
      <c r="D2" s="2" t="s">
        <v>131</v>
      </c>
      <c r="H2" s="1" t="s">
        <v>132</v>
      </c>
      <c r="I2" s="1" t="s">
        <v>133</v>
      </c>
    </row>
    <row r="3" customFormat="false" ht="14.25" hidden="false" customHeight="false" outlineLevel="0" collapsed="false">
      <c r="B3" s="0" t="s">
        <v>134</v>
      </c>
      <c r="C3" s="0" t="s">
        <v>135</v>
      </c>
      <c r="D3" s="3" t="s">
        <v>136</v>
      </c>
      <c r="H3" s="2" t="str">
        <f aca="false">SAM_2023!A2</f>
        <v>a-agri_0</v>
      </c>
      <c r="I3" s="2" t="s">
        <v>134</v>
      </c>
    </row>
    <row r="4" customFormat="false" ht="14.25" hidden="false" customHeight="false" outlineLevel="0" collapsed="false">
      <c r="B4" s="0" t="s">
        <v>137</v>
      </c>
      <c r="C4" s="0" t="s">
        <v>138</v>
      </c>
      <c r="D4" s="3" t="s">
        <v>139</v>
      </c>
      <c r="H4" s="2" t="str">
        <f aca="false">SAM_2023!A3</f>
        <v>a-live_0</v>
      </c>
      <c r="I4" s="2" t="s">
        <v>134</v>
      </c>
    </row>
    <row r="5" customFormat="false" ht="14.25" hidden="false" customHeight="false" outlineLevel="0" collapsed="false">
      <c r="B5" s="0" t="s">
        <v>140</v>
      </c>
      <c r="C5" s="0" t="s">
        <v>141</v>
      </c>
      <c r="D5" s="3" t="s">
        <v>142</v>
      </c>
      <c r="H5" s="2" t="str">
        <f aca="false">SAM_2023!A4</f>
        <v>a-frs_0</v>
      </c>
      <c r="I5" s="2" t="s">
        <v>134</v>
      </c>
    </row>
    <row r="6" customFormat="false" ht="14.25" hidden="false" customHeight="false" outlineLevel="0" collapsed="false">
      <c r="B6" s="0" t="s">
        <v>143</v>
      </c>
      <c r="C6" s="0" t="s">
        <v>144</v>
      </c>
      <c r="D6" s="3" t="s">
        <v>145</v>
      </c>
      <c r="H6" s="2" t="str">
        <f aca="false">SAM_2023!A5</f>
        <v>a-fsh_0</v>
      </c>
      <c r="I6" s="2" t="s">
        <v>134</v>
      </c>
    </row>
    <row r="7" customFormat="false" ht="14.25" hidden="false" customHeight="false" outlineLevel="0" collapsed="false">
      <c r="B7" s="0" t="s">
        <v>146</v>
      </c>
      <c r="C7" s="0" t="s">
        <v>147</v>
      </c>
      <c r="D7" s="3" t="s">
        <v>148</v>
      </c>
      <c r="H7" s="2" t="str">
        <f aca="false">SAM_2023!A6</f>
        <v>a-coa_0</v>
      </c>
      <c r="I7" s="2" t="s">
        <v>137</v>
      </c>
    </row>
    <row r="8" customFormat="false" ht="14.25" hidden="false" customHeight="false" outlineLevel="0" collapsed="false">
      <c r="B8" s="0" t="s">
        <v>149</v>
      </c>
      <c r="C8" s="0" t="s">
        <v>150</v>
      </c>
      <c r="D8" s="3" t="n">
        <v>19</v>
      </c>
      <c r="H8" s="2" t="str">
        <f aca="false">SAM_2023!A7</f>
        <v>a-oil_0</v>
      </c>
      <c r="I8" s="2" t="s">
        <v>137</v>
      </c>
    </row>
    <row r="9" customFormat="false" ht="14.25" hidden="false" customHeight="false" outlineLevel="0" collapsed="false">
      <c r="B9" s="0" t="s">
        <v>151</v>
      </c>
      <c r="C9" s="0" t="s">
        <v>152</v>
      </c>
      <c r="D9" s="3" t="n">
        <v>20</v>
      </c>
      <c r="H9" s="2" t="str">
        <f aca="false">SAM_2023!A8</f>
        <v>a-gas_0</v>
      </c>
      <c r="I9" s="2" t="s">
        <v>137</v>
      </c>
    </row>
    <row r="10" customFormat="false" ht="14.25" hidden="false" customHeight="false" outlineLevel="0" collapsed="false">
      <c r="B10" s="0" t="s">
        <v>153</v>
      </c>
      <c r="C10" s="0" t="s">
        <v>154</v>
      </c>
      <c r="D10" s="3" t="n">
        <v>21</v>
      </c>
      <c r="H10" s="2" t="str">
        <f aca="false">SAM_2023!A9</f>
        <v>a-oxt_0</v>
      </c>
      <c r="I10" s="2" t="s">
        <v>137</v>
      </c>
    </row>
    <row r="11" customFormat="false" ht="14.25" hidden="false" customHeight="false" outlineLevel="0" collapsed="false">
      <c r="B11" s="0" t="s">
        <v>155</v>
      </c>
      <c r="C11" s="0" t="s">
        <v>156</v>
      </c>
      <c r="D11" s="3" t="s">
        <v>157</v>
      </c>
      <c r="H11" s="2" t="str">
        <f aca="false">SAM_2023!A10</f>
        <v>a-oxtimp_0</v>
      </c>
      <c r="I11" s="2" t="s">
        <v>137</v>
      </c>
    </row>
    <row r="12" customFormat="false" ht="14.25" hidden="false" customHeight="false" outlineLevel="0" collapsed="false">
      <c r="B12" s="0" t="s">
        <v>158</v>
      </c>
      <c r="C12" s="0" t="s">
        <v>159</v>
      </c>
      <c r="D12" s="3" t="s">
        <v>160</v>
      </c>
      <c r="H12" s="2" t="str">
        <f aca="false">SAM_2023!A11</f>
        <v>a-food_0</v>
      </c>
      <c r="I12" s="2" t="s">
        <v>140</v>
      </c>
    </row>
    <row r="13" customFormat="false" ht="14.25" hidden="false" customHeight="false" outlineLevel="0" collapsed="false">
      <c r="B13" s="0" t="s">
        <v>161</v>
      </c>
      <c r="C13" s="0" t="s">
        <v>162</v>
      </c>
      <c r="D13" s="3" t="n">
        <v>26</v>
      </c>
      <c r="H13" s="2" t="str">
        <f aca="false">SAM_2023!A12</f>
        <v>a-text_0</v>
      </c>
      <c r="I13" s="2" t="s">
        <v>143</v>
      </c>
    </row>
    <row r="14" customFormat="false" ht="14.25" hidden="false" customHeight="false" outlineLevel="0" collapsed="false">
      <c r="B14" s="0" t="s">
        <v>163</v>
      </c>
      <c r="C14" s="0" t="s">
        <v>164</v>
      </c>
      <c r="D14" s="3" t="n">
        <v>27</v>
      </c>
      <c r="H14" s="2" t="str">
        <f aca="false">SAM_2023!A13</f>
        <v>a-ppp_0</v>
      </c>
      <c r="I14" s="2" t="s">
        <v>146</v>
      </c>
    </row>
    <row r="15" customFormat="false" ht="14.25" hidden="false" customHeight="false" outlineLevel="0" collapsed="false">
      <c r="B15" s="0" t="s">
        <v>165</v>
      </c>
      <c r="C15" s="0" t="s">
        <v>166</v>
      </c>
      <c r="D15" s="3" t="n">
        <v>28</v>
      </c>
      <c r="H15" s="2" t="str">
        <f aca="false">SAM_2023!A14</f>
        <v>a-p_c_0</v>
      </c>
      <c r="I15" s="2" t="s">
        <v>149</v>
      </c>
    </row>
    <row r="16" customFormat="false" ht="14.25" hidden="false" customHeight="false" outlineLevel="0" collapsed="false">
      <c r="B16" s="0" t="s">
        <v>167</v>
      </c>
      <c r="C16" s="0" t="s">
        <v>168</v>
      </c>
      <c r="D16" s="3" t="s">
        <v>169</v>
      </c>
      <c r="H16" s="2" t="str">
        <f aca="false">SAM_2023!A15</f>
        <v>a-che_0</v>
      </c>
      <c r="I16" s="2" t="s">
        <v>151</v>
      </c>
    </row>
    <row r="17" customFormat="false" ht="14.25" hidden="false" customHeight="false" outlineLevel="0" collapsed="false">
      <c r="B17" s="0" t="s">
        <v>170</v>
      </c>
      <c r="C17" s="0" t="s">
        <v>171</v>
      </c>
      <c r="D17" s="3" t="s">
        <v>172</v>
      </c>
      <c r="H17" s="2" t="str">
        <f aca="false">SAM_2023!A16</f>
        <v>a-bph_0</v>
      </c>
      <c r="I17" s="2" t="s">
        <v>153</v>
      </c>
    </row>
    <row r="18" customFormat="false" ht="14.25" hidden="false" customHeight="false" outlineLevel="0" collapsed="false">
      <c r="B18" s="0" t="s">
        <v>173</v>
      </c>
      <c r="C18" s="0" t="s">
        <v>174</v>
      </c>
      <c r="D18" s="3" t="s">
        <v>175</v>
      </c>
      <c r="H18" s="2" t="str">
        <f aca="false">SAM_2023!A17</f>
        <v>a-rnmm_0</v>
      </c>
      <c r="I18" s="2" t="s">
        <v>155</v>
      </c>
    </row>
    <row r="19" customFormat="false" ht="14.25" hidden="false" customHeight="false" outlineLevel="0" collapsed="false">
      <c r="B19" s="0" t="s">
        <v>176</v>
      </c>
      <c r="C19" s="0" t="s">
        <v>177</v>
      </c>
      <c r="D19" s="3" t="s">
        <v>178</v>
      </c>
      <c r="H19" s="2" t="str">
        <f aca="false">SAM_2023!A18</f>
        <v>a-meta_0</v>
      </c>
      <c r="I19" s="2" t="s">
        <v>158</v>
      </c>
    </row>
    <row r="20" customFormat="false" ht="14.25" hidden="false" customHeight="false" outlineLevel="0" collapsed="false">
      <c r="B20" s="0" t="s">
        <v>179</v>
      </c>
      <c r="C20" s="0" t="s">
        <v>180</v>
      </c>
      <c r="D20" s="3" t="s">
        <v>181</v>
      </c>
      <c r="H20" s="2" t="str">
        <f aca="false">SAM_2023!A19</f>
        <v>a-ele_0</v>
      </c>
      <c r="I20" s="2" t="s">
        <v>161</v>
      </c>
    </row>
    <row r="21" customFormat="false" ht="14.25" hidden="false" customHeight="false" outlineLevel="0" collapsed="false">
      <c r="B21" s="0" t="s">
        <v>182</v>
      </c>
      <c r="C21" s="0" t="s">
        <v>183</v>
      </c>
      <c r="D21" s="3" t="s">
        <v>184</v>
      </c>
      <c r="H21" s="2" t="str">
        <f aca="false">SAM_2023!A20</f>
        <v>a-eeq_0</v>
      </c>
      <c r="I21" s="2" t="s">
        <v>163</v>
      </c>
    </row>
    <row r="22" customFormat="false" ht="14.25" hidden="false" customHeight="false" outlineLevel="0" collapsed="false">
      <c r="B22" s="0" t="s">
        <v>185</v>
      </c>
      <c r="C22" s="0" t="s">
        <v>186</v>
      </c>
      <c r="D22" s="3" t="s">
        <v>187</v>
      </c>
      <c r="H22" s="2" t="str">
        <f aca="false">SAM_2023!A21</f>
        <v>a-ome_0</v>
      </c>
      <c r="I22" s="2" t="s">
        <v>165</v>
      </c>
    </row>
    <row r="23" customFormat="false" ht="14.25" hidden="false" customHeight="false" outlineLevel="0" collapsed="false">
      <c r="B23" s="0" t="s">
        <v>188</v>
      </c>
      <c r="C23" s="0" t="s">
        <v>189</v>
      </c>
      <c r="D23" s="3" t="s">
        <v>190</v>
      </c>
      <c r="H23" s="2" t="str">
        <f aca="false">SAM_2023!A22</f>
        <v>a-mvh_0</v>
      </c>
      <c r="I23" s="2" t="s">
        <v>167</v>
      </c>
    </row>
    <row r="24" customFormat="false" ht="14.25" hidden="false" customHeight="false" outlineLevel="0" collapsed="false">
      <c r="B24" s="0" t="s">
        <v>191</v>
      </c>
      <c r="C24" s="0" t="s">
        <v>192</v>
      </c>
      <c r="D24" s="3" t="s">
        <v>193</v>
      </c>
      <c r="H24" s="2" t="str">
        <f aca="false">SAM_2023!A23</f>
        <v>a-omf_0</v>
      </c>
      <c r="I24" s="2" t="s">
        <v>170</v>
      </c>
    </row>
    <row r="25" customFormat="false" ht="14.25" hidden="false" customHeight="false" outlineLevel="0" collapsed="false">
      <c r="B25" s="0" t="s">
        <v>194</v>
      </c>
      <c r="C25" s="0" t="s">
        <v>195</v>
      </c>
      <c r="D25" s="3" t="s">
        <v>196</v>
      </c>
      <c r="H25" s="2" t="str">
        <f aca="false">SAM_2023!A24</f>
        <v>a-TnD_0</v>
      </c>
      <c r="I25" s="2" t="s">
        <v>173</v>
      </c>
    </row>
    <row r="26" customFormat="false" ht="14.25" hidden="false" customHeight="false" outlineLevel="0" collapsed="false">
      <c r="B26" s="0" t="s">
        <v>197</v>
      </c>
      <c r="C26" s="0" t="s">
        <v>198</v>
      </c>
      <c r="D26" s="3" t="s">
        <v>199</v>
      </c>
      <c r="H26" s="2" t="str">
        <f aca="false">SAM_2023!A25</f>
        <v>a-solar_0</v>
      </c>
      <c r="I26" s="2" t="s">
        <v>173</v>
      </c>
    </row>
    <row r="27" customFormat="false" ht="14.25" hidden="false" customHeight="false" outlineLevel="0" collapsed="false">
      <c r="B27" s="0" t="s">
        <v>200</v>
      </c>
      <c r="C27" s="0" t="s">
        <v>201</v>
      </c>
      <c r="D27" s="3" t="s">
        <v>202</v>
      </c>
      <c r="H27" s="2" t="str">
        <f aca="false">SAM_2023!A26</f>
        <v>a-CoalBL_0</v>
      </c>
      <c r="I27" s="2" t="s">
        <v>173</v>
      </c>
    </row>
    <row r="28" customFormat="false" ht="14.25" hidden="false" customHeight="false" outlineLevel="0" collapsed="false">
      <c r="B28" s="0" t="s">
        <v>203</v>
      </c>
      <c r="C28" s="0" t="s">
        <v>204</v>
      </c>
      <c r="D28" s="3" t="s">
        <v>205</v>
      </c>
      <c r="H28" s="2" t="str">
        <f aca="false">SAM_2023!A27</f>
        <v>a-GasBL_0</v>
      </c>
      <c r="I28" s="2" t="s">
        <v>173</v>
      </c>
    </row>
    <row r="29" customFormat="false" ht="14.25" hidden="false" customHeight="false" outlineLevel="0" collapsed="false">
      <c r="B29" s="0" t="s">
        <v>206</v>
      </c>
      <c r="C29" s="0" t="s">
        <v>207</v>
      </c>
      <c r="D29" s="3" t="s">
        <v>208</v>
      </c>
      <c r="H29" s="2" t="str">
        <f aca="false">SAM_2023!A28</f>
        <v>a-WindBL_0</v>
      </c>
      <c r="I29" s="2" t="s">
        <v>173</v>
      </c>
    </row>
    <row r="30" customFormat="false" ht="14.25" hidden="false" customHeight="false" outlineLevel="0" collapsed="false">
      <c r="B30" s="0" t="s">
        <v>209</v>
      </c>
      <c r="C30" s="0" t="s">
        <v>210</v>
      </c>
      <c r="D30" s="3" t="s">
        <v>211</v>
      </c>
      <c r="H30" s="2" t="str">
        <f aca="false">SAM_2023!A29</f>
        <v>a-HydroBL_0</v>
      </c>
      <c r="I30" s="2" t="s">
        <v>173</v>
      </c>
    </row>
    <row r="31" customFormat="false" ht="14.25" hidden="false" customHeight="false" outlineLevel="0" collapsed="false">
      <c r="B31" s="0" t="s">
        <v>212</v>
      </c>
      <c r="C31" s="0" t="s">
        <v>213</v>
      </c>
      <c r="D31" s="3" t="s">
        <v>214</v>
      </c>
      <c r="H31" s="2" t="str">
        <f aca="false">SAM_2023!A30</f>
        <v>a-GasP_0</v>
      </c>
      <c r="I31" s="2" t="s">
        <v>173</v>
      </c>
    </row>
    <row r="32" customFormat="false" ht="14.25" hidden="false" customHeight="false" outlineLevel="0" collapsed="false">
      <c r="B32" s="0" t="s">
        <v>215</v>
      </c>
      <c r="C32" s="0" t="s">
        <v>216</v>
      </c>
      <c r="D32" s="3" t="s">
        <v>217</v>
      </c>
      <c r="H32" s="2" t="str">
        <f aca="false">SAM_2023!A31</f>
        <v>a-GDT_0</v>
      </c>
      <c r="I32" s="2" t="s">
        <v>173</v>
      </c>
    </row>
    <row r="33" customFormat="false" ht="14.25" hidden="false" customHeight="false" outlineLevel="0" collapsed="false">
      <c r="B33" s="0" t="s">
        <v>218</v>
      </c>
      <c r="C33" s="0" t="s">
        <v>219</v>
      </c>
      <c r="D33" s="3" t="n">
        <v>84</v>
      </c>
      <c r="H33" s="2" t="str">
        <f aca="false">SAM_2023!A32</f>
        <v>a-wtr_0</v>
      </c>
      <c r="I33" s="2" t="s">
        <v>176</v>
      </c>
    </row>
    <row r="34" customFormat="false" ht="14.25" hidden="false" customHeight="false" outlineLevel="0" collapsed="false">
      <c r="B34" s="0" t="s">
        <v>220</v>
      </c>
      <c r="C34" s="0" t="s">
        <v>221</v>
      </c>
      <c r="D34" s="3" t="n">
        <v>85</v>
      </c>
      <c r="H34" s="2" t="str">
        <f aca="false">SAM_2023!A33</f>
        <v>a-cns_0</v>
      </c>
      <c r="I34" s="2" t="s">
        <v>179</v>
      </c>
    </row>
    <row r="35" customFormat="false" ht="14.25" hidden="false" customHeight="false" outlineLevel="0" collapsed="false">
      <c r="B35" s="0" t="s">
        <v>222</v>
      </c>
      <c r="C35" s="0" t="s">
        <v>223</v>
      </c>
      <c r="D35" s="3" t="n">
        <v>86</v>
      </c>
      <c r="H35" s="2" t="str">
        <f aca="false">SAM_2023!A34</f>
        <v>a-trd_0</v>
      </c>
      <c r="I35" s="2" t="s">
        <v>182</v>
      </c>
    </row>
    <row r="36" customFormat="false" ht="14.25" hidden="false" customHeight="false" outlineLevel="0" collapsed="false">
      <c r="B36" s="0" t="s">
        <v>224</v>
      </c>
      <c r="C36" s="0" t="s">
        <v>225</v>
      </c>
      <c r="D36" s="3" t="s">
        <v>226</v>
      </c>
      <c r="H36" s="2" t="str">
        <f aca="false">SAM_2023!A35</f>
        <v>a-trans_0</v>
      </c>
      <c r="I36" s="2" t="s">
        <v>185</v>
      </c>
    </row>
    <row r="37" customFormat="false" ht="14.25" hidden="false" customHeight="false" outlineLevel="0" collapsed="false">
      <c r="B37" s="0" t="s">
        <v>227</v>
      </c>
      <c r="C37" s="0" t="s">
        <v>228</v>
      </c>
      <c r="D37" s="3" t="s">
        <v>229</v>
      </c>
      <c r="H37" s="2" t="str">
        <f aca="false">SAM_2023!A36</f>
        <v>a-afs_0</v>
      </c>
      <c r="I37" s="2" t="s">
        <v>188</v>
      </c>
    </row>
    <row r="38" customFormat="false" ht="14.25" hidden="false" customHeight="false" outlineLevel="0" collapsed="false">
      <c r="B38" s="0" t="s">
        <v>230</v>
      </c>
      <c r="C38" s="0" t="s">
        <v>231</v>
      </c>
      <c r="D38" s="3" t="s">
        <v>232</v>
      </c>
      <c r="H38" s="2" t="str">
        <f aca="false">SAM_2023!A37</f>
        <v>a-publ_0</v>
      </c>
      <c r="I38" s="2" t="s">
        <v>191</v>
      </c>
    </row>
    <row r="39" customFormat="false" ht="14.25" hidden="false" customHeight="false" outlineLevel="0" collapsed="false">
      <c r="B39" s="0" t="s">
        <v>233</v>
      </c>
      <c r="C39" s="0" t="s">
        <v>234</v>
      </c>
      <c r="D39" s="3" t="s">
        <v>235</v>
      </c>
      <c r="H39" s="2" t="str">
        <f aca="false">SAM_2023!A38</f>
        <v>a-tele_0</v>
      </c>
      <c r="I39" s="2" t="s">
        <v>194</v>
      </c>
    </row>
    <row r="40" customFormat="false" ht="14.25" hidden="false" customHeight="false" outlineLevel="0" collapsed="false">
      <c r="H40" s="0" t="str">
        <f aca="false">SAM_2023!A39</f>
        <v>a-info_0</v>
      </c>
      <c r="I40" s="0" t="s">
        <v>197</v>
      </c>
    </row>
    <row r="41" customFormat="false" ht="14.25" hidden="false" customHeight="false" outlineLevel="0" collapsed="false">
      <c r="C41" s="0" t="s">
        <v>236</v>
      </c>
      <c r="D41" s="0" t="s">
        <v>237</v>
      </c>
      <c r="H41" s="0" t="str">
        <f aca="false">SAM_2023!A40</f>
        <v>a-ofi_0</v>
      </c>
      <c r="I41" s="0" t="s">
        <v>200</v>
      </c>
    </row>
    <row r="42" customFormat="false" ht="14.25" hidden="false" customHeight="false" outlineLevel="0" collapsed="false">
      <c r="B42" s="1" t="s">
        <v>238</v>
      </c>
      <c r="C42" s="2" t="s">
        <v>238</v>
      </c>
      <c r="D42" s="3" t="s">
        <v>239</v>
      </c>
      <c r="H42" s="2" t="str">
        <f aca="false">SAM_2023!A41</f>
        <v>a-ins_0</v>
      </c>
      <c r="I42" s="2" t="s">
        <v>200</v>
      </c>
    </row>
    <row r="43" customFormat="false" ht="14.25" hidden="false" customHeight="false" outlineLevel="0" collapsed="false">
      <c r="B43" s="0" t="s">
        <v>240</v>
      </c>
      <c r="C43" s="0" t="s">
        <v>135</v>
      </c>
      <c r="D43" s="3" t="s">
        <v>136</v>
      </c>
      <c r="H43" s="2" t="str">
        <f aca="false">SAM_2023!A42</f>
        <v>a-rsa_0</v>
      </c>
      <c r="I43" s="2" t="s">
        <v>203</v>
      </c>
    </row>
    <row r="44" customFormat="false" ht="14.25" hidden="false" customHeight="false" outlineLevel="0" collapsed="false">
      <c r="B44" s="0" t="s">
        <v>241</v>
      </c>
      <c r="C44" s="0" t="s">
        <v>138</v>
      </c>
      <c r="D44" s="3" t="s">
        <v>139</v>
      </c>
      <c r="H44" s="2" t="str">
        <f aca="false">SAM_2023!A43</f>
        <v>a-obs_0</v>
      </c>
      <c r="I44" s="2" t="s">
        <v>206</v>
      </c>
    </row>
    <row r="45" customFormat="false" ht="14.25" hidden="false" customHeight="false" outlineLevel="0" collapsed="false">
      <c r="B45" s="0" t="s">
        <v>242</v>
      </c>
      <c r="C45" s="0" t="s">
        <v>141</v>
      </c>
      <c r="D45" s="3" t="s">
        <v>142</v>
      </c>
      <c r="H45" s="2" t="str">
        <f aca="false">SAM_2023!A44</f>
        <v>a-scie_0</v>
      </c>
      <c r="I45" s="2" t="s">
        <v>209</v>
      </c>
    </row>
    <row r="46" customFormat="false" ht="14.25" hidden="false" customHeight="false" outlineLevel="0" collapsed="false">
      <c r="B46" s="0" t="s">
        <v>243</v>
      </c>
      <c r="C46" s="0" t="s">
        <v>144</v>
      </c>
      <c r="D46" s="3" t="s">
        <v>145</v>
      </c>
      <c r="H46" s="2" t="str">
        <f aca="false">SAM_2023!A45</f>
        <v>a-prof_0</v>
      </c>
      <c r="I46" s="2" t="s">
        <v>212</v>
      </c>
    </row>
    <row r="47" customFormat="false" ht="14.25" hidden="false" customHeight="false" outlineLevel="0" collapsed="false">
      <c r="B47" s="0" t="s">
        <v>244</v>
      </c>
      <c r="C47" s="0" t="s">
        <v>147</v>
      </c>
      <c r="D47" s="3" t="s">
        <v>148</v>
      </c>
      <c r="H47" s="2" t="str">
        <f aca="false">SAM_2023!A46</f>
        <v>a-supp_0</v>
      </c>
      <c r="I47" s="2" t="s">
        <v>215</v>
      </c>
    </row>
    <row r="48" customFormat="false" ht="14.25" hidden="false" customHeight="false" outlineLevel="0" collapsed="false">
      <c r="B48" s="0" t="s">
        <v>245</v>
      </c>
      <c r="C48" s="0" t="s">
        <v>150</v>
      </c>
      <c r="D48" s="3" t="n">
        <v>19</v>
      </c>
      <c r="H48" s="2" t="str">
        <f aca="false">SAM_2023!A47</f>
        <v>a-admi_0</v>
      </c>
      <c r="I48" s="2" t="s">
        <v>218</v>
      </c>
    </row>
    <row r="49" customFormat="false" ht="14.25" hidden="false" customHeight="false" outlineLevel="0" collapsed="false">
      <c r="B49" s="0" t="s">
        <v>246</v>
      </c>
      <c r="C49" s="0" t="s">
        <v>152</v>
      </c>
      <c r="D49" s="3" t="n">
        <v>20</v>
      </c>
      <c r="H49" s="2" t="str">
        <f aca="false">SAM_2023!A48</f>
        <v>a-educ_0</v>
      </c>
      <c r="I49" s="2" t="s">
        <v>220</v>
      </c>
    </row>
    <row r="50" customFormat="false" ht="14.25" hidden="false" customHeight="false" outlineLevel="0" collapsed="false">
      <c r="B50" s="0" t="s">
        <v>247</v>
      </c>
      <c r="C50" s="0" t="s">
        <v>154</v>
      </c>
      <c r="D50" s="3" t="n">
        <v>21</v>
      </c>
      <c r="H50" s="2" t="str">
        <f aca="false">SAM_2023!A49</f>
        <v>a-heal_0</v>
      </c>
      <c r="I50" s="2" t="s">
        <v>222</v>
      </c>
    </row>
    <row r="51" customFormat="false" ht="14.25" hidden="false" customHeight="false" outlineLevel="0" collapsed="false">
      <c r="B51" s="0" t="s">
        <v>248</v>
      </c>
      <c r="C51" s="0" t="s">
        <v>156</v>
      </c>
      <c r="D51" s="3" t="s">
        <v>157</v>
      </c>
      <c r="H51" s="2" t="str">
        <f aca="false">SAM_2023!A50</f>
        <v>a-soci_0</v>
      </c>
      <c r="I51" s="2" t="s">
        <v>224</v>
      </c>
    </row>
    <row r="52" customFormat="false" ht="14.25" hidden="false" customHeight="false" outlineLevel="0" collapsed="false">
      <c r="B52" s="0" t="s">
        <v>249</v>
      </c>
      <c r="C52" s="0" t="s">
        <v>159</v>
      </c>
      <c r="D52" s="3" t="s">
        <v>160</v>
      </c>
      <c r="H52" s="2" t="str">
        <f aca="false">SAM_2023!A51</f>
        <v>a-arts_0</v>
      </c>
      <c r="I52" s="2" t="s">
        <v>227</v>
      </c>
    </row>
    <row r="53" customFormat="false" ht="14.25" hidden="false" customHeight="false" outlineLevel="0" collapsed="false">
      <c r="B53" s="0" t="s">
        <v>250</v>
      </c>
      <c r="C53" s="0" t="s">
        <v>162</v>
      </c>
      <c r="D53" s="3" t="n">
        <v>26</v>
      </c>
      <c r="H53" s="2" t="str">
        <f aca="false">SAM_2023!A52</f>
        <v>a-oser_0</v>
      </c>
      <c r="I53" s="2" t="s">
        <v>230</v>
      </c>
    </row>
    <row r="54" customFormat="false" ht="14.25" hidden="false" customHeight="false" outlineLevel="0" collapsed="false">
      <c r="B54" s="0" t="s">
        <v>251</v>
      </c>
      <c r="C54" s="0" t="s">
        <v>164</v>
      </c>
      <c r="D54" s="3" t="n">
        <v>27</v>
      </c>
      <c r="H54" s="2" t="str">
        <f aca="false">SAM_2023!A53</f>
        <v>a-dwe_0</v>
      </c>
      <c r="I54" s="2" t="s">
        <v>233</v>
      </c>
    </row>
    <row r="55" customFormat="false" ht="14.25" hidden="false" customHeight="false" outlineLevel="0" collapsed="false">
      <c r="B55" s="0" t="s">
        <v>252</v>
      </c>
      <c r="C55" s="0" t="s">
        <v>166</v>
      </c>
      <c r="D55" s="3" t="n">
        <v>28</v>
      </c>
    </row>
    <row r="56" customFormat="false" ht="14.25" hidden="false" customHeight="false" outlineLevel="0" collapsed="false">
      <c r="B56" s="0" t="s">
        <v>253</v>
      </c>
      <c r="C56" s="0" t="s">
        <v>168</v>
      </c>
      <c r="D56" s="3" t="s">
        <v>169</v>
      </c>
    </row>
    <row r="57" customFormat="false" ht="14.25" hidden="false" customHeight="false" outlineLevel="0" collapsed="false">
      <c r="B57" s="0" t="s">
        <v>254</v>
      </c>
      <c r="C57" s="0" t="s">
        <v>171</v>
      </c>
      <c r="D57" s="3" t="s">
        <v>172</v>
      </c>
      <c r="I57" s="1" t="s">
        <v>238</v>
      </c>
    </row>
    <row r="58" customFormat="false" ht="14.25" hidden="false" customHeight="false" outlineLevel="0" collapsed="false">
      <c r="B58" s="0" t="s">
        <v>255</v>
      </c>
      <c r="C58" s="0" t="s">
        <v>174</v>
      </c>
      <c r="D58" s="3" t="s">
        <v>175</v>
      </c>
      <c r="H58" s="2" t="str">
        <f aca="false">SAM_2023!A54</f>
        <v>c-agri_0</v>
      </c>
      <c r="I58" s="2" t="s">
        <v>240</v>
      </c>
    </row>
    <row r="59" customFormat="false" ht="14.25" hidden="false" customHeight="false" outlineLevel="0" collapsed="false">
      <c r="B59" s="0" t="s">
        <v>256</v>
      </c>
      <c r="C59" s="0" t="s">
        <v>177</v>
      </c>
      <c r="D59" s="3" t="s">
        <v>178</v>
      </c>
      <c r="H59" s="2" t="str">
        <f aca="false">SAM_2023!A55</f>
        <v>c-live_0</v>
      </c>
      <c r="I59" s="2" t="s">
        <v>240</v>
      </c>
    </row>
    <row r="60" customFormat="false" ht="14.25" hidden="false" customHeight="false" outlineLevel="0" collapsed="false">
      <c r="B60" s="0" t="s">
        <v>257</v>
      </c>
      <c r="C60" s="0" t="s">
        <v>180</v>
      </c>
      <c r="D60" s="3" t="s">
        <v>181</v>
      </c>
      <c r="H60" s="2" t="str">
        <f aca="false">SAM_2023!A56</f>
        <v>c-frs_0</v>
      </c>
      <c r="I60" s="2" t="s">
        <v>240</v>
      </c>
    </row>
    <row r="61" customFormat="false" ht="14.25" hidden="false" customHeight="false" outlineLevel="0" collapsed="false">
      <c r="B61" s="0" t="s">
        <v>258</v>
      </c>
      <c r="C61" s="0" t="s">
        <v>183</v>
      </c>
      <c r="D61" s="3" t="s">
        <v>184</v>
      </c>
      <c r="H61" s="2" t="str">
        <f aca="false">SAM_2023!A57</f>
        <v>c-fsh_0</v>
      </c>
      <c r="I61" s="2" t="s">
        <v>240</v>
      </c>
    </row>
    <row r="62" customFormat="false" ht="14.25" hidden="false" customHeight="false" outlineLevel="0" collapsed="false">
      <c r="B62" s="0" t="s">
        <v>259</v>
      </c>
      <c r="C62" s="0" t="s">
        <v>186</v>
      </c>
      <c r="D62" s="3" t="s">
        <v>187</v>
      </c>
      <c r="H62" s="2" t="str">
        <f aca="false">SAM_2023!A58</f>
        <v>c-coa_0</v>
      </c>
      <c r="I62" s="2" t="s">
        <v>241</v>
      </c>
    </row>
    <row r="63" customFormat="false" ht="14.25" hidden="false" customHeight="false" outlineLevel="0" collapsed="false">
      <c r="B63" s="0" t="s">
        <v>260</v>
      </c>
      <c r="C63" s="0" t="s">
        <v>189</v>
      </c>
      <c r="D63" s="3" t="s">
        <v>190</v>
      </c>
      <c r="H63" s="2" t="str">
        <f aca="false">SAM_2023!A59</f>
        <v>c-oil_0</v>
      </c>
      <c r="I63" s="2" t="s">
        <v>241</v>
      </c>
    </row>
    <row r="64" customFormat="false" ht="14.25" hidden="false" customHeight="false" outlineLevel="0" collapsed="false">
      <c r="B64" s="0" t="s">
        <v>261</v>
      </c>
      <c r="C64" s="0" t="s">
        <v>192</v>
      </c>
      <c r="D64" s="3" t="s">
        <v>193</v>
      </c>
      <c r="H64" s="2" t="str">
        <f aca="false">SAM_2023!A60</f>
        <v>c-gas_0</v>
      </c>
      <c r="I64" s="2" t="s">
        <v>241</v>
      </c>
    </row>
    <row r="65" customFormat="false" ht="14.25" hidden="false" customHeight="false" outlineLevel="0" collapsed="false">
      <c r="B65" s="0" t="s">
        <v>262</v>
      </c>
      <c r="C65" s="0" t="s">
        <v>195</v>
      </c>
      <c r="D65" s="3" t="s">
        <v>196</v>
      </c>
      <c r="H65" s="2" t="str">
        <f aca="false">SAM_2023!A61</f>
        <v>c-oxt_0</v>
      </c>
      <c r="I65" s="2" t="s">
        <v>241</v>
      </c>
    </row>
    <row r="66" customFormat="false" ht="14.25" hidden="false" customHeight="false" outlineLevel="0" collapsed="false">
      <c r="B66" s="0" t="s">
        <v>263</v>
      </c>
      <c r="C66" s="0" t="s">
        <v>198</v>
      </c>
      <c r="D66" s="3" t="s">
        <v>199</v>
      </c>
      <c r="H66" s="2" t="str">
        <f aca="false">SAM_2023!A62</f>
        <v>c-oxtimp_0</v>
      </c>
      <c r="I66" s="2" t="s">
        <v>241</v>
      </c>
    </row>
    <row r="67" customFormat="false" ht="14.25" hidden="false" customHeight="false" outlineLevel="0" collapsed="false">
      <c r="B67" s="0" t="s">
        <v>264</v>
      </c>
      <c r="C67" s="0" t="s">
        <v>201</v>
      </c>
      <c r="D67" s="3" t="s">
        <v>202</v>
      </c>
      <c r="H67" s="2" t="str">
        <f aca="false">SAM_2023!A63</f>
        <v>c-food_0</v>
      </c>
      <c r="I67" s="2" t="s">
        <v>242</v>
      </c>
    </row>
    <row r="68" customFormat="false" ht="14.25" hidden="false" customHeight="false" outlineLevel="0" collapsed="false">
      <c r="B68" s="0" t="s">
        <v>265</v>
      </c>
      <c r="C68" s="0" t="s">
        <v>204</v>
      </c>
      <c r="D68" s="3" t="s">
        <v>205</v>
      </c>
      <c r="H68" s="2" t="str">
        <f aca="false">SAM_2023!A64</f>
        <v>c-text_0</v>
      </c>
      <c r="I68" s="2" t="s">
        <v>243</v>
      </c>
    </row>
    <row r="69" customFormat="false" ht="14.25" hidden="false" customHeight="false" outlineLevel="0" collapsed="false">
      <c r="B69" s="0" t="s">
        <v>266</v>
      </c>
      <c r="C69" s="0" t="s">
        <v>207</v>
      </c>
      <c r="D69" s="3" t="s">
        <v>208</v>
      </c>
      <c r="H69" s="2" t="str">
        <f aca="false">SAM_2023!A65</f>
        <v>c-ppp_0</v>
      </c>
      <c r="I69" s="2" t="s">
        <v>244</v>
      </c>
    </row>
    <row r="70" customFormat="false" ht="14.25" hidden="false" customHeight="false" outlineLevel="0" collapsed="false">
      <c r="B70" s="0" t="s">
        <v>267</v>
      </c>
      <c r="C70" s="0" t="s">
        <v>210</v>
      </c>
      <c r="D70" s="3" t="s">
        <v>211</v>
      </c>
      <c r="H70" s="2" t="str">
        <f aca="false">SAM_2023!A66</f>
        <v>c-p_c_0</v>
      </c>
      <c r="I70" s="2" t="s">
        <v>245</v>
      </c>
    </row>
    <row r="71" customFormat="false" ht="14.25" hidden="false" customHeight="false" outlineLevel="0" collapsed="false">
      <c r="B71" s="0" t="s">
        <v>268</v>
      </c>
      <c r="C71" s="0" t="s">
        <v>213</v>
      </c>
      <c r="D71" s="3" t="s">
        <v>214</v>
      </c>
      <c r="H71" s="2" t="str">
        <f aca="false">SAM_2023!A67</f>
        <v>c-che_0</v>
      </c>
      <c r="I71" s="2" t="s">
        <v>246</v>
      </c>
    </row>
    <row r="72" customFormat="false" ht="14.25" hidden="false" customHeight="false" outlineLevel="0" collapsed="false">
      <c r="B72" s="0" t="s">
        <v>269</v>
      </c>
      <c r="C72" s="0" t="s">
        <v>216</v>
      </c>
      <c r="D72" s="3" t="s">
        <v>217</v>
      </c>
      <c r="H72" s="2" t="str">
        <f aca="false">SAM_2023!A68</f>
        <v>c-bph_0</v>
      </c>
      <c r="I72" s="2" t="s">
        <v>247</v>
      </c>
    </row>
    <row r="73" customFormat="false" ht="14.25" hidden="false" customHeight="false" outlineLevel="0" collapsed="false">
      <c r="B73" s="0" t="s">
        <v>270</v>
      </c>
      <c r="C73" s="0" t="s">
        <v>219</v>
      </c>
      <c r="D73" s="3" t="n">
        <v>84</v>
      </c>
      <c r="H73" s="2" t="str">
        <f aca="false">SAM_2023!A69</f>
        <v>c-rnmm_0</v>
      </c>
      <c r="I73" s="2" t="s">
        <v>248</v>
      </c>
    </row>
    <row r="74" customFormat="false" ht="14.25" hidden="false" customHeight="false" outlineLevel="0" collapsed="false">
      <c r="B74" s="0" t="s">
        <v>271</v>
      </c>
      <c r="C74" s="0" t="s">
        <v>221</v>
      </c>
      <c r="D74" s="3" t="n">
        <v>85</v>
      </c>
      <c r="H74" s="2" t="str">
        <f aca="false">SAM_2023!A70</f>
        <v>c-meta_0</v>
      </c>
      <c r="I74" s="2" t="s">
        <v>249</v>
      </c>
    </row>
    <row r="75" customFormat="false" ht="14.25" hidden="false" customHeight="false" outlineLevel="0" collapsed="false">
      <c r="B75" s="0" t="s">
        <v>272</v>
      </c>
      <c r="C75" s="0" t="s">
        <v>223</v>
      </c>
      <c r="D75" s="3" t="n">
        <v>86</v>
      </c>
      <c r="H75" s="2" t="str">
        <f aca="false">SAM_2023!A71</f>
        <v>c-ele_0</v>
      </c>
      <c r="I75" s="2" t="s">
        <v>250</v>
      </c>
    </row>
    <row r="76" customFormat="false" ht="14.25" hidden="false" customHeight="false" outlineLevel="0" collapsed="false">
      <c r="B76" s="0" t="s">
        <v>273</v>
      </c>
      <c r="C76" s="0" t="s">
        <v>225</v>
      </c>
      <c r="D76" s="3" t="s">
        <v>226</v>
      </c>
      <c r="H76" s="2" t="str">
        <f aca="false">SAM_2023!A72</f>
        <v>c-eeq_0</v>
      </c>
      <c r="I76" s="2" t="s">
        <v>251</v>
      </c>
    </row>
    <row r="77" customFormat="false" ht="14.25" hidden="false" customHeight="false" outlineLevel="0" collapsed="false">
      <c r="B77" s="0" t="s">
        <v>274</v>
      </c>
      <c r="C77" s="0" t="s">
        <v>228</v>
      </c>
      <c r="D77" s="3" t="s">
        <v>229</v>
      </c>
      <c r="H77" s="2" t="str">
        <f aca="false">SAM_2023!A73</f>
        <v>c-ome_0</v>
      </c>
      <c r="I77" s="2" t="s">
        <v>252</v>
      </c>
    </row>
    <row r="78" customFormat="false" ht="14.25" hidden="false" customHeight="false" outlineLevel="0" collapsed="false">
      <c r="B78" s="0" t="s">
        <v>275</v>
      </c>
      <c r="C78" s="0" t="s">
        <v>231</v>
      </c>
      <c r="D78" s="3" t="s">
        <v>232</v>
      </c>
      <c r="H78" s="2" t="str">
        <f aca="false">SAM_2023!A74</f>
        <v>c-mvh_0</v>
      </c>
      <c r="I78" s="2" t="s">
        <v>253</v>
      </c>
    </row>
    <row r="79" customFormat="false" ht="14.25" hidden="false" customHeight="false" outlineLevel="0" collapsed="false">
      <c r="B79" s="0" t="s">
        <v>276</v>
      </c>
      <c r="C79" s="0" t="s">
        <v>234</v>
      </c>
      <c r="D79" s="3" t="s">
        <v>235</v>
      </c>
      <c r="H79" s="2" t="str">
        <f aca="false">SAM_2023!A75</f>
        <v>c-omf_0</v>
      </c>
      <c r="I79" s="2" t="s">
        <v>254</v>
      </c>
    </row>
    <row r="80" customFormat="false" ht="14.25" hidden="false" customHeight="false" outlineLevel="0" collapsed="false">
      <c r="H80" s="0" t="str">
        <f aca="false">SAM_2023!A76</f>
        <v>c-TnD_0</v>
      </c>
      <c r="I80" s="0" t="s">
        <v>255</v>
      </c>
    </row>
    <row r="81" customFormat="false" ht="14.25" hidden="false" customHeight="false" outlineLevel="0" collapsed="false">
      <c r="B81" s="1" t="s">
        <v>277</v>
      </c>
      <c r="C81" s="1" t="s">
        <v>277</v>
      </c>
      <c r="H81" s="2" t="str">
        <f aca="false">SAM_2023!A77</f>
        <v>c-ely_0</v>
      </c>
      <c r="I81" s="2" t="s">
        <v>255</v>
      </c>
    </row>
    <row r="82" customFormat="false" ht="14.25" hidden="false" customHeight="false" outlineLevel="0" collapsed="false">
      <c r="B82" s="0" t="s">
        <v>278</v>
      </c>
      <c r="C82" s="0" t="s">
        <v>279</v>
      </c>
      <c r="H82" s="0" t="str">
        <f aca="false">SAM_2023!A78</f>
        <v>c-gdt_0</v>
      </c>
      <c r="I82" s="0" t="s">
        <v>255</v>
      </c>
    </row>
    <row r="83" customFormat="false" ht="14.25" hidden="false" customHeight="false" outlineLevel="0" collapsed="false">
      <c r="B83" s="0" t="s">
        <v>280</v>
      </c>
      <c r="C83" s="0" t="s">
        <v>281</v>
      </c>
      <c r="H83" s="0" t="str">
        <f aca="false">SAM_2023!A79</f>
        <v>c-wtr_0</v>
      </c>
      <c r="I83" s="0" t="s">
        <v>256</v>
      </c>
    </row>
    <row r="84" customFormat="false" ht="14.25" hidden="false" customHeight="false" outlineLevel="0" collapsed="false">
      <c r="H84" s="0" t="str">
        <f aca="false">SAM_2023!A80</f>
        <v>c-cns_0</v>
      </c>
      <c r="I84" s="0" t="s">
        <v>257</v>
      </c>
    </row>
    <row r="85" customFormat="false" ht="14.25" hidden="false" customHeight="false" outlineLevel="0" collapsed="false">
      <c r="H85" s="0" t="str">
        <f aca="false">SAM_2023!A81</f>
        <v>c-trd_0</v>
      </c>
      <c r="I85" s="0" t="s">
        <v>258</v>
      </c>
    </row>
    <row r="86" customFormat="false" ht="14.25" hidden="false" customHeight="false" outlineLevel="0" collapsed="false">
      <c r="B86" s="1" t="s">
        <v>282</v>
      </c>
      <c r="C86" s="1" t="s">
        <v>282</v>
      </c>
      <c r="H86" s="2" t="str">
        <f aca="false">SAM_2023!A82</f>
        <v>c-trans_0</v>
      </c>
      <c r="I86" s="2" t="s">
        <v>259</v>
      </c>
    </row>
    <row r="87" customFormat="false" ht="14.25" hidden="false" customHeight="false" outlineLevel="0" collapsed="false">
      <c r="B87" s="0" t="s">
        <v>283</v>
      </c>
      <c r="C87" s="0" t="s">
        <v>284</v>
      </c>
      <c r="H87" s="0" t="str">
        <f aca="false">SAM_2023!A83</f>
        <v>c-afs_0</v>
      </c>
      <c r="I87" s="0" t="s">
        <v>260</v>
      </c>
    </row>
    <row r="88" customFormat="false" ht="14.25" hidden="false" customHeight="false" outlineLevel="0" collapsed="false">
      <c r="B88" s="0" t="s">
        <v>285</v>
      </c>
      <c r="C88" s="0" t="s">
        <v>286</v>
      </c>
      <c r="H88" s="0" t="str">
        <f aca="false">SAM_2023!A84</f>
        <v>c-publ_0</v>
      </c>
      <c r="I88" s="0" t="s">
        <v>261</v>
      </c>
    </row>
    <row r="89" customFormat="false" ht="14.25" hidden="false" customHeight="false" outlineLevel="0" collapsed="false">
      <c r="B89" s="0" t="s">
        <v>287</v>
      </c>
      <c r="C89" s="0" t="s">
        <v>288</v>
      </c>
      <c r="H89" s="0" t="str">
        <f aca="false">SAM_2023!A85</f>
        <v>c-tele_0</v>
      </c>
      <c r="I89" s="0" t="s">
        <v>262</v>
      </c>
    </row>
    <row r="90" customFormat="false" ht="14.25" hidden="false" customHeight="false" outlineLevel="0" collapsed="false">
      <c r="B90" s="0" t="s">
        <v>289</v>
      </c>
      <c r="C90" s="0" t="s">
        <v>290</v>
      </c>
      <c r="H90" s="0" t="str">
        <f aca="false">SAM_2023!A86</f>
        <v>c-info_0</v>
      </c>
      <c r="I90" s="0" t="s">
        <v>263</v>
      </c>
    </row>
    <row r="91" customFormat="false" ht="14.25" hidden="false" customHeight="false" outlineLevel="0" collapsed="false">
      <c r="B91" s="0" t="s">
        <v>291</v>
      </c>
      <c r="C91" s="0" t="s">
        <v>292</v>
      </c>
      <c r="H91" s="0" t="str">
        <f aca="false">SAM_2023!A87</f>
        <v>c-ofi_0</v>
      </c>
      <c r="I91" s="0" t="s">
        <v>264</v>
      </c>
    </row>
    <row r="92" customFormat="false" ht="14.25" hidden="false" customHeight="false" outlineLevel="0" collapsed="false">
      <c r="H92" s="0" t="str">
        <f aca="false">SAM_2023!A88</f>
        <v>c-ins_0</v>
      </c>
      <c r="I92" s="0" t="s">
        <v>264</v>
      </c>
    </row>
    <row r="93" customFormat="false" ht="14.25" hidden="false" customHeight="false" outlineLevel="0" collapsed="false">
      <c r="H93" s="0" t="str">
        <f aca="false">SAM_2023!A89</f>
        <v>c-rsa_0</v>
      </c>
      <c r="I93" s="0" t="s">
        <v>265</v>
      </c>
    </row>
    <row r="94" customFormat="false" ht="14.25" hidden="false" customHeight="false" outlineLevel="0" collapsed="false">
      <c r="B94" s="1" t="s">
        <v>293</v>
      </c>
      <c r="C94" s="1" t="s">
        <v>293</v>
      </c>
      <c r="H94" s="2" t="str">
        <f aca="false">SAM_2023!A90</f>
        <v>c-obs_0</v>
      </c>
      <c r="I94" s="2" t="s">
        <v>266</v>
      </c>
    </row>
    <row r="95" customFormat="false" ht="14.25" hidden="false" customHeight="false" outlineLevel="0" collapsed="false">
      <c r="B95" s="0" t="s">
        <v>294</v>
      </c>
      <c r="C95" s="0" t="s">
        <v>295</v>
      </c>
      <c r="H95" s="0" t="str">
        <f aca="false">SAM_2023!A91</f>
        <v>c-scie_0</v>
      </c>
      <c r="I95" s="0" t="s">
        <v>267</v>
      </c>
    </row>
    <row r="96" customFormat="false" ht="14.25" hidden="false" customHeight="false" outlineLevel="0" collapsed="false">
      <c r="B96" s="0" t="s">
        <v>296</v>
      </c>
      <c r="C96" s="0" t="s">
        <v>297</v>
      </c>
      <c r="H96" s="0" t="str">
        <f aca="false">SAM_2023!A92</f>
        <v>c-prof_0</v>
      </c>
      <c r="I96" s="0" t="s">
        <v>268</v>
      </c>
    </row>
    <row r="97" customFormat="false" ht="14.25" hidden="false" customHeight="false" outlineLevel="0" collapsed="false">
      <c r="B97" s="0" t="s">
        <v>298</v>
      </c>
      <c r="C97" s="0" t="s">
        <v>299</v>
      </c>
      <c r="H97" s="0" t="str">
        <f aca="false">SAM_2023!A93</f>
        <v>c-supp_0</v>
      </c>
      <c r="I97" s="0" t="s">
        <v>269</v>
      </c>
    </row>
    <row r="98" customFormat="false" ht="14.25" hidden="false" customHeight="false" outlineLevel="0" collapsed="false">
      <c r="H98" s="0" t="str">
        <f aca="false">SAM_2023!A94</f>
        <v>c-admi_0</v>
      </c>
      <c r="I98" s="0" t="s">
        <v>270</v>
      </c>
    </row>
    <row r="99" customFormat="false" ht="14.25" hidden="false" customHeight="false" outlineLevel="0" collapsed="false">
      <c r="B99" s="1" t="s">
        <v>300</v>
      </c>
      <c r="C99" s="1" t="s">
        <v>300</v>
      </c>
      <c r="H99" s="2" t="str">
        <f aca="false">SAM_2023!A95</f>
        <v>c-educ_0</v>
      </c>
      <c r="I99" s="2" t="s">
        <v>271</v>
      </c>
    </row>
    <row r="100" customFormat="false" ht="14.25" hidden="false" customHeight="false" outlineLevel="0" collapsed="false">
      <c r="B100" s="0" t="s">
        <v>301</v>
      </c>
      <c r="C100" s="0" t="s">
        <v>302</v>
      </c>
      <c r="H100" s="0" t="str">
        <f aca="false">SAM_2023!A96</f>
        <v>c-heal_0</v>
      </c>
      <c r="I100" s="0" t="s">
        <v>272</v>
      </c>
    </row>
    <row r="101" customFormat="false" ht="14.25" hidden="false" customHeight="false" outlineLevel="0" collapsed="false">
      <c r="B101" s="0" t="s">
        <v>303</v>
      </c>
      <c r="C101" s="0" t="s">
        <v>304</v>
      </c>
      <c r="H101" s="0" t="str">
        <f aca="false">SAM_2023!A97</f>
        <v>c-soci_0</v>
      </c>
      <c r="I101" s="0" t="s">
        <v>273</v>
      </c>
    </row>
    <row r="102" customFormat="false" ht="14.25" hidden="false" customHeight="false" outlineLevel="0" collapsed="false">
      <c r="B102" s="0" t="s">
        <v>305</v>
      </c>
      <c r="C102" s="0" t="s">
        <v>306</v>
      </c>
      <c r="H102" s="0" t="str">
        <f aca="false">SAM_2023!A98</f>
        <v>c-arts_0</v>
      </c>
      <c r="I102" s="0" t="s">
        <v>274</v>
      </c>
    </row>
    <row r="103" customFormat="false" ht="14.25" hidden="false" customHeight="false" outlineLevel="0" collapsed="false">
      <c r="H103" s="0" t="str">
        <f aca="false">SAM_2023!A99</f>
        <v>c-oser_0</v>
      </c>
      <c r="I103" s="0" t="s">
        <v>275</v>
      </c>
    </row>
    <row r="104" customFormat="false" ht="14.25" hidden="false" customHeight="false" outlineLevel="0" collapsed="false">
      <c r="B104" s="1" t="s">
        <v>307</v>
      </c>
      <c r="C104" s="1" t="s">
        <v>307</v>
      </c>
      <c r="H104" s="2" t="str">
        <f aca="false">SAM_2023!A100</f>
        <v>c-dwe_0</v>
      </c>
      <c r="I104" s="2" t="s">
        <v>276</v>
      </c>
    </row>
    <row r="105" customFormat="false" ht="14.25" hidden="false" customHeight="false" outlineLevel="0" collapsed="false">
      <c r="B105" s="0" t="s">
        <v>307</v>
      </c>
      <c r="C105" s="0" t="s">
        <v>307</v>
      </c>
    </row>
    <row r="106" customFormat="false" ht="14.25" hidden="false" customHeight="false" outlineLevel="0" collapsed="false">
      <c r="I106" s="1" t="s">
        <v>277</v>
      </c>
    </row>
    <row r="107" customFormat="false" ht="14.25" hidden="false" customHeight="false" outlineLevel="0" collapsed="false">
      <c r="B107" s="1" t="s">
        <v>308</v>
      </c>
      <c r="C107" s="1" t="s">
        <v>308</v>
      </c>
      <c r="H107" s="2" t="str">
        <f aca="false">SAM_2023!A101</f>
        <v>f-l_unsk_f_0</v>
      </c>
      <c r="I107" s="2" t="s">
        <v>278</v>
      </c>
    </row>
    <row r="108" customFormat="false" ht="14.25" hidden="false" customHeight="false" outlineLevel="0" collapsed="false">
      <c r="B108" s="0" t="s">
        <v>309</v>
      </c>
      <c r="C108" s="0" t="s">
        <v>310</v>
      </c>
      <c r="H108" s="0" t="str">
        <f aca="false">SAM_2023!A102</f>
        <v>f-l_msk_f_0</v>
      </c>
      <c r="I108" s="0" t="s">
        <v>278</v>
      </c>
    </row>
    <row r="109" customFormat="false" ht="14.25" hidden="false" customHeight="false" outlineLevel="0" collapsed="false">
      <c r="H109" s="0" t="str">
        <f aca="false">SAM_2023!A103</f>
        <v>f-l_hsk_f_0</v>
      </c>
      <c r="I109" s="0" t="s">
        <v>278</v>
      </c>
    </row>
    <row r="110" customFormat="false" ht="14.25" hidden="false" customHeight="false" outlineLevel="0" collapsed="false">
      <c r="H110" s="0" t="str">
        <f aca="false">SAM_2023!A104</f>
        <v>f-l_unsk_m_0</v>
      </c>
      <c r="I110" s="0" t="s">
        <v>278</v>
      </c>
    </row>
    <row r="111" customFormat="false" ht="14.25" hidden="false" customHeight="false" outlineLevel="0" collapsed="false">
      <c r="H111" s="0" t="str">
        <f aca="false">SAM_2023!A105</f>
        <v>f-l_msk_m_0</v>
      </c>
      <c r="I111" s="0" t="s">
        <v>278</v>
      </c>
    </row>
    <row r="112" customFormat="false" ht="14.25" hidden="false" customHeight="false" outlineLevel="0" collapsed="false">
      <c r="H112" s="0" t="str">
        <f aca="false">SAM_2023!A106</f>
        <v>f-l_hsk_m_0</v>
      </c>
      <c r="I112" s="0" t="s">
        <v>278</v>
      </c>
    </row>
    <row r="113" customFormat="false" ht="14.25" hidden="false" customHeight="false" outlineLevel="0" collapsed="false">
      <c r="H113" s="0" t="str">
        <f aca="false">SAM_2023!A107</f>
        <v>f-land_0</v>
      </c>
      <c r="I113" s="0" t="s">
        <v>311</v>
      </c>
    </row>
    <row r="114" customFormat="false" ht="14.25" hidden="false" customHeight="false" outlineLevel="0" collapsed="false">
      <c r="H114" s="0" t="str">
        <f aca="false">SAM_2023!A108</f>
        <v>f-NatlRes_0</v>
      </c>
      <c r="I114" s="0" t="s">
        <v>311</v>
      </c>
    </row>
    <row r="115" customFormat="false" ht="14.25" hidden="false" customHeight="false" outlineLevel="0" collapsed="false">
      <c r="H115" s="0" t="str">
        <f aca="false">SAM_2023!A109</f>
        <v>f-Capital_0</v>
      </c>
      <c r="I115" s="0" t="s">
        <v>311</v>
      </c>
    </row>
    <row r="117" customFormat="false" ht="14.25" hidden="false" customHeight="false" outlineLevel="0" collapsed="false">
      <c r="I117" s="1" t="s">
        <v>282</v>
      </c>
    </row>
    <row r="118" customFormat="false" ht="14.25" hidden="false" customHeight="false" outlineLevel="0" collapsed="false">
      <c r="H118" s="0" t="str">
        <f aca="false">SAM_2023!A110</f>
        <v>t-netprod_0</v>
      </c>
      <c r="I118" s="0" t="s">
        <v>283</v>
      </c>
    </row>
    <row r="119" customFormat="false" ht="14.25" hidden="false" customHeight="false" outlineLevel="0" collapsed="false">
      <c r="H119" s="0" t="str">
        <f aca="false">SAM_2023!A111</f>
        <v>t-pit_0</v>
      </c>
      <c r="I119" s="0" t="s">
        <v>285</v>
      </c>
    </row>
    <row r="120" customFormat="false" ht="14.25" hidden="false" customHeight="false" outlineLevel="0" collapsed="false">
      <c r="H120" s="0" t="str">
        <f aca="false">SAM_2023!A112</f>
        <v>t-profit_0</v>
      </c>
      <c r="I120" s="0" t="s">
        <v>287</v>
      </c>
    </row>
    <row r="121" customFormat="false" ht="14.25" hidden="false" customHeight="false" outlineLevel="0" collapsed="false">
      <c r="H121" s="0" t="str">
        <f aca="false">SAM_2023!A113</f>
        <v>t-com_tax_0</v>
      </c>
      <c r="I121" s="0" t="s">
        <v>289</v>
      </c>
    </row>
    <row r="122" customFormat="false" ht="14.25" hidden="false" customHeight="false" outlineLevel="0" collapsed="false">
      <c r="I122" s="0" t="s">
        <v>291</v>
      </c>
    </row>
    <row r="125" customFormat="false" ht="14.25" hidden="false" customHeight="false" outlineLevel="0" collapsed="false">
      <c r="I125" s="1" t="s">
        <v>293</v>
      </c>
    </row>
    <row r="126" customFormat="false" ht="14.25" hidden="false" customHeight="false" outlineLevel="0" collapsed="false">
      <c r="H126" s="0" t="str">
        <f aca="false">SAM_2023!A114</f>
        <v>h-hh1_rur_0</v>
      </c>
      <c r="I126" s="0" t="s">
        <v>294</v>
      </c>
    </row>
    <row r="127" customFormat="false" ht="14.25" hidden="false" customHeight="false" outlineLevel="0" collapsed="false">
      <c r="H127" s="0" t="str">
        <f aca="false">SAM_2023!A115</f>
        <v>h-hh2_rur_0</v>
      </c>
      <c r="I127" s="0" t="s">
        <v>294</v>
      </c>
    </row>
    <row r="128" customFormat="false" ht="14.25" hidden="false" customHeight="false" outlineLevel="0" collapsed="false">
      <c r="H128" s="0" t="str">
        <f aca="false">SAM_2023!A116</f>
        <v>h-hh3_rur_0</v>
      </c>
      <c r="I128" s="0" t="s">
        <v>294</v>
      </c>
    </row>
    <row r="129" customFormat="false" ht="14.25" hidden="false" customHeight="false" outlineLevel="0" collapsed="false">
      <c r="H129" s="0" t="str">
        <f aca="false">SAM_2023!A117</f>
        <v>h-hh4_rur_0</v>
      </c>
      <c r="I129" s="0" t="s">
        <v>294</v>
      </c>
    </row>
    <row r="130" customFormat="false" ht="14.25" hidden="false" customHeight="false" outlineLevel="0" collapsed="false">
      <c r="H130" s="0" t="str">
        <f aca="false">SAM_2023!A118</f>
        <v>h-hh5_rur_0</v>
      </c>
      <c r="I130" s="0" t="s">
        <v>294</v>
      </c>
    </row>
    <row r="131" customFormat="false" ht="14.25" hidden="false" customHeight="false" outlineLevel="0" collapsed="false">
      <c r="H131" s="0" t="str">
        <f aca="false">SAM_2023!A119</f>
        <v>h-hh1_urb_0</v>
      </c>
      <c r="I131" s="0" t="s">
        <v>294</v>
      </c>
    </row>
    <row r="132" customFormat="false" ht="14.25" hidden="false" customHeight="false" outlineLevel="0" collapsed="false">
      <c r="H132" s="0" t="str">
        <f aca="false">SAM_2023!A120</f>
        <v>h-hh2_urb_0</v>
      </c>
      <c r="I132" s="0" t="s">
        <v>294</v>
      </c>
    </row>
    <row r="133" customFormat="false" ht="14.25" hidden="false" customHeight="false" outlineLevel="0" collapsed="false">
      <c r="H133" s="0" t="str">
        <f aca="false">SAM_2023!A121</f>
        <v>h-hh3_urb_0</v>
      </c>
      <c r="I133" s="0" t="s">
        <v>294</v>
      </c>
    </row>
    <row r="134" customFormat="false" ht="14.25" hidden="false" customHeight="false" outlineLevel="0" collapsed="false">
      <c r="H134" s="0" t="str">
        <f aca="false">SAM_2023!A122</f>
        <v>h-hh4_urb_0</v>
      </c>
      <c r="I134" s="0" t="s">
        <v>294</v>
      </c>
    </row>
    <row r="135" customFormat="false" ht="14.25" hidden="false" customHeight="false" outlineLevel="0" collapsed="false">
      <c r="H135" s="0" t="str">
        <f aca="false">SAM_2023!A123</f>
        <v>h-hh5_urb_0</v>
      </c>
      <c r="I135" s="0" t="s">
        <v>294</v>
      </c>
    </row>
    <row r="136" customFormat="false" ht="14.25" hidden="false" customHeight="false" outlineLevel="0" collapsed="false">
      <c r="H136" s="0" t="str">
        <f aca="false">SAM_2023!A124</f>
        <v>g-gov_0</v>
      </c>
      <c r="I136" s="0" t="s">
        <v>296</v>
      </c>
    </row>
    <row r="137" customFormat="false" ht="14.25" hidden="false" customHeight="false" outlineLevel="0" collapsed="false">
      <c r="H137" s="0" t="str">
        <f aca="false">SAM_2023!A125</f>
        <v>e-ent_0</v>
      </c>
      <c r="I137" s="0" t="s">
        <v>298</v>
      </c>
    </row>
    <row r="139" customFormat="false" ht="14.25" hidden="false" customHeight="false" outlineLevel="0" collapsed="false">
      <c r="I139" s="1" t="s">
        <v>300</v>
      </c>
    </row>
    <row r="140" customFormat="false" ht="14.25" hidden="false" customHeight="false" outlineLevel="0" collapsed="false">
      <c r="H140" s="0" t="str">
        <f aca="false">SAM_2023!A126</f>
        <v>i-priv_0</v>
      </c>
      <c r="I140" s="0" t="s">
        <v>301</v>
      </c>
    </row>
    <row r="141" customFormat="false" ht="14.25" hidden="false" customHeight="false" outlineLevel="0" collapsed="false">
      <c r="H141" s="0" t="str">
        <f aca="false">SAM_2023!A127</f>
        <v>i-publ_0</v>
      </c>
      <c r="I141" s="0" t="s">
        <v>303</v>
      </c>
    </row>
    <row r="142" customFormat="false" ht="14.25" hidden="false" customHeight="false" outlineLevel="0" collapsed="false">
      <c r="H142" s="0" t="str">
        <f aca="false">SAM_2023!A128</f>
        <v>i-dstk_0</v>
      </c>
      <c r="I142" s="0" t="s">
        <v>305</v>
      </c>
    </row>
    <row r="144" customFormat="false" ht="14.25" hidden="false" customHeight="false" outlineLevel="0" collapsed="false">
      <c r="I144" s="1" t="s">
        <v>307</v>
      </c>
    </row>
    <row r="145" customFormat="false" ht="14.25" hidden="false" customHeight="false" outlineLevel="0" collapsed="false">
      <c r="H145" s="0" t="str">
        <f aca="false">SAM_2023!A129</f>
        <v>debt_0</v>
      </c>
      <c r="I145" s="0" t="s">
        <v>307</v>
      </c>
    </row>
    <row r="147" customFormat="false" ht="14.25" hidden="false" customHeight="false" outlineLevel="0" collapsed="false">
      <c r="I147" s="1" t="s">
        <v>308</v>
      </c>
    </row>
    <row r="148" customFormat="false" ht="14.25" hidden="false" customHeight="false" outlineLevel="0" collapsed="false">
      <c r="H148" s="0" t="str">
        <f aca="false">SAM_2023!A130</f>
        <v>w-row_0</v>
      </c>
      <c r="I148" s="0" t="s">
        <v>309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72C4"/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1" sqref="A293:A296 D10"/>
    </sheetView>
  </sheetViews>
  <sheetFormatPr defaultColWidth="10.90625" defaultRowHeight="14.25" zeroHeight="false" outlineLevelRow="0" outlineLevelCol="0"/>
  <cols>
    <col collapsed="false" customWidth="true" hidden="false" outlineLevel="0" max="1" min="1" style="0" width="5.54"/>
    <col collapsed="false" customWidth="true" hidden="false" outlineLevel="0" max="2" min="2" style="0" width="81.18"/>
  </cols>
  <sheetData>
    <row r="1" customFormat="false" ht="14.25" hidden="false" customHeight="false" outlineLevel="0" collapsed="false">
      <c r="A1" s="2" t="s">
        <v>312</v>
      </c>
    </row>
    <row r="2" customFormat="false" ht="14.25" hidden="false" customHeight="false" outlineLevel="0" collapsed="false">
      <c r="A2" s="2" t="s">
        <v>313</v>
      </c>
    </row>
    <row r="3" customFormat="false" ht="14.25" hidden="false" customHeight="false" outlineLevel="0" collapsed="false">
      <c r="A3" s="2" t="s">
        <v>314</v>
      </c>
      <c r="B3" s="2" t="s">
        <v>315</v>
      </c>
      <c r="C3" s="2" t="s">
        <v>316</v>
      </c>
      <c r="D3" s="2" t="s">
        <v>315</v>
      </c>
    </row>
    <row r="4" customFormat="false" ht="14.25" hidden="false" customHeight="false" outlineLevel="0" collapsed="false">
      <c r="A4" s="2" t="s">
        <v>317</v>
      </c>
      <c r="B4" s="2" t="s">
        <v>318</v>
      </c>
      <c r="C4" s="2" t="s">
        <v>134</v>
      </c>
      <c r="D4" s="2" t="s">
        <v>135</v>
      </c>
    </row>
    <row r="5" customFormat="false" ht="14.25" hidden="false" customHeight="false" outlineLevel="0" collapsed="false">
      <c r="A5" s="2" t="s">
        <v>319</v>
      </c>
      <c r="B5" s="2" t="s">
        <v>320</v>
      </c>
      <c r="C5" s="2" t="s">
        <v>134</v>
      </c>
      <c r="D5" s="2" t="s">
        <v>135</v>
      </c>
    </row>
    <row r="6" customFormat="false" ht="14.25" hidden="false" customHeight="false" outlineLevel="0" collapsed="false">
      <c r="A6" s="2" t="s">
        <v>321</v>
      </c>
      <c r="B6" s="2" t="s">
        <v>322</v>
      </c>
      <c r="C6" s="2" t="s">
        <v>134</v>
      </c>
      <c r="D6" s="2" t="s">
        <v>135</v>
      </c>
    </row>
    <row r="7" customFormat="false" ht="14.25" hidden="false" customHeight="false" outlineLevel="0" collapsed="false">
      <c r="A7" s="2" t="s">
        <v>323</v>
      </c>
      <c r="B7" s="2" t="s">
        <v>324</v>
      </c>
      <c r="C7" s="2" t="s">
        <v>137</v>
      </c>
      <c r="D7" s="2" t="s">
        <v>138</v>
      </c>
    </row>
    <row r="8" customFormat="false" ht="14.25" hidden="false" customHeight="false" outlineLevel="0" collapsed="false">
      <c r="A8" s="2" t="s">
        <v>325</v>
      </c>
      <c r="B8" s="2" t="s">
        <v>326</v>
      </c>
      <c r="C8" s="2" t="s">
        <v>137</v>
      </c>
      <c r="D8" s="2" t="s">
        <v>138</v>
      </c>
    </row>
    <row r="9" customFormat="false" ht="14.25" hidden="false" customHeight="false" outlineLevel="0" collapsed="false">
      <c r="A9" s="2" t="s">
        <v>327</v>
      </c>
      <c r="B9" s="2" t="s">
        <v>328</v>
      </c>
      <c r="C9" s="2" t="s">
        <v>137</v>
      </c>
      <c r="D9" s="2" t="s">
        <v>138</v>
      </c>
    </row>
    <row r="10" customFormat="false" ht="14.25" hidden="false" customHeight="false" outlineLevel="0" collapsed="false">
      <c r="A10" s="2" t="s">
        <v>329</v>
      </c>
      <c r="B10" s="2" t="s">
        <v>330</v>
      </c>
      <c r="C10" s="2" t="s">
        <v>137</v>
      </c>
      <c r="D10" s="2" t="s">
        <v>138</v>
      </c>
    </row>
    <row r="11" customFormat="false" ht="14.25" hidden="false" customHeight="false" outlineLevel="0" collapsed="false">
      <c r="A11" s="2" t="s">
        <v>331</v>
      </c>
      <c r="B11" s="2" t="s">
        <v>332</v>
      </c>
      <c r="C11" s="2" t="s">
        <v>137</v>
      </c>
      <c r="D11" s="2" t="s">
        <v>138</v>
      </c>
    </row>
    <row r="12" customFormat="false" ht="14.25" hidden="false" customHeight="false" outlineLevel="0" collapsed="false">
      <c r="A12" s="2" t="s">
        <v>333</v>
      </c>
      <c r="B12" s="2" t="s">
        <v>334</v>
      </c>
      <c r="C12" s="2" t="s">
        <v>140</v>
      </c>
      <c r="D12" s="2" t="s">
        <v>141</v>
      </c>
    </row>
    <row r="13" customFormat="false" ht="14.25" hidden="false" customHeight="false" outlineLevel="0" collapsed="false">
      <c r="A13" s="2" t="s">
        <v>335</v>
      </c>
      <c r="B13" s="2" t="s">
        <v>336</v>
      </c>
      <c r="C13" s="2" t="s">
        <v>140</v>
      </c>
      <c r="D13" s="2" t="s">
        <v>141</v>
      </c>
    </row>
    <row r="14" customFormat="false" ht="14.25" hidden="false" customHeight="false" outlineLevel="0" collapsed="false">
      <c r="A14" s="2" t="s">
        <v>337</v>
      </c>
      <c r="B14" s="2" t="s">
        <v>338</v>
      </c>
      <c r="C14" s="2" t="s">
        <v>140</v>
      </c>
      <c r="D14" s="2" t="s">
        <v>141</v>
      </c>
    </row>
    <row r="15" customFormat="false" ht="14.25" hidden="false" customHeight="false" outlineLevel="0" collapsed="false">
      <c r="A15" s="2" t="s">
        <v>339</v>
      </c>
      <c r="B15" s="2" t="s">
        <v>340</v>
      </c>
      <c r="C15" s="2" t="s">
        <v>143</v>
      </c>
      <c r="D15" s="2" t="s">
        <v>144</v>
      </c>
    </row>
    <row r="16" customFormat="false" ht="14.25" hidden="false" customHeight="false" outlineLevel="0" collapsed="false">
      <c r="A16" s="2" t="s">
        <v>341</v>
      </c>
      <c r="B16" s="2" t="s">
        <v>342</v>
      </c>
      <c r="C16" s="2" t="s">
        <v>143</v>
      </c>
      <c r="D16" s="2" t="s">
        <v>144</v>
      </c>
    </row>
    <row r="17" customFormat="false" ht="14.25" hidden="false" customHeight="false" outlineLevel="0" collapsed="false">
      <c r="A17" s="2" t="s">
        <v>343</v>
      </c>
      <c r="B17" s="2" t="s">
        <v>344</v>
      </c>
      <c r="C17" s="2" t="s">
        <v>143</v>
      </c>
      <c r="D17" s="2" t="s">
        <v>144</v>
      </c>
    </row>
    <row r="18" customFormat="false" ht="14.25" hidden="false" customHeight="false" outlineLevel="0" collapsed="false">
      <c r="A18" s="2" t="s">
        <v>345</v>
      </c>
      <c r="B18" s="2" t="s">
        <v>346</v>
      </c>
      <c r="C18" s="2" t="s">
        <v>146</v>
      </c>
      <c r="D18" s="2" t="s">
        <v>147</v>
      </c>
    </row>
    <row r="19" customFormat="false" ht="14.25" hidden="false" customHeight="false" outlineLevel="0" collapsed="false">
      <c r="A19" s="2" t="s">
        <v>347</v>
      </c>
      <c r="B19" s="2" t="s">
        <v>348</v>
      </c>
      <c r="C19" s="2" t="s">
        <v>146</v>
      </c>
      <c r="D19" s="2" t="s">
        <v>147</v>
      </c>
    </row>
    <row r="20" customFormat="false" ht="14.25" hidden="false" customHeight="false" outlineLevel="0" collapsed="false">
      <c r="A20" s="2" t="s">
        <v>349</v>
      </c>
      <c r="B20" s="2" t="s">
        <v>350</v>
      </c>
      <c r="C20" s="2" t="s">
        <v>146</v>
      </c>
      <c r="D20" s="2" t="s">
        <v>147</v>
      </c>
    </row>
    <row r="21" customFormat="false" ht="14.25" hidden="false" customHeight="false" outlineLevel="0" collapsed="false">
      <c r="A21" s="2" t="s">
        <v>351</v>
      </c>
      <c r="B21" s="2" t="s">
        <v>352</v>
      </c>
      <c r="C21" s="2" t="s">
        <v>149</v>
      </c>
      <c r="D21" s="2" t="s">
        <v>150</v>
      </c>
    </row>
    <row r="22" customFormat="false" ht="14.25" hidden="false" customHeight="false" outlineLevel="0" collapsed="false">
      <c r="A22" s="2" t="s">
        <v>353</v>
      </c>
      <c r="B22" s="2" t="s">
        <v>354</v>
      </c>
      <c r="C22" s="2" t="s">
        <v>151</v>
      </c>
      <c r="D22" s="2" t="s">
        <v>152</v>
      </c>
    </row>
    <row r="23" customFormat="false" ht="14.25" hidden="false" customHeight="false" outlineLevel="0" collapsed="false">
      <c r="A23" s="2" t="s">
        <v>355</v>
      </c>
      <c r="B23" s="2" t="s">
        <v>356</v>
      </c>
      <c r="C23" s="2" t="s">
        <v>153</v>
      </c>
      <c r="D23" s="2" t="s">
        <v>154</v>
      </c>
    </row>
    <row r="24" customFormat="false" ht="14.25" hidden="false" customHeight="false" outlineLevel="0" collapsed="false">
      <c r="A24" s="2" t="s">
        <v>357</v>
      </c>
      <c r="B24" s="2" t="s">
        <v>358</v>
      </c>
      <c r="C24" s="2" t="s">
        <v>155</v>
      </c>
      <c r="D24" s="2" t="s">
        <v>156</v>
      </c>
    </row>
    <row r="25" customFormat="false" ht="14.25" hidden="false" customHeight="false" outlineLevel="0" collapsed="false">
      <c r="A25" s="2" t="s">
        <v>359</v>
      </c>
      <c r="B25" s="2" t="s">
        <v>360</v>
      </c>
      <c r="C25" s="2" t="s">
        <v>155</v>
      </c>
      <c r="D25" s="2" t="s">
        <v>156</v>
      </c>
    </row>
    <row r="26" customFormat="false" ht="14.25" hidden="false" customHeight="false" outlineLevel="0" collapsed="false">
      <c r="A26" s="2" t="s">
        <v>361</v>
      </c>
      <c r="B26" s="2" t="s">
        <v>362</v>
      </c>
      <c r="C26" s="2" t="s">
        <v>158</v>
      </c>
      <c r="D26" s="2" t="s">
        <v>159</v>
      </c>
    </row>
    <row r="27" customFormat="false" ht="14.25" hidden="false" customHeight="false" outlineLevel="0" collapsed="false">
      <c r="A27" s="2" t="s">
        <v>363</v>
      </c>
      <c r="B27" s="2" t="s">
        <v>364</v>
      </c>
      <c r="C27" s="2" t="s">
        <v>158</v>
      </c>
      <c r="D27" s="2" t="s">
        <v>159</v>
      </c>
    </row>
    <row r="28" customFormat="false" ht="14.25" hidden="false" customHeight="false" outlineLevel="0" collapsed="false">
      <c r="A28" s="2" t="s">
        <v>365</v>
      </c>
      <c r="B28" s="2" t="s">
        <v>366</v>
      </c>
      <c r="C28" s="2" t="s">
        <v>161</v>
      </c>
      <c r="D28" s="2" t="s">
        <v>162</v>
      </c>
    </row>
    <row r="29" customFormat="false" ht="14.25" hidden="false" customHeight="false" outlineLevel="0" collapsed="false">
      <c r="A29" s="2" t="s">
        <v>367</v>
      </c>
      <c r="B29" s="2" t="s">
        <v>368</v>
      </c>
      <c r="C29" s="2" t="s">
        <v>163</v>
      </c>
      <c r="D29" s="2" t="s">
        <v>164</v>
      </c>
    </row>
    <row r="30" customFormat="false" ht="14.25" hidden="false" customHeight="false" outlineLevel="0" collapsed="false">
      <c r="A30" s="2" t="s">
        <v>369</v>
      </c>
      <c r="B30" s="2" t="s">
        <v>370</v>
      </c>
      <c r="C30" s="2" t="s">
        <v>165</v>
      </c>
      <c r="D30" s="2" t="s">
        <v>166</v>
      </c>
    </row>
    <row r="31" customFormat="false" ht="14.25" hidden="false" customHeight="false" outlineLevel="0" collapsed="false">
      <c r="A31" s="2" t="s">
        <v>371</v>
      </c>
      <c r="B31" s="2" t="s">
        <v>372</v>
      </c>
      <c r="C31" s="2" t="s">
        <v>167</v>
      </c>
      <c r="D31" s="2" t="s">
        <v>168</v>
      </c>
    </row>
    <row r="32" customFormat="false" ht="14.25" hidden="false" customHeight="false" outlineLevel="0" collapsed="false">
      <c r="A32" s="2" t="s">
        <v>373</v>
      </c>
      <c r="B32" s="2" t="s">
        <v>374</v>
      </c>
      <c r="C32" s="2" t="s">
        <v>167</v>
      </c>
      <c r="D32" s="2" t="s">
        <v>168</v>
      </c>
    </row>
    <row r="33" customFormat="false" ht="14.25" hidden="false" customHeight="false" outlineLevel="0" collapsed="false">
      <c r="A33" s="2" t="s">
        <v>375</v>
      </c>
      <c r="B33" s="2" t="s">
        <v>376</v>
      </c>
      <c r="C33" s="2" t="s">
        <v>170</v>
      </c>
      <c r="D33" s="2" t="s">
        <v>171</v>
      </c>
    </row>
    <row r="34" customFormat="false" ht="14.25" hidden="false" customHeight="false" outlineLevel="0" collapsed="false">
      <c r="A34" s="2" t="s">
        <v>377</v>
      </c>
      <c r="B34" s="2" t="s">
        <v>378</v>
      </c>
      <c r="C34" s="2" t="s">
        <v>170</v>
      </c>
      <c r="D34" s="2" t="s">
        <v>171</v>
      </c>
    </row>
    <row r="35" customFormat="false" ht="14.25" hidden="false" customHeight="false" outlineLevel="0" collapsed="false">
      <c r="A35" s="2" t="s">
        <v>379</v>
      </c>
      <c r="B35" s="2" t="s">
        <v>380</v>
      </c>
      <c r="C35" s="2" t="s">
        <v>170</v>
      </c>
      <c r="D35" s="2" t="s">
        <v>171</v>
      </c>
    </row>
    <row r="36" customFormat="false" ht="14.25" hidden="false" customHeight="false" outlineLevel="0" collapsed="false">
      <c r="A36" s="2" t="s">
        <v>175</v>
      </c>
      <c r="B36" s="2" t="s">
        <v>381</v>
      </c>
      <c r="C36" s="2" t="s">
        <v>173</v>
      </c>
      <c r="D36" s="2" t="s">
        <v>174</v>
      </c>
    </row>
    <row r="37" customFormat="false" ht="14.25" hidden="false" customHeight="false" outlineLevel="0" collapsed="false">
      <c r="A37" s="2" t="s">
        <v>382</v>
      </c>
      <c r="B37" s="2" t="s">
        <v>383</v>
      </c>
      <c r="C37" s="2" t="s">
        <v>176</v>
      </c>
      <c r="D37" s="2" t="s">
        <v>177</v>
      </c>
    </row>
    <row r="38" customFormat="false" ht="14.25" hidden="false" customHeight="false" outlineLevel="0" collapsed="false">
      <c r="A38" s="2" t="s">
        <v>384</v>
      </c>
      <c r="B38" s="2" t="s">
        <v>385</v>
      </c>
      <c r="C38" s="2" t="s">
        <v>176</v>
      </c>
      <c r="D38" s="2" t="s">
        <v>177</v>
      </c>
    </row>
    <row r="39" customFormat="false" ht="14.25" hidden="false" customHeight="false" outlineLevel="0" collapsed="false">
      <c r="A39" s="2" t="s">
        <v>386</v>
      </c>
      <c r="B39" s="2" t="s">
        <v>387</v>
      </c>
      <c r="C39" s="2" t="s">
        <v>176</v>
      </c>
      <c r="D39" s="2" t="s">
        <v>177</v>
      </c>
    </row>
    <row r="40" customFormat="false" ht="14.25" hidden="false" customHeight="false" outlineLevel="0" collapsed="false">
      <c r="A40" s="2" t="s">
        <v>388</v>
      </c>
      <c r="B40" s="2" t="s">
        <v>389</v>
      </c>
      <c r="C40" s="2" t="s">
        <v>176</v>
      </c>
      <c r="D40" s="2" t="s">
        <v>177</v>
      </c>
    </row>
    <row r="41" customFormat="false" ht="14.25" hidden="false" customHeight="false" outlineLevel="0" collapsed="false">
      <c r="A41" s="2" t="s">
        <v>390</v>
      </c>
      <c r="B41" s="2" t="s">
        <v>391</v>
      </c>
      <c r="C41" s="2" t="s">
        <v>179</v>
      </c>
      <c r="D41" s="2" t="s">
        <v>180</v>
      </c>
    </row>
    <row r="42" customFormat="false" ht="14.25" hidden="false" customHeight="false" outlineLevel="0" collapsed="false">
      <c r="A42" s="2" t="s">
        <v>392</v>
      </c>
      <c r="B42" s="2" t="s">
        <v>393</v>
      </c>
      <c r="C42" s="2" t="s">
        <v>179</v>
      </c>
      <c r="D42" s="2" t="s">
        <v>180</v>
      </c>
    </row>
    <row r="43" customFormat="false" ht="14.25" hidden="false" customHeight="false" outlineLevel="0" collapsed="false">
      <c r="A43" s="2" t="s">
        <v>394</v>
      </c>
      <c r="B43" s="2" t="s">
        <v>395</v>
      </c>
      <c r="C43" s="2" t="s">
        <v>179</v>
      </c>
      <c r="D43" s="2" t="s">
        <v>180</v>
      </c>
    </row>
    <row r="44" customFormat="false" ht="14.25" hidden="false" customHeight="false" outlineLevel="0" collapsed="false">
      <c r="A44" s="2" t="s">
        <v>396</v>
      </c>
      <c r="B44" s="2" t="s">
        <v>397</v>
      </c>
      <c r="C44" s="2" t="s">
        <v>182</v>
      </c>
      <c r="D44" s="2" t="s">
        <v>183</v>
      </c>
    </row>
    <row r="45" customFormat="false" ht="14.25" hidden="false" customHeight="false" outlineLevel="0" collapsed="false">
      <c r="A45" s="2" t="s">
        <v>398</v>
      </c>
      <c r="B45" s="2" t="s">
        <v>399</v>
      </c>
      <c r="C45" s="2" t="s">
        <v>182</v>
      </c>
      <c r="D45" s="2" t="s">
        <v>183</v>
      </c>
    </row>
    <row r="46" customFormat="false" ht="14.25" hidden="false" customHeight="false" outlineLevel="0" collapsed="false">
      <c r="A46" s="2" t="s">
        <v>400</v>
      </c>
      <c r="B46" s="2" t="s">
        <v>401</v>
      </c>
      <c r="C46" s="2" t="s">
        <v>182</v>
      </c>
      <c r="D46" s="2" t="s">
        <v>183</v>
      </c>
    </row>
    <row r="47" customFormat="false" ht="14.25" hidden="false" customHeight="false" outlineLevel="0" collapsed="false">
      <c r="A47" s="2" t="s">
        <v>402</v>
      </c>
      <c r="B47" s="2" t="s">
        <v>403</v>
      </c>
      <c r="C47" s="2" t="s">
        <v>185</v>
      </c>
      <c r="D47" s="2" t="s">
        <v>186</v>
      </c>
    </row>
    <row r="48" customFormat="false" ht="14.25" hidden="false" customHeight="false" outlineLevel="0" collapsed="false">
      <c r="A48" s="2" t="s">
        <v>404</v>
      </c>
      <c r="B48" s="2" t="s">
        <v>405</v>
      </c>
      <c r="C48" s="2" t="s">
        <v>185</v>
      </c>
      <c r="D48" s="2" t="s">
        <v>186</v>
      </c>
    </row>
    <row r="49" customFormat="false" ht="14.25" hidden="false" customHeight="false" outlineLevel="0" collapsed="false">
      <c r="A49" s="2" t="s">
        <v>406</v>
      </c>
      <c r="B49" s="2" t="s">
        <v>407</v>
      </c>
      <c r="C49" s="2" t="s">
        <v>185</v>
      </c>
      <c r="D49" s="2" t="s">
        <v>186</v>
      </c>
    </row>
    <row r="50" customFormat="false" ht="14.25" hidden="false" customHeight="false" outlineLevel="0" collapsed="false">
      <c r="A50" s="2" t="s">
        <v>408</v>
      </c>
      <c r="B50" s="2" t="s">
        <v>409</v>
      </c>
      <c r="C50" s="2" t="s">
        <v>185</v>
      </c>
      <c r="D50" s="2" t="s">
        <v>186</v>
      </c>
    </row>
    <row r="51" customFormat="false" ht="14.25" hidden="false" customHeight="false" outlineLevel="0" collapsed="false">
      <c r="A51" s="2" t="s">
        <v>410</v>
      </c>
      <c r="B51" s="2" t="s">
        <v>411</v>
      </c>
      <c r="C51" s="2" t="s">
        <v>185</v>
      </c>
      <c r="D51" s="2" t="s">
        <v>186</v>
      </c>
    </row>
    <row r="52" customFormat="false" ht="14.25" hidden="false" customHeight="false" outlineLevel="0" collapsed="false">
      <c r="A52" s="2" t="s">
        <v>412</v>
      </c>
      <c r="B52" s="2" t="s">
        <v>413</v>
      </c>
      <c r="C52" s="2" t="s">
        <v>188</v>
      </c>
      <c r="D52" s="2" t="s">
        <v>189</v>
      </c>
    </row>
    <row r="53" customFormat="false" ht="14.25" hidden="false" customHeight="false" outlineLevel="0" collapsed="false">
      <c r="A53" s="2" t="s">
        <v>414</v>
      </c>
      <c r="B53" s="2" t="s">
        <v>415</v>
      </c>
      <c r="C53" s="2" t="s">
        <v>188</v>
      </c>
      <c r="D53" s="2" t="s">
        <v>189</v>
      </c>
    </row>
    <row r="54" customFormat="false" ht="14.25" hidden="false" customHeight="false" outlineLevel="0" collapsed="false">
      <c r="A54" s="2" t="s">
        <v>416</v>
      </c>
      <c r="B54" s="2" t="s">
        <v>417</v>
      </c>
      <c r="C54" s="2" t="s">
        <v>191</v>
      </c>
      <c r="D54" s="2" t="s">
        <v>192</v>
      </c>
    </row>
    <row r="55" customFormat="false" ht="14.25" hidden="false" customHeight="false" outlineLevel="0" collapsed="false">
      <c r="A55" s="2" t="s">
        <v>418</v>
      </c>
      <c r="B55" s="2" t="s">
        <v>419</v>
      </c>
      <c r="C55" s="2" t="s">
        <v>191</v>
      </c>
      <c r="D55" s="2" t="s">
        <v>192</v>
      </c>
    </row>
    <row r="56" customFormat="false" ht="14.25" hidden="false" customHeight="false" outlineLevel="0" collapsed="false">
      <c r="A56" s="2" t="s">
        <v>420</v>
      </c>
      <c r="B56" s="2" t="s">
        <v>421</v>
      </c>
      <c r="C56" s="2" t="s">
        <v>191</v>
      </c>
      <c r="D56" s="2" t="s">
        <v>192</v>
      </c>
    </row>
    <row r="57" customFormat="false" ht="14.25" hidden="false" customHeight="false" outlineLevel="0" collapsed="false">
      <c r="A57" s="2" t="s">
        <v>196</v>
      </c>
      <c r="B57" s="2" t="s">
        <v>422</v>
      </c>
      <c r="C57" s="2" t="s">
        <v>194</v>
      </c>
      <c r="D57" s="2" t="s">
        <v>195</v>
      </c>
    </row>
    <row r="58" customFormat="false" ht="14.25" hidden="false" customHeight="false" outlineLevel="0" collapsed="false">
      <c r="A58" s="2" t="s">
        <v>423</v>
      </c>
      <c r="B58" s="2" t="s">
        <v>424</v>
      </c>
      <c r="C58" s="2" t="s">
        <v>197</v>
      </c>
      <c r="D58" s="2" t="s">
        <v>198</v>
      </c>
    </row>
    <row r="59" customFormat="false" ht="14.25" hidden="false" customHeight="false" outlineLevel="0" collapsed="false">
      <c r="A59" s="2" t="s">
        <v>425</v>
      </c>
      <c r="B59" s="2" t="s">
        <v>426</v>
      </c>
      <c r="C59" s="2" t="s">
        <v>197</v>
      </c>
      <c r="D59" s="2" t="s">
        <v>198</v>
      </c>
    </row>
    <row r="60" customFormat="false" ht="14.25" hidden="false" customHeight="false" outlineLevel="0" collapsed="false">
      <c r="A60" s="2" t="s">
        <v>427</v>
      </c>
      <c r="B60" s="2" t="s">
        <v>428</v>
      </c>
      <c r="C60" s="2" t="s">
        <v>200</v>
      </c>
      <c r="D60" s="2" t="s">
        <v>201</v>
      </c>
    </row>
    <row r="61" customFormat="false" ht="14.25" hidden="false" customHeight="false" outlineLevel="0" collapsed="false">
      <c r="A61" s="2" t="s">
        <v>429</v>
      </c>
      <c r="B61" s="2" t="s">
        <v>430</v>
      </c>
      <c r="C61" s="2" t="s">
        <v>200</v>
      </c>
      <c r="D61" s="2" t="s">
        <v>201</v>
      </c>
    </row>
    <row r="62" customFormat="false" ht="14.25" hidden="false" customHeight="false" outlineLevel="0" collapsed="false">
      <c r="A62" s="2" t="s">
        <v>431</v>
      </c>
      <c r="B62" s="2" t="s">
        <v>432</v>
      </c>
      <c r="C62" s="2" t="s">
        <v>200</v>
      </c>
      <c r="D62" s="2" t="s">
        <v>201</v>
      </c>
    </row>
    <row r="63" customFormat="false" ht="14.25" hidden="false" customHeight="false" outlineLevel="0" collapsed="false">
      <c r="A63" s="2" t="s">
        <v>205</v>
      </c>
      <c r="B63" s="2" t="s">
        <v>433</v>
      </c>
      <c r="C63" s="2" t="s">
        <v>203</v>
      </c>
      <c r="D63" s="2" t="s">
        <v>204</v>
      </c>
    </row>
    <row r="64" customFormat="false" ht="14.25" hidden="false" customHeight="false" outlineLevel="0" collapsed="false">
      <c r="A64" s="2" t="s">
        <v>434</v>
      </c>
      <c r="B64" s="2" t="s">
        <v>435</v>
      </c>
      <c r="C64" s="2" t="s">
        <v>206</v>
      </c>
      <c r="D64" s="2" t="s">
        <v>207</v>
      </c>
    </row>
    <row r="65" customFormat="false" ht="14.25" hidden="false" customHeight="false" outlineLevel="0" collapsed="false">
      <c r="A65" s="2" t="s">
        <v>436</v>
      </c>
      <c r="B65" s="2" t="s">
        <v>437</v>
      </c>
      <c r="C65" s="2" t="s">
        <v>206</v>
      </c>
      <c r="D65" s="2" t="s">
        <v>207</v>
      </c>
    </row>
    <row r="66" customFormat="false" ht="14.25" hidden="false" customHeight="false" outlineLevel="0" collapsed="false">
      <c r="A66" s="2" t="s">
        <v>438</v>
      </c>
      <c r="B66" s="2" t="s">
        <v>439</v>
      </c>
      <c r="C66" s="2" t="s">
        <v>206</v>
      </c>
      <c r="D66" s="2" t="s">
        <v>207</v>
      </c>
    </row>
    <row r="67" customFormat="false" ht="14.25" hidden="false" customHeight="false" outlineLevel="0" collapsed="false">
      <c r="A67" s="2" t="s">
        <v>211</v>
      </c>
      <c r="B67" s="2" t="s">
        <v>440</v>
      </c>
      <c r="C67" s="2" t="s">
        <v>209</v>
      </c>
      <c r="D67" s="2" t="s">
        <v>210</v>
      </c>
    </row>
    <row r="68" customFormat="false" ht="14.25" hidden="false" customHeight="false" outlineLevel="0" collapsed="false">
      <c r="A68" s="2" t="s">
        <v>441</v>
      </c>
      <c r="B68" s="2" t="s">
        <v>442</v>
      </c>
      <c r="C68" s="2" t="s">
        <v>212</v>
      </c>
      <c r="D68" s="2" t="s">
        <v>213</v>
      </c>
    </row>
    <row r="69" customFormat="false" ht="14.25" hidden="false" customHeight="false" outlineLevel="0" collapsed="false">
      <c r="A69" s="2" t="s">
        <v>443</v>
      </c>
      <c r="B69" s="2" t="s">
        <v>444</v>
      </c>
      <c r="C69" s="2" t="s">
        <v>212</v>
      </c>
      <c r="D69" s="2" t="s">
        <v>213</v>
      </c>
    </row>
    <row r="70" customFormat="false" ht="14.25" hidden="false" customHeight="false" outlineLevel="0" collapsed="false">
      <c r="A70" s="2" t="s">
        <v>445</v>
      </c>
      <c r="B70" s="2" t="s">
        <v>446</v>
      </c>
      <c r="C70" s="2" t="s">
        <v>212</v>
      </c>
      <c r="D70" s="2" t="s">
        <v>213</v>
      </c>
    </row>
    <row r="71" customFormat="false" ht="14.25" hidden="false" customHeight="false" outlineLevel="0" collapsed="false">
      <c r="A71" s="2" t="s">
        <v>447</v>
      </c>
      <c r="B71" s="2" t="s">
        <v>448</v>
      </c>
      <c r="C71" s="2" t="s">
        <v>215</v>
      </c>
      <c r="D71" s="2" t="s">
        <v>216</v>
      </c>
    </row>
    <row r="72" customFormat="false" ht="14.25" hidden="false" customHeight="false" outlineLevel="0" collapsed="false">
      <c r="A72" s="2" t="s">
        <v>449</v>
      </c>
      <c r="B72" s="2" t="s">
        <v>450</v>
      </c>
      <c r="C72" s="2" t="s">
        <v>215</v>
      </c>
      <c r="D72" s="2" t="s">
        <v>216</v>
      </c>
    </row>
    <row r="73" customFormat="false" ht="14.25" hidden="false" customHeight="false" outlineLevel="0" collapsed="false">
      <c r="A73" s="2" t="s">
        <v>451</v>
      </c>
      <c r="B73" s="2" t="s">
        <v>452</v>
      </c>
      <c r="C73" s="2" t="s">
        <v>215</v>
      </c>
      <c r="D73" s="2" t="s">
        <v>216</v>
      </c>
    </row>
    <row r="74" customFormat="false" ht="14.25" hidden="false" customHeight="false" outlineLevel="0" collapsed="false">
      <c r="A74" s="2" t="s">
        <v>453</v>
      </c>
      <c r="B74" s="2" t="s">
        <v>454</v>
      </c>
      <c r="C74" s="2" t="s">
        <v>215</v>
      </c>
      <c r="D74" s="2" t="s">
        <v>216</v>
      </c>
    </row>
    <row r="75" customFormat="false" ht="14.25" hidden="false" customHeight="false" outlineLevel="0" collapsed="false">
      <c r="A75" s="2" t="s">
        <v>455</v>
      </c>
      <c r="B75" s="2" t="s">
        <v>456</v>
      </c>
      <c r="C75" s="2" t="s">
        <v>215</v>
      </c>
      <c r="D75" s="2" t="s">
        <v>216</v>
      </c>
    </row>
    <row r="76" customFormat="false" ht="14.25" hidden="false" customHeight="false" outlineLevel="0" collapsed="false">
      <c r="A76" s="2" t="s">
        <v>457</v>
      </c>
      <c r="B76" s="2" t="s">
        <v>458</v>
      </c>
      <c r="C76" s="2" t="s">
        <v>215</v>
      </c>
      <c r="D76" s="2" t="s">
        <v>216</v>
      </c>
    </row>
    <row r="77" customFormat="false" ht="14.25" hidden="false" customHeight="false" outlineLevel="0" collapsed="false">
      <c r="A77" s="2" t="s">
        <v>459</v>
      </c>
      <c r="B77" s="2" t="s">
        <v>460</v>
      </c>
      <c r="C77" s="2" t="s">
        <v>218</v>
      </c>
      <c r="D77" s="2" t="s">
        <v>219</v>
      </c>
    </row>
    <row r="78" customFormat="false" ht="14.25" hidden="false" customHeight="false" outlineLevel="0" collapsed="false">
      <c r="A78" s="2" t="s">
        <v>461</v>
      </c>
      <c r="B78" s="2" t="s">
        <v>462</v>
      </c>
      <c r="C78" s="2" t="s">
        <v>220</v>
      </c>
      <c r="D78" s="2" t="s">
        <v>221</v>
      </c>
    </row>
    <row r="79" customFormat="false" ht="14.25" hidden="false" customHeight="false" outlineLevel="0" collapsed="false">
      <c r="A79" s="2" t="s">
        <v>463</v>
      </c>
      <c r="B79" s="2" t="s">
        <v>464</v>
      </c>
      <c r="C79" s="2" t="s">
        <v>222</v>
      </c>
      <c r="D79" s="2" t="s">
        <v>223</v>
      </c>
    </row>
    <row r="80" customFormat="false" ht="14.25" hidden="false" customHeight="false" outlineLevel="0" collapsed="false">
      <c r="A80" s="2" t="s">
        <v>465</v>
      </c>
      <c r="B80" s="2" t="s">
        <v>466</v>
      </c>
      <c r="C80" s="2" t="s">
        <v>224</v>
      </c>
      <c r="D80" s="2" t="s">
        <v>225</v>
      </c>
    </row>
    <row r="81" customFormat="false" ht="14.25" hidden="false" customHeight="false" outlineLevel="0" collapsed="false">
      <c r="A81" s="2" t="s">
        <v>467</v>
      </c>
      <c r="B81" s="2" t="s">
        <v>468</v>
      </c>
      <c r="C81" s="2" t="s">
        <v>224</v>
      </c>
      <c r="D81" s="2" t="s">
        <v>225</v>
      </c>
    </row>
    <row r="82" customFormat="false" ht="14.25" hidden="false" customHeight="false" outlineLevel="0" collapsed="false">
      <c r="A82" s="2" t="s">
        <v>469</v>
      </c>
      <c r="B82" s="2" t="s">
        <v>470</v>
      </c>
      <c r="C82" s="2" t="s">
        <v>227</v>
      </c>
      <c r="D82" s="2" t="s">
        <v>228</v>
      </c>
    </row>
    <row r="83" customFormat="false" ht="14.25" hidden="false" customHeight="false" outlineLevel="0" collapsed="false">
      <c r="A83" s="2" t="s">
        <v>471</v>
      </c>
      <c r="B83" s="2" t="s">
        <v>472</v>
      </c>
      <c r="C83" s="2" t="s">
        <v>227</v>
      </c>
      <c r="D83" s="2" t="s">
        <v>228</v>
      </c>
    </row>
    <row r="84" customFormat="false" ht="14.25" hidden="false" customHeight="false" outlineLevel="0" collapsed="false">
      <c r="A84" s="2" t="s">
        <v>473</v>
      </c>
      <c r="B84" s="2" t="s">
        <v>474</v>
      </c>
      <c r="C84" s="2" t="s">
        <v>227</v>
      </c>
      <c r="D84" s="2" t="s">
        <v>228</v>
      </c>
    </row>
    <row r="85" customFormat="false" ht="14.25" hidden="false" customHeight="false" outlineLevel="0" collapsed="false">
      <c r="A85" s="2" t="s">
        <v>475</v>
      </c>
      <c r="B85" s="2" t="s">
        <v>476</v>
      </c>
      <c r="C85" s="2" t="s">
        <v>227</v>
      </c>
      <c r="D85" s="2" t="s">
        <v>228</v>
      </c>
    </row>
    <row r="86" customFormat="false" ht="14.25" hidden="false" customHeight="false" outlineLevel="0" collapsed="false">
      <c r="A86" s="2" t="s">
        <v>477</v>
      </c>
      <c r="B86" s="2" t="s">
        <v>478</v>
      </c>
      <c r="C86" s="2" t="s">
        <v>230</v>
      </c>
      <c r="D86" s="2" t="s">
        <v>231</v>
      </c>
    </row>
    <row r="87" customFormat="false" ht="14.25" hidden="false" customHeight="false" outlineLevel="0" collapsed="false">
      <c r="A87" s="2" t="s">
        <v>479</v>
      </c>
      <c r="B87" s="2" t="s">
        <v>480</v>
      </c>
      <c r="C87" s="2" t="s">
        <v>230</v>
      </c>
      <c r="D87" s="2" t="s">
        <v>231</v>
      </c>
    </row>
    <row r="88" customFormat="false" ht="14.25" hidden="false" customHeight="false" outlineLevel="0" collapsed="false">
      <c r="A88" s="2" t="s">
        <v>481</v>
      </c>
      <c r="B88" s="2" t="s">
        <v>482</v>
      </c>
      <c r="C88" s="2" t="s">
        <v>230</v>
      </c>
      <c r="D88" s="2" t="s">
        <v>231</v>
      </c>
    </row>
    <row r="89" customFormat="false" ht="14.25" hidden="false" customHeight="false" outlineLevel="0" collapsed="false">
      <c r="A89" s="2" t="s">
        <v>483</v>
      </c>
      <c r="B89" s="2" t="s">
        <v>484</v>
      </c>
      <c r="C89" s="2" t="s">
        <v>233</v>
      </c>
      <c r="D89" s="2" t="s">
        <v>234</v>
      </c>
    </row>
    <row r="90" customFormat="false" ht="14.25" hidden="false" customHeight="false" outlineLevel="0" collapsed="false">
      <c r="A90" s="2" t="s">
        <v>485</v>
      </c>
      <c r="B90" s="2" t="s">
        <v>486</v>
      </c>
      <c r="C90" s="2" t="s">
        <v>233</v>
      </c>
      <c r="D90" s="2" t="s">
        <v>234</v>
      </c>
    </row>
    <row r="91" customFormat="false" ht="14.25" hidden="false" customHeight="false" outlineLevel="0" collapsed="false">
      <c r="A91" s="2" t="s">
        <v>487</v>
      </c>
      <c r="B91" s="2" t="s">
        <v>488</v>
      </c>
      <c r="C91" s="2" t="s">
        <v>233</v>
      </c>
      <c r="D91" s="2" t="s">
        <v>234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72C4"/>
    <pageSetUpPr fitToPage="false"/>
  </sheetPr>
  <dimension ref="A1:M93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M25" activeCellId="1" sqref="A293:A296 M25"/>
    </sheetView>
  </sheetViews>
  <sheetFormatPr defaultColWidth="10.90625" defaultRowHeight="14.25" zeroHeight="false" outlineLevelRow="0" outlineLevelCol="0"/>
  <cols>
    <col collapsed="false" customWidth="true" hidden="false" outlineLevel="0" max="1" min="1" style="0" width="8.82"/>
    <col collapsed="false" customWidth="true" hidden="false" outlineLevel="0" max="2" min="2" style="0" width="81.18"/>
    <col collapsed="false" customWidth="true" hidden="false" outlineLevel="0" max="6" min="3" style="0" width="11.18"/>
    <col collapsed="false" customWidth="true" hidden="false" outlineLevel="0" max="9" min="9" style="0" width="43.82"/>
  </cols>
  <sheetData>
    <row r="1" customFormat="false" ht="14.25" hidden="false" customHeight="false" outlineLevel="0" collapsed="false">
      <c r="A1" s="2" t="s">
        <v>312</v>
      </c>
      <c r="B1" s="4"/>
      <c r="C1" s="4" t="s">
        <v>489</v>
      </c>
      <c r="D1" s="4"/>
      <c r="E1" s="4"/>
      <c r="F1" s="4"/>
    </row>
    <row r="2" customFormat="false" ht="14.25" hidden="false" customHeight="false" outlineLevel="0" collapsed="false">
      <c r="A2" s="2"/>
      <c r="C2" s="2"/>
      <c r="D2" s="2"/>
      <c r="E2" s="2"/>
      <c r="F2" s="2"/>
    </row>
    <row r="3" customFormat="false" ht="16.4" hidden="false" customHeight="false" outlineLevel="0" collapsed="false">
      <c r="A3" s="5" t="s">
        <v>490</v>
      </c>
      <c r="C3" s="2"/>
      <c r="D3" s="2"/>
      <c r="E3" s="2"/>
      <c r="F3" s="2"/>
    </row>
    <row r="4" customFormat="false" ht="14.25" hidden="false" customHeight="false" outlineLevel="0" collapsed="false">
      <c r="C4" s="2"/>
      <c r="D4" s="2"/>
      <c r="E4" s="2"/>
      <c r="F4" s="2"/>
      <c r="G4" s="2" t="s">
        <v>316</v>
      </c>
      <c r="I4" s="2" t="s">
        <v>236</v>
      </c>
      <c r="J4" s="2" t="s">
        <v>237</v>
      </c>
    </row>
    <row r="5" customFormat="false" ht="14.25" hidden="false" customHeight="false" outlineLevel="0" collapsed="false">
      <c r="A5" s="2" t="s">
        <v>491</v>
      </c>
      <c r="B5" s="2" t="s">
        <v>492</v>
      </c>
      <c r="C5" s="2" t="s">
        <v>493</v>
      </c>
      <c r="D5" s="2" t="s">
        <v>316</v>
      </c>
      <c r="E5" s="2" t="s">
        <v>130</v>
      </c>
      <c r="F5" s="2"/>
      <c r="G5" s="1" t="s">
        <v>494</v>
      </c>
      <c r="I5" s="2" t="s">
        <v>494</v>
      </c>
      <c r="J5" s="2" t="s">
        <v>239</v>
      </c>
      <c r="L5" s="2" t="s">
        <v>314</v>
      </c>
      <c r="M5" s="2" t="s">
        <v>315</v>
      </c>
    </row>
    <row r="6" customFormat="false" ht="14.25" hidden="false" customHeight="false" outlineLevel="0" collapsed="false">
      <c r="A6" s="2" t="s">
        <v>317</v>
      </c>
      <c r="B6" s="2" t="s">
        <v>495</v>
      </c>
      <c r="C6" s="2" t="s">
        <v>317</v>
      </c>
      <c r="D6" s="2" t="s">
        <v>134</v>
      </c>
      <c r="E6" s="2" t="str">
        <f aca="false">VLOOKUP(D6,$G$6:$I$42,3,FALSE())</f>
        <v>Products of agriculture, forestry and fishing </v>
      </c>
      <c r="G6" s="2" t="s">
        <v>134</v>
      </c>
      <c r="I6" s="2" t="s">
        <v>135</v>
      </c>
      <c r="J6" s="3" t="s">
        <v>136</v>
      </c>
      <c r="L6" s="2" t="s">
        <v>317</v>
      </c>
      <c r="M6" s="2" t="s">
        <v>318</v>
      </c>
    </row>
    <row r="7" customFormat="false" ht="14.25" hidden="false" customHeight="false" outlineLevel="0" collapsed="false">
      <c r="A7" s="2" t="s">
        <v>319</v>
      </c>
      <c r="B7" s="2" t="s">
        <v>496</v>
      </c>
      <c r="C7" s="2" t="s">
        <v>319</v>
      </c>
      <c r="D7" s="2" t="s">
        <v>134</v>
      </c>
      <c r="E7" s="2" t="str">
        <f aca="false">VLOOKUP(D7,$G$6:$I$42,3,FALSE())</f>
        <v>Products of agriculture, forestry and fishing </v>
      </c>
      <c r="G7" s="2" t="s">
        <v>137</v>
      </c>
      <c r="I7" s="2" t="s">
        <v>138</v>
      </c>
      <c r="J7" s="3" t="s">
        <v>139</v>
      </c>
      <c r="L7" s="2" t="s">
        <v>319</v>
      </c>
      <c r="M7" s="2" t="s">
        <v>320</v>
      </c>
    </row>
    <row r="8" customFormat="false" ht="14.25" hidden="false" customHeight="false" outlineLevel="0" collapsed="false">
      <c r="A8" s="2" t="s">
        <v>323</v>
      </c>
      <c r="B8" s="2" t="s">
        <v>497</v>
      </c>
      <c r="C8" s="2" t="s">
        <v>321</v>
      </c>
      <c r="D8" s="2" t="s">
        <v>134</v>
      </c>
      <c r="E8" s="2" t="str">
        <f aca="false">VLOOKUP(D8,$G$6:$I$42,3,FALSE())</f>
        <v>Products of agriculture, forestry and fishing </v>
      </c>
      <c r="G8" s="2" t="s">
        <v>140</v>
      </c>
      <c r="I8" s="2" t="s">
        <v>141</v>
      </c>
      <c r="J8" s="3" t="s">
        <v>142</v>
      </c>
      <c r="L8" s="2" t="s">
        <v>321</v>
      </c>
      <c r="M8" s="2" t="s">
        <v>322</v>
      </c>
    </row>
    <row r="9" customFormat="false" ht="14.25" hidden="false" customHeight="false" outlineLevel="0" collapsed="false">
      <c r="A9" s="2" t="s">
        <v>333</v>
      </c>
      <c r="B9" s="2" t="s">
        <v>498</v>
      </c>
      <c r="C9" s="2" t="s">
        <v>323</v>
      </c>
      <c r="D9" s="2" t="s">
        <v>137</v>
      </c>
      <c r="E9" s="2" t="str">
        <f aca="false">VLOOKUP(D9,$G$6:$I$42,3,FALSE())</f>
        <v>Mining and quarrying </v>
      </c>
      <c r="G9" s="2" t="s">
        <v>143</v>
      </c>
      <c r="I9" s="2" t="s">
        <v>144</v>
      </c>
      <c r="J9" s="3" t="s">
        <v>145</v>
      </c>
      <c r="L9" s="2" t="s">
        <v>323</v>
      </c>
      <c r="M9" s="2" t="s">
        <v>324</v>
      </c>
    </row>
    <row r="10" customFormat="false" ht="14.25" hidden="false" customHeight="false" outlineLevel="0" collapsed="false">
      <c r="A10" s="2" t="s">
        <v>335</v>
      </c>
      <c r="B10" s="2" t="s">
        <v>499</v>
      </c>
      <c r="C10" s="2" t="s">
        <v>325</v>
      </c>
      <c r="D10" s="2" t="s">
        <v>137</v>
      </c>
      <c r="E10" s="2" t="str">
        <f aca="false">VLOOKUP(D10,$G$6:$I$42,3,FALSE())</f>
        <v>Mining and quarrying </v>
      </c>
      <c r="G10" s="2" t="s">
        <v>146</v>
      </c>
      <c r="I10" s="2" t="s">
        <v>147</v>
      </c>
      <c r="J10" s="3" t="s">
        <v>148</v>
      </c>
      <c r="L10" s="2" t="s">
        <v>325</v>
      </c>
      <c r="M10" s="2" t="s">
        <v>326</v>
      </c>
    </row>
    <row r="11" customFormat="false" ht="14.25" hidden="false" customHeight="false" outlineLevel="0" collapsed="false">
      <c r="A11" s="2" t="s">
        <v>337</v>
      </c>
      <c r="B11" s="2" t="s">
        <v>500</v>
      </c>
      <c r="C11" s="2" t="s">
        <v>329</v>
      </c>
      <c r="D11" s="2" t="s">
        <v>137</v>
      </c>
      <c r="E11" s="2" t="str">
        <f aca="false">VLOOKUP(D11,$G$6:$I$42,3,FALSE())</f>
        <v>Mining and quarrying </v>
      </c>
      <c r="G11" s="2" t="s">
        <v>149</v>
      </c>
      <c r="I11" s="2" t="s">
        <v>150</v>
      </c>
      <c r="J11" s="3" t="n">
        <v>19</v>
      </c>
      <c r="L11" s="2" t="s">
        <v>327</v>
      </c>
      <c r="M11" s="2" t="s">
        <v>328</v>
      </c>
    </row>
    <row r="12" customFormat="false" ht="14.25" hidden="false" customHeight="false" outlineLevel="0" collapsed="false">
      <c r="A12" s="2" t="s">
        <v>339</v>
      </c>
      <c r="B12" s="2" t="s">
        <v>328</v>
      </c>
      <c r="C12" s="2" t="s">
        <v>327</v>
      </c>
      <c r="D12" s="2" t="s">
        <v>137</v>
      </c>
      <c r="E12" s="2" t="str">
        <f aca="false">VLOOKUP(D12,$G$6:$I$42,3,FALSE())</f>
        <v>Mining and quarrying </v>
      </c>
      <c r="G12" s="2" t="s">
        <v>151</v>
      </c>
      <c r="I12" s="2" t="s">
        <v>152</v>
      </c>
      <c r="J12" s="3" t="n">
        <v>20</v>
      </c>
      <c r="L12" s="2" t="s">
        <v>329</v>
      </c>
      <c r="M12" s="2" t="s">
        <v>330</v>
      </c>
    </row>
    <row r="13" customFormat="false" ht="14.25" hidden="false" customHeight="false" outlineLevel="0" collapsed="false">
      <c r="A13" s="2" t="s">
        <v>341</v>
      </c>
      <c r="B13" s="2" t="s">
        <v>330</v>
      </c>
      <c r="C13" s="2" t="s">
        <v>329</v>
      </c>
      <c r="D13" s="2" t="s">
        <v>137</v>
      </c>
      <c r="E13" s="2" t="str">
        <f aca="false">VLOOKUP(D13,$G$6:$I$42,3,FALSE())</f>
        <v>Mining and quarrying </v>
      </c>
      <c r="G13" s="2" t="s">
        <v>153</v>
      </c>
      <c r="I13" s="2" t="s">
        <v>154</v>
      </c>
      <c r="J13" s="3" t="n">
        <v>21</v>
      </c>
      <c r="L13" s="2" t="s">
        <v>331</v>
      </c>
      <c r="M13" s="2" t="s">
        <v>332</v>
      </c>
    </row>
    <row r="14" customFormat="false" ht="14.25" hidden="false" customHeight="false" outlineLevel="0" collapsed="false">
      <c r="A14" s="2" t="s">
        <v>343</v>
      </c>
      <c r="B14" s="2" t="s">
        <v>501</v>
      </c>
      <c r="C14" s="6" t="s">
        <v>333</v>
      </c>
      <c r="D14" s="2" t="s">
        <v>140</v>
      </c>
      <c r="E14" s="2" t="str">
        <f aca="false">VLOOKUP(D14,$G$6:$I$42,3,FALSE())</f>
        <v>Food products, beverages and tobacco products </v>
      </c>
      <c r="F14" s="6"/>
      <c r="G14" s="2" t="s">
        <v>155</v>
      </c>
      <c r="I14" s="2" t="s">
        <v>156</v>
      </c>
      <c r="J14" s="3" t="s">
        <v>157</v>
      </c>
      <c r="L14" s="6" t="s">
        <v>333</v>
      </c>
      <c r="M14" s="2" t="s">
        <v>334</v>
      </c>
    </row>
    <row r="15" customFormat="false" ht="14.25" hidden="false" customHeight="false" outlineLevel="0" collapsed="false">
      <c r="A15" s="2" t="s">
        <v>345</v>
      </c>
      <c r="B15" s="2" t="s">
        <v>338</v>
      </c>
      <c r="C15" s="2" t="s">
        <v>337</v>
      </c>
      <c r="D15" s="2" t="s">
        <v>140</v>
      </c>
      <c r="E15" s="2" t="str">
        <f aca="false">VLOOKUP(D15,$G$6:$I$42,3,FALSE())</f>
        <v>Food products, beverages and tobacco products </v>
      </c>
      <c r="G15" s="2" t="s">
        <v>158</v>
      </c>
      <c r="I15" s="2" t="s">
        <v>159</v>
      </c>
      <c r="J15" s="3" t="s">
        <v>160</v>
      </c>
      <c r="L15" s="6" t="s">
        <v>335</v>
      </c>
      <c r="M15" s="2" t="s">
        <v>336</v>
      </c>
    </row>
    <row r="16" customFormat="false" ht="14.25" hidden="false" customHeight="false" outlineLevel="0" collapsed="false">
      <c r="A16" s="2" t="s">
        <v>347</v>
      </c>
      <c r="B16" s="2" t="s">
        <v>340</v>
      </c>
      <c r="C16" s="2" t="s">
        <v>339</v>
      </c>
      <c r="D16" s="2" t="s">
        <v>143</v>
      </c>
      <c r="E16" s="2" t="str">
        <f aca="false">VLOOKUP(D16,$G$6:$I$42,3,FALSE())</f>
        <v>Textiles, wearing apparel and leather products </v>
      </c>
      <c r="G16" s="2" t="s">
        <v>161</v>
      </c>
      <c r="I16" s="2" t="s">
        <v>162</v>
      </c>
      <c r="J16" s="3" t="n">
        <v>26</v>
      </c>
      <c r="L16" s="2" t="s">
        <v>337</v>
      </c>
      <c r="M16" s="2" t="s">
        <v>338</v>
      </c>
    </row>
    <row r="17" customFormat="false" ht="14.25" hidden="false" customHeight="false" outlineLevel="0" collapsed="false">
      <c r="A17" s="2" t="s">
        <v>349</v>
      </c>
      <c r="B17" s="2" t="s">
        <v>502</v>
      </c>
      <c r="C17" s="2" t="s">
        <v>341</v>
      </c>
      <c r="D17" s="2" t="s">
        <v>143</v>
      </c>
      <c r="E17" s="2" t="str">
        <f aca="false">VLOOKUP(D17,$G$6:$I$42,3,FALSE())</f>
        <v>Textiles, wearing apparel and leather products </v>
      </c>
      <c r="G17" s="2" t="s">
        <v>163</v>
      </c>
      <c r="I17" s="2" t="s">
        <v>164</v>
      </c>
      <c r="J17" s="3" t="n">
        <v>27</v>
      </c>
      <c r="L17" s="2" t="s">
        <v>339</v>
      </c>
      <c r="M17" s="2" t="s">
        <v>340</v>
      </c>
    </row>
    <row r="18" customFormat="false" ht="14.25" hidden="false" customHeight="false" outlineLevel="0" collapsed="false">
      <c r="A18" s="2" t="s">
        <v>351</v>
      </c>
      <c r="B18" s="2" t="s">
        <v>503</v>
      </c>
      <c r="C18" s="2" t="s">
        <v>343</v>
      </c>
      <c r="D18" s="2" t="s">
        <v>143</v>
      </c>
      <c r="E18" s="2" t="str">
        <f aca="false">VLOOKUP(D18,$G$6:$I$42,3,FALSE())</f>
        <v>Textiles, wearing apparel and leather products </v>
      </c>
      <c r="G18" s="2" t="s">
        <v>165</v>
      </c>
      <c r="I18" s="2" t="s">
        <v>166</v>
      </c>
      <c r="J18" s="3" t="n">
        <v>28</v>
      </c>
      <c r="L18" s="2" t="s">
        <v>341</v>
      </c>
      <c r="M18" s="2" t="s">
        <v>342</v>
      </c>
    </row>
    <row r="19" customFormat="false" ht="14.25" hidden="false" customHeight="false" outlineLevel="0" collapsed="false">
      <c r="A19" s="2" t="s">
        <v>353</v>
      </c>
      <c r="B19" s="2" t="s">
        <v>346</v>
      </c>
      <c r="C19" s="2" t="s">
        <v>345</v>
      </c>
      <c r="D19" s="2" t="s">
        <v>146</v>
      </c>
      <c r="E19" s="2" t="str">
        <f aca="false">VLOOKUP(D19,$G$6:$I$42,3,FALSE())</f>
        <v>Wood and paper products, and printing services </v>
      </c>
      <c r="G19" s="2" t="s">
        <v>167</v>
      </c>
      <c r="I19" s="2" t="s">
        <v>168</v>
      </c>
      <c r="J19" s="3" t="s">
        <v>169</v>
      </c>
      <c r="L19" s="2" t="s">
        <v>343</v>
      </c>
      <c r="M19" s="2" t="s">
        <v>344</v>
      </c>
    </row>
    <row r="20" customFormat="false" ht="14.25" hidden="false" customHeight="false" outlineLevel="0" collapsed="false">
      <c r="A20" s="2" t="s">
        <v>355</v>
      </c>
      <c r="B20" s="2" t="s">
        <v>504</v>
      </c>
      <c r="C20" s="2" t="s">
        <v>347</v>
      </c>
      <c r="D20" s="2" t="s">
        <v>146</v>
      </c>
      <c r="E20" s="2" t="str">
        <f aca="false">VLOOKUP(D20,$G$6:$I$42,3,FALSE())</f>
        <v>Wood and paper products, and printing services </v>
      </c>
      <c r="G20" s="2" t="s">
        <v>170</v>
      </c>
      <c r="I20" s="2" t="s">
        <v>171</v>
      </c>
      <c r="J20" s="3" t="s">
        <v>172</v>
      </c>
      <c r="L20" s="2" t="s">
        <v>345</v>
      </c>
      <c r="M20" s="2" t="s">
        <v>346</v>
      </c>
    </row>
    <row r="21" customFormat="false" ht="14.25" hidden="false" customHeight="false" outlineLevel="0" collapsed="false">
      <c r="A21" s="2" t="s">
        <v>357</v>
      </c>
      <c r="B21" s="2" t="s">
        <v>505</v>
      </c>
      <c r="C21" s="2" t="s">
        <v>349</v>
      </c>
      <c r="D21" s="2" t="s">
        <v>146</v>
      </c>
      <c r="E21" s="2" t="str">
        <f aca="false">VLOOKUP(D21,$G$6:$I$42,3,FALSE())</f>
        <v>Wood and paper products, and printing services </v>
      </c>
      <c r="G21" s="2" t="s">
        <v>173</v>
      </c>
      <c r="I21" s="2" t="s">
        <v>174</v>
      </c>
      <c r="J21" s="3" t="s">
        <v>175</v>
      </c>
      <c r="L21" s="2" t="s">
        <v>347</v>
      </c>
      <c r="M21" s="2" t="s">
        <v>348</v>
      </c>
    </row>
    <row r="22" customFormat="false" ht="14.25" hidden="false" customHeight="false" outlineLevel="0" collapsed="false">
      <c r="A22" s="2" t="s">
        <v>359</v>
      </c>
      <c r="B22" s="2" t="s">
        <v>506</v>
      </c>
      <c r="C22" s="2" t="s">
        <v>351</v>
      </c>
      <c r="D22" s="2" t="s">
        <v>149</v>
      </c>
      <c r="E22" s="2" t="str">
        <f aca="false">VLOOKUP(D22,$G$6:$I$42,3,FALSE())</f>
        <v>Coke and refined petroleum products</v>
      </c>
      <c r="G22" s="2" t="s">
        <v>176</v>
      </c>
      <c r="I22" s="2" t="s">
        <v>177</v>
      </c>
      <c r="J22" s="3" t="s">
        <v>178</v>
      </c>
      <c r="L22" s="2" t="s">
        <v>349</v>
      </c>
      <c r="M22" s="2" t="s">
        <v>350</v>
      </c>
    </row>
    <row r="23" customFormat="false" ht="14.25" hidden="false" customHeight="false" outlineLevel="0" collapsed="false">
      <c r="A23" s="2" t="s">
        <v>361</v>
      </c>
      <c r="B23" s="2" t="s">
        <v>354</v>
      </c>
      <c r="C23" s="2" t="s">
        <v>353</v>
      </c>
      <c r="D23" s="2" t="s">
        <v>151</v>
      </c>
      <c r="E23" s="2" t="str">
        <f aca="false">VLOOKUP(D23,$G$6:$I$42,3,FALSE())</f>
        <v>Chemicals and chemical products </v>
      </c>
      <c r="G23" s="2" t="s">
        <v>179</v>
      </c>
      <c r="I23" s="2" t="s">
        <v>180</v>
      </c>
      <c r="J23" s="3" t="s">
        <v>181</v>
      </c>
      <c r="L23" s="2" t="s">
        <v>351</v>
      </c>
      <c r="M23" s="2" t="s">
        <v>352</v>
      </c>
    </row>
    <row r="24" customFormat="false" ht="14.25" hidden="false" customHeight="false" outlineLevel="0" collapsed="false">
      <c r="A24" s="2" t="s">
        <v>363</v>
      </c>
      <c r="B24" s="2" t="s">
        <v>358</v>
      </c>
      <c r="C24" s="2" t="s">
        <v>357</v>
      </c>
      <c r="D24" s="2" t="s">
        <v>155</v>
      </c>
      <c r="E24" s="2" t="str">
        <f aca="false">VLOOKUP(D24,$G$6:$I$42,3,FALSE())</f>
        <v>Rubber and plastics products, and other non-metallic mineral products </v>
      </c>
      <c r="G24" s="2" t="s">
        <v>182</v>
      </c>
      <c r="I24" s="2" t="s">
        <v>183</v>
      </c>
      <c r="J24" s="3" t="s">
        <v>184</v>
      </c>
      <c r="L24" s="2" t="s">
        <v>353</v>
      </c>
      <c r="M24" s="2" t="s">
        <v>354</v>
      </c>
    </row>
    <row r="25" customFormat="false" ht="14.25" hidden="false" customHeight="false" outlineLevel="0" collapsed="false">
      <c r="A25" s="2" t="s">
        <v>365</v>
      </c>
      <c r="B25" s="2" t="s">
        <v>360</v>
      </c>
      <c r="C25" s="2" t="s">
        <v>359</v>
      </c>
      <c r="D25" s="2" t="s">
        <v>155</v>
      </c>
      <c r="E25" s="2" t="str">
        <f aca="false">VLOOKUP(D25,$G$6:$I$42,3,FALSE())</f>
        <v>Rubber and plastics products, and other non-metallic mineral products </v>
      </c>
      <c r="G25" s="2" t="s">
        <v>185</v>
      </c>
      <c r="I25" s="2" t="s">
        <v>186</v>
      </c>
      <c r="J25" s="3" t="s">
        <v>187</v>
      </c>
      <c r="L25" s="2" t="s">
        <v>355</v>
      </c>
      <c r="M25" s="2" t="s">
        <v>356</v>
      </c>
    </row>
    <row r="26" customFormat="false" ht="14.25" hidden="false" customHeight="false" outlineLevel="0" collapsed="false">
      <c r="A26" s="2" t="s">
        <v>367</v>
      </c>
      <c r="B26" s="2" t="s">
        <v>362</v>
      </c>
      <c r="C26" s="2" t="s">
        <v>361</v>
      </c>
      <c r="D26" s="2" t="s">
        <v>158</v>
      </c>
      <c r="E26" s="2" t="str">
        <f aca="false">VLOOKUP(D26,$G$6:$I$42,3,FALSE())</f>
        <v>Basic metals and fabricated metal products, except machinery and equipment </v>
      </c>
      <c r="G26" s="2" t="s">
        <v>188</v>
      </c>
      <c r="I26" s="2" t="s">
        <v>189</v>
      </c>
      <c r="J26" s="3" t="s">
        <v>190</v>
      </c>
      <c r="L26" s="2" t="s">
        <v>357</v>
      </c>
      <c r="M26" s="2" t="s">
        <v>358</v>
      </c>
    </row>
    <row r="27" customFormat="false" ht="14.25" hidden="false" customHeight="false" outlineLevel="0" collapsed="false">
      <c r="A27" s="2" t="s">
        <v>369</v>
      </c>
      <c r="B27" s="2" t="s">
        <v>364</v>
      </c>
      <c r="C27" s="2" t="s">
        <v>363</v>
      </c>
      <c r="D27" s="2" t="s">
        <v>158</v>
      </c>
      <c r="E27" s="2" t="str">
        <f aca="false">VLOOKUP(D27,$G$6:$I$42,3,FALSE())</f>
        <v>Basic metals and fabricated metal products, except machinery and equipment </v>
      </c>
      <c r="G27" s="2" t="s">
        <v>191</v>
      </c>
      <c r="I27" s="2" t="s">
        <v>192</v>
      </c>
      <c r="J27" s="3" t="s">
        <v>193</v>
      </c>
      <c r="L27" s="2" t="s">
        <v>359</v>
      </c>
      <c r="M27" s="2" t="s">
        <v>360</v>
      </c>
    </row>
    <row r="28" customFormat="false" ht="14.25" hidden="false" customHeight="false" outlineLevel="0" collapsed="false">
      <c r="A28" s="2" t="s">
        <v>371</v>
      </c>
      <c r="B28" s="2" t="s">
        <v>370</v>
      </c>
      <c r="C28" s="2" t="s">
        <v>369</v>
      </c>
      <c r="D28" s="2" t="s">
        <v>165</v>
      </c>
      <c r="E28" s="2" t="str">
        <f aca="false">VLOOKUP(D28,$G$6:$I$42,3,FALSE())</f>
        <v>Machinery and equipment n.e.c. </v>
      </c>
      <c r="G28" s="2" t="s">
        <v>194</v>
      </c>
      <c r="I28" s="2" t="s">
        <v>195</v>
      </c>
      <c r="J28" s="3" t="s">
        <v>196</v>
      </c>
      <c r="L28" s="2" t="s">
        <v>361</v>
      </c>
      <c r="M28" s="2" t="s">
        <v>362</v>
      </c>
    </row>
    <row r="29" customFormat="false" ht="14.25" hidden="false" customHeight="false" outlineLevel="0" collapsed="false">
      <c r="A29" s="2" t="s">
        <v>373</v>
      </c>
      <c r="B29" s="2" t="s">
        <v>507</v>
      </c>
      <c r="C29" s="2" t="s">
        <v>365</v>
      </c>
      <c r="D29" s="2" t="s">
        <v>161</v>
      </c>
      <c r="E29" s="2" t="str">
        <f aca="false">VLOOKUP(D29,$G$6:$I$42,3,FALSE())</f>
        <v>Computer, electronic and optical products </v>
      </c>
      <c r="G29" s="2" t="s">
        <v>197</v>
      </c>
      <c r="I29" s="2" t="s">
        <v>198</v>
      </c>
      <c r="J29" s="3" t="s">
        <v>199</v>
      </c>
      <c r="L29" s="2" t="s">
        <v>363</v>
      </c>
      <c r="M29" s="2" t="s">
        <v>364</v>
      </c>
    </row>
    <row r="30" customFormat="false" ht="14.25" hidden="false" customHeight="false" outlineLevel="0" collapsed="false">
      <c r="A30" s="2" t="s">
        <v>375</v>
      </c>
      <c r="B30" s="2" t="s">
        <v>508</v>
      </c>
      <c r="C30" s="2" t="s">
        <v>367</v>
      </c>
      <c r="D30" s="2" t="s">
        <v>163</v>
      </c>
      <c r="E30" s="2" t="str">
        <f aca="false">VLOOKUP(D30,$G$6:$I$42,3,FALSE())</f>
        <v>Electrical equipment </v>
      </c>
      <c r="G30" s="2" t="s">
        <v>200</v>
      </c>
      <c r="I30" s="2" t="s">
        <v>201</v>
      </c>
      <c r="J30" s="3" t="s">
        <v>202</v>
      </c>
      <c r="L30" s="2" t="s">
        <v>365</v>
      </c>
      <c r="M30" s="2" t="s">
        <v>366</v>
      </c>
    </row>
    <row r="31" customFormat="false" ht="14.25" hidden="false" customHeight="false" outlineLevel="0" collapsed="false">
      <c r="A31" s="2" t="s">
        <v>377</v>
      </c>
      <c r="B31" s="2" t="s">
        <v>509</v>
      </c>
      <c r="C31" s="2" t="s">
        <v>369</v>
      </c>
      <c r="D31" s="2" t="s">
        <v>165</v>
      </c>
      <c r="E31" s="2" t="str">
        <f aca="false">VLOOKUP(D31,$G$6:$I$42,3,FALSE())</f>
        <v>Machinery and equipment n.e.c. </v>
      </c>
      <c r="G31" s="2" t="s">
        <v>203</v>
      </c>
      <c r="I31" s="2" t="s">
        <v>204</v>
      </c>
      <c r="J31" s="3" t="s">
        <v>205</v>
      </c>
      <c r="L31" s="2" t="s">
        <v>367</v>
      </c>
      <c r="M31" s="2" t="s">
        <v>368</v>
      </c>
    </row>
    <row r="32" customFormat="false" ht="14.25" hidden="false" customHeight="false" outlineLevel="0" collapsed="false">
      <c r="A32" s="2" t="s">
        <v>379</v>
      </c>
      <c r="B32" s="2" t="s">
        <v>510</v>
      </c>
      <c r="C32" s="2" t="s">
        <v>369</v>
      </c>
      <c r="D32" s="2" t="s">
        <v>165</v>
      </c>
      <c r="E32" s="2" t="str">
        <f aca="false">VLOOKUP(D32,$G$6:$I$42,3,FALSE())</f>
        <v>Machinery and equipment n.e.c. </v>
      </c>
      <c r="G32" s="2" t="s">
        <v>206</v>
      </c>
      <c r="I32" s="2" t="s">
        <v>207</v>
      </c>
      <c r="J32" s="3" t="s">
        <v>208</v>
      </c>
      <c r="L32" s="2" t="s">
        <v>369</v>
      </c>
      <c r="M32" s="2" t="s">
        <v>370</v>
      </c>
    </row>
    <row r="33" customFormat="false" ht="14.25" hidden="false" customHeight="false" outlineLevel="0" collapsed="false">
      <c r="A33" s="2" t="s">
        <v>511</v>
      </c>
      <c r="B33" s="2" t="s">
        <v>372</v>
      </c>
      <c r="C33" s="2" t="s">
        <v>371</v>
      </c>
      <c r="D33" s="2" t="s">
        <v>167</v>
      </c>
      <c r="E33" s="2" t="str">
        <f aca="false">VLOOKUP(D33,$G$6:$I$42,3,FALSE())</f>
        <v>Transport equipment </v>
      </c>
      <c r="G33" s="2" t="s">
        <v>209</v>
      </c>
      <c r="I33" s="2" t="s">
        <v>210</v>
      </c>
      <c r="J33" s="3" t="s">
        <v>211</v>
      </c>
      <c r="L33" s="2" t="s">
        <v>371</v>
      </c>
      <c r="M33" s="2" t="s">
        <v>372</v>
      </c>
    </row>
    <row r="34" customFormat="false" ht="14.25" hidden="false" customHeight="false" outlineLevel="0" collapsed="false">
      <c r="A34" s="2" t="s">
        <v>175</v>
      </c>
      <c r="B34" s="2" t="s">
        <v>374</v>
      </c>
      <c r="C34" s="2" t="s">
        <v>373</v>
      </c>
      <c r="D34" s="2" t="s">
        <v>167</v>
      </c>
      <c r="E34" s="2" t="str">
        <f aca="false">VLOOKUP(D34,$G$6:$I$42,3,FALSE())</f>
        <v>Transport equipment </v>
      </c>
      <c r="G34" s="2" t="s">
        <v>212</v>
      </c>
      <c r="I34" s="2" t="s">
        <v>213</v>
      </c>
      <c r="J34" s="3" t="s">
        <v>214</v>
      </c>
      <c r="L34" s="2" t="s">
        <v>373</v>
      </c>
      <c r="M34" s="2" t="s">
        <v>374</v>
      </c>
    </row>
    <row r="35" customFormat="false" ht="14.25" hidden="false" customHeight="false" outlineLevel="0" collapsed="false">
      <c r="A35" s="2" t="s">
        <v>382</v>
      </c>
      <c r="B35" s="2" t="s">
        <v>512</v>
      </c>
      <c r="C35" s="2" t="s">
        <v>375</v>
      </c>
      <c r="D35" s="2" t="s">
        <v>170</v>
      </c>
      <c r="E35" s="2" t="str">
        <f aca="false">VLOOKUP(D35,$G$6:$I$42,3,FALSE())</f>
        <v>Furniture; other manufactured goods; repair and installation services of machinery and equipment </v>
      </c>
      <c r="G35" s="2" t="s">
        <v>215</v>
      </c>
      <c r="I35" s="2" t="s">
        <v>216</v>
      </c>
      <c r="J35" s="3" t="s">
        <v>217</v>
      </c>
      <c r="L35" s="2" t="s">
        <v>375</v>
      </c>
      <c r="M35" s="2" t="s">
        <v>376</v>
      </c>
    </row>
    <row r="36" customFormat="false" ht="14.25" hidden="false" customHeight="false" outlineLevel="0" collapsed="false">
      <c r="A36" s="2" t="s">
        <v>384</v>
      </c>
      <c r="B36" s="2" t="s">
        <v>513</v>
      </c>
      <c r="C36" s="2" t="s">
        <v>386</v>
      </c>
      <c r="D36" s="2" t="s">
        <v>176</v>
      </c>
      <c r="E36" s="2" t="str">
        <f aca="false">VLOOKUP(D36,$G$6:$I$42,3,FALSE())</f>
        <v>Water supply; sewerage, waste management and remediation services </v>
      </c>
      <c r="G36" s="2" t="s">
        <v>218</v>
      </c>
      <c r="I36" s="2" t="s">
        <v>219</v>
      </c>
      <c r="J36" s="3" t="n">
        <v>84</v>
      </c>
      <c r="L36" s="2" t="s">
        <v>377</v>
      </c>
      <c r="M36" s="2" t="s">
        <v>378</v>
      </c>
    </row>
    <row r="37" customFormat="false" ht="14.25" hidden="false" customHeight="false" outlineLevel="0" collapsed="false">
      <c r="A37" s="2" t="s">
        <v>514</v>
      </c>
      <c r="B37" s="2" t="s">
        <v>515</v>
      </c>
      <c r="C37" s="2" t="s">
        <v>175</v>
      </c>
      <c r="D37" s="2" t="s">
        <v>173</v>
      </c>
      <c r="E37" s="2" t="str">
        <f aca="false">VLOOKUP(D37,$G$6:$I$42,3,FALSE())</f>
        <v>Electricity, gas, steam and air conditioning </v>
      </c>
      <c r="G37" s="2" t="s">
        <v>220</v>
      </c>
      <c r="I37" s="2" t="s">
        <v>221</v>
      </c>
      <c r="J37" s="3" t="n">
        <v>85</v>
      </c>
      <c r="L37" s="2" t="s">
        <v>379</v>
      </c>
      <c r="M37" s="2" t="s">
        <v>380</v>
      </c>
    </row>
    <row r="38" customFormat="false" ht="14.25" hidden="false" customHeight="false" outlineLevel="0" collapsed="false">
      <c r="A38" s="2" t="s">
        <v>390</v>
      </c>
      <c r="B38" s="2" t="s">
        <v>516</v>
      </c>
      <c r="C38" s="2" t="s">
        <v>382</v>
      </c>
      <c r="D38" s="2" t="s">
        <v>176</v>
      </c>
      <c r="E38" s="2" t="str">
        <f aca="false">VLOOKUP(D38,$G$6:$I$42,3,FALSE())</f>
        <v>Water supply; sewerage, waste management and remediation services </v>
      </c>
      <c r="G38" s="2" t="s">
        <v>222</v>
      </c>
      <c r="I38" s="2" t="s">
        <v>223</v>
      </c>
      <c r="J38" s="3" t="n">
        <v>86</v>
      </c>
      <c r="L38" s="2" t="s">
        <v>175</v>
      </c>
      <c r="M38" s="2" t="s">
        <v>381</v>
      </c>
    </row>
    <row r="39" customFormat="false" ht="14.25" hidden="false" customHeight="false" outlineLevel="0" collapsed="false">
      <c r="A39" s="2" t="s">
        <v>396</v>
      </c>
      <c r="B39" s="2" t="s">
        <v>517</v>
      </c>
      <c r="C39" s="2" t="s">
        <v>390</v>
      </c>
      <c r="D39" s="2" t="s">
        <v>179</v>
      </c>
      <c r="E39" s="2" t="str">
        <f aca="false">VLOOKUP(D39,$G$6:$I$42,3,FALSE())</f>
        <v>Constructions and construction works </v>
      </c>
      <c r="G39" s="2" t="s">
        <v>224</v>
      </c>
      <c r="I39" s="2" t="s">
        <v>225</v>
      </c>
      <c r="J39" s="3" t="s">
        <v>226</v>
      </c>
      <c r="L39" s="2" t="s">
        <v>382</v>
      </c>
      <c r="M39" s="2" t="s">
        <v>383</v>
      </c>
    </row>
    <row r="40" customFormat="false" ht="14.25" hidden="false" customHeight="false" outlineLevel="0" collapsed="false">
      <c r="A40" s="2" t="s">
        <v>404</v>
      </c>
      <c r="B40" s="2" t="s">
        <v>518</v>
      </c>
      <c r="C40" s="2" t="s">
        <v>396</v>
      </c>
      <c r="D40" s="2" t="s">
        <v>182</v>
      </c>
      <c r="E40" s="2" t="str">
        <f aca="false">VLOOKUP(D40,$G$6:$I$42,3,FALSE())</f>
        <v>Wholesale and retail trade services; repair services of motor vehicles and motorcycles </v>
      </c>
      <c r="G40" s="2" t="s">
        <v>227</v>
      </c>
      <c r="I40" s="2" t="s">
        <v>228</v>
      </c>
      <c r="J40" s="3" t="s">
        <v>229</v>
      </c>
      <c r="L40" s="2" t="s">
        <v>384</v>
      </c>
      <c r="M40" s="2" t="s">
        <v>385</v>
      </c>
    </row>
    <row r="41" customFormat="false" ht="14.25" hidden="false" customHeight="false" outlineLevel="0" collapsed="false">
      <c r="A41" s="2" t="s">
        <v>406</v>
      </c>
      <c r="B41" s="2" t="s">
        <v>519</v>
      </c>
      <c r="C41" s="2" t="s">
        <v>398</v>
      </c>
      <c r="D41" s="2" t="s">
        <v>182</v>
      </c>
      <c r="E41" s="2" t="str">
        <f aca="false">VLOOKUP(D41,$G$6:$I$42,3,FALSE())</f>
        <v>Wholesale and retail trade services; repair services of motor vehicles and motorcycles </v>
      </c>
      <c r="G41" s="2" t="s">
        <v>230</v>
      </c>
      <c r="I41" s="2" t="s">
        <v>231</v>
      </c>
      <c r="J41" s="3" t="s">
        <v>232</v>
      </c>
      <c r="L41" s="2" t="s">
        <v>386</v>
      </c>
      <c r="M41" s="2" t="s">
        <v>387</v>
      </c>
    </row>
    <row r="42" customFormat="false" ht="14.25" hidden="false" customHeight="false" outlineLevel="0" collapsed="false">
      <c r="A42" s="2" t="s">
        <v>408</v>
      </c>
      <c r="B42" s="2" t="s">
        <v>520</v>
      </c>
      <c r="C42" s="2" t="s">
        <v>400</v>
      </c>
      <c r="D42" s="2" t="s">
        <v>182</v>
      </c>
      <c r="E42" s="2" t="str">
        <f aca="false">VLOOKUP(D42,$G$6:$I$42,3,FALSE())</f>
        <v>Wholesale and retail trade services; repair services of motor vehicles and motorcycles </v>
      </c>
      <c r="G42" s="2" t="s">
        <v>233</v>
      </c>
      <c r="I42" s="2" t="s">
        <v>234</v>
      </c>
      <c r="J42" s="3" t="s">
        <v>235</v>
      </c>
      <c r="L42" s="2" t="s">
        <v>388</v>
      </c>
      <c r="M42" s="2" t="s">
        <v>389</v>
      </c>
    </row>
    <row r="43" customFormat="false" ht="14.25" hidden="false" customHeight="false" outlineLevel="0" collapsed="false">
      <c r="A43" s="2" t="s">
        <v>412</v>
      </c>
      <c r="B43" s="2" t="s">
        <v>521</v>
      </c>
      <c r="C43" s="6" t="s">
        <v>412</v>
      </c>
      <c r="D43" s="2" t="s">
        <v>188</v>
      </c>
      <c r="E43" s="2" t="str">
        <f aca="false">VLOOKUP(D43,$G$6:$I$42,3,FALSE())</f>
        <v>Accommodation and food services </v>
      </c>
      <c r="F43" s="6"/>
      <c r="L43" s="2" t="s">
        <v>390</v>
      </c>
      <c r="M43" s="2" t="s">
        <v>391</v>
      </c>
    </row>
    <row r="44" customFormat="false" ht="14.25" hidden="false" customHeight="false" outlineLevel="0" collapsed="false">
      <c r="A44" s="2" t="s">
        <v>420</v>
      </c>
      <c r="B44" s="2" t="s">
        <v>522</v>
      </c>
      <c r="C44" s="2" t="s">
        <v>402</v>
      </c>
      <c r="D44" s="2" t="s">
        <v>185</v>
      </c>
      <c r="E44" s="2" t="str">
        <f aca="false">VLOOKUP(D44,$G$6:$I$42,3,FALSE())</f>
        <v>Transportation and storage services</v>
      </c>
      <c r="L44" s="2" t="s">
        <v>392</v>
      </c>
      <c r="M44" s="2" t="s">
        <v>393</v>
      </c>
    </row>
    <row r="45" customFormat="false" ht="14.25" hidden="false" customHeight="false" outlineLevel="0" collapsed="false">
      <c r="A45" s="2" t="s">
        <v>196</v>
      </c>
      <c r="B45" s="2" t="s">
        <v>405</v>
      </c>
      <c r="C45" s="2" t="s">
        <v>404</v>
      </c>
      <c r="D45" s="2" t="s">
        <v>185</v>
      </c>
      <c r="E45" s="2" t="str">
        <f aca="false">VLOOKUP(D45,$G$6:$I$42,3,FALSE())</f>
        <v>Transportation and storage services</v>
      </c>
      <c r="L45" s="2" t="s">
        <v>394</v>
      </c>
      <c r="M45" s="2" t="s">
        <v>395</v>
      </c>
    </row>
    <row r="46" customFormat="false" ht="14.25" hidden="false" customHeight="false" outlineLevel="0" collapsed="false">
      <c r="A46" s="2" t="s">
        <v>423</v>
      </c>
      <c r="B46" s="2" t="s">
        <v>407</v>
      </c>
      <c r="C46" s="2" t="s">
        <v>406</v>
      </c>
      <c r="D46" s="2" t="s">
        <v>185</v>
      </c>
      <c r="E46" s="2" t="str">
        <f aca="false">VLOOKUP(D46,$G$6:$I$42,3,FALSE())</f>
        <v>Transportation and storage services</v>
      </c>
      <c r="L46" s="2" t="s">
        <v>396</v>
      </c>
      <c r="M46" s="2" t="s">
        <v>397</v>
      </c>
    </row>
    <row r="47" customFormat="false" ht="14.25" hidden="false" customHeight="false" outlineLevel="0" collapsed="false">
      <c r="A47" s="2" t="s">
        <v>425</v>
      </c>
      <c r="B47" s="2" t="s">
        <v>523</v>
      </c>
      <c r="C47" s="2" t="s">
        <v>408</v>
      </c>
      <c r="D47" s="2" t="s">
        <v>185</v>
      </c>
      <c r="E47" s="2" t="str">
        <f aca="false">VLOOKUP(D47,$G$6:$I$42,3,FALSE())</f>
        <v>Transportation and storage services</v>
      </c>
      <c r="L47" s="2" t="s">
        <v>398</v>
      </c>
      <c r="M47" s="2" t="s">
        <v>399</v>
      </c>
    </row>
    <row r="48" customFormat="false" ht="14.25" hidden="false" customHeight="false" outlineLevel="0" collapsed="false">
      <c r="A48" s="2" t="s">
        <v>427</v>
      </c>
      <c r="B48" s="2" t="s">
        <v>524</v>
      </c>
      <c r="C48" s="2" t="s">
        <v>410</v>
      </c>
      <c r="D48" s="2" t="s">
        <v>185</v>
      </c>
      <c r="E48" s="2" t="str">
        <f aca="false">VLOOKUP(D48,$G$6:$I$42,3,FALSE())</f>
        <v>Transportation and storage services</v>
      </c>
      <c r="L48" s="2" t="s">
        <v>400</v>
      </c>
      <c r="M48" s="2" t="s">
        <v>401</v>
      </c>
    </row>
    <row r="49" customFormat="false" ht="14.25" hidden="false" customHeight="false" outlineLevel="0" collapsed="false">
      <c r="A49" s="2" t="s">
        <v>429</v>
      </c>
      <c r="B49" s="2" t="s">
        <v>525</v>
      </c>
      <c r="C49" s="2" t="s">
        <v>427</v>
      </c>
      <c r="D49" s="2" t="s">
        <v>200</v>
      </c>
      <c r="E49" s="2" t="str">
        <f aca="false">VLOOKUP(D49,$G$6:$I$42,3,FALSE())</f>
        <v>Financial and insurance services </v>
      </c>
      <c r="L49" s="2" t="s">
        <v>402</v>
      </c>
      <c r="M49" s="2" t="s">
        <v>403</v>
      </c>
    </row>
    <row r="50" customFormat="false" ht="14.25" hidden="false" customHeight="false" outlineLevel="0" collapsed="false">
      <c r="A50" s="2" t="s">
        <v>431</v>
      </c>
      <c r="B50" s="2" t="s">
        <v>526</v>
      </c>
      <c r="C50" s="2" t="s">
        <v>429</v>
      </c>
      <c r="D50" s="2" t="s">
        <v>200</v>
      </c>
      <c r="E50" s="2" t="str">
        <f aca="false">VLOOKUP(D50,$G$6:$I$42,3,FALSE())</f>
        <v>Financial and insurance services </v>
      </c>
      <c r="L50" s="2" t="s">
        <v>404</v>
      </c>
      <c r="M50" s="2" t="s">
        <v>405</v>
      </c>
    </row>
    <row r="51" customFormat="false" ht="14.25" hidden="false" customHeight="false" outlineLevel="0" collapsed="false">
      <c r="A51" s="2" t="s">
        <v>527</v>
      </c>
      <c r="B51" s="2" t="s">
        <v>528</v>
      </c>
      <c r="C51" s="2" t="s">
        <v>431</v>
      </c>
      <c r="D51" s="2" t="s">
        <v>200</v>
      </c>
      <c r="E51" s="2" t="str">
        <f aca="false">VLOOKUP(D51,$G$6:$I$42,3,FALSE())</f>
        <v>Financial and insurance services </v>
      </c>
      <c r="L51" s="2" t="s">
        <v>406</v>
      </c>
      <c r="M51" s="2" t="s">
        <v>407</v>
      </c>
    </row>
    <row r="52" customFormat="false" ht="14.25" hidden="false" customHeight="false" outlineLevel="0" collapsed="false">
      <c r="A52" s="2" t="s">
        <v>436</v>
      </c>
      <c r="B52" s="2" t="s">
        <v>433</v>
      </c>
      <c r="C52" s="2" t="s">
        <v>205</v>
      </c>
      <c r="D52" s="2" t="s">
        <v>203</v>
      </c>
      <c r="E52" s="2" t="str">
        <f aca="false">VLOOKUP(D52,$G$6:$I$42,3,FALSE())</f>
        <v>Real estate services </v>
      </c>
      <c r="L52" s="2" t="s">
        <v>408</v>
      </c>
      <c r="M52" s="2" t="s">
        <v>409</v>
      </c>
    </row>
    <row r="53" customFormat="false" ht="14.25" hidden="false" customHeight="false" outlineLevel="0" collapsed="false">
      <c r="A53" s="2" t="s">
        <v>438</v>
      </c>
      <c r="B53" s="2" t="s">
        <v>529</v>
      </c>
      <c r="C53" s="2" t="s">
        <v>447</v>
      </c>
      <c r="D53" s="2" t="s">
        <v>215</v>
      </c>
      <c r="E53" s="2" t="str">
        <f aca="false">VLOOKUP(D53,$G$6:$I$42,3,FALSE())</f>
        <v>Administrative and support services</v>
      </c>
      <c r="L53" s="2" t="s">
        <v>410</v>
      </c>
      <c r="M53" s="2" t="s">
        <v>411</v>
      </c>
    </row>
    <row r="54" customFormat="false" ht="14.25" hidden="false" customHeight="false" outlineLevel="0" collapsed="false">
      <c r="A54" s="2" t="s">
        <v>211</v>
      </c>
      <c r="B54" s="2" t="s">
        <v>530</v>
      </c>
      <c r="C54" s="2" t="s">
        <v>423</v>
      </c>
      <c r="D54" s="2" t="s">
        <v>197</v>
      </c>
      <c r="E54" s="2" t="str">
        <f aca="false">VLOOKUP(D54,$G$6:$I$42,3,FALSE())</f>
        <v>Computer programming, consultancy and related services; information services </v>
      </c>
      <c r="L54" s="6" t="s">
        <v>412</v>
      </c>
      <c r="M54" s="2" t="s">
        <v>413</v>
      </c>
    </row>
    <row r="55" customFormat="false" ht="14.25" hidden="false" customHeight="false" outlineLevel="0" collapsed="false">
      <c r="A55" s="2" t="s">
        <v>441</v>
      </c>
      <c r="B55" s="2" t="s">
        <v>531</v>
      </c>
      <c r="C55" s="2" t="s">
        <v>211</v>
      </c>
      <c r="D55" s="2" t="s">
        <v>209</v>
      </c>
      <c r="E55" s="2" t="str">
        <f aca="false">VLOOKUP(D55,$G$6:$I$42,3,FALSE())</f>
        <v>Scientific research and development services </v>
      </c>
      <c r="L55" s="6" t="s">
        <v>414</v>
      </c>
      <c r="M55" s="2" t="s">
        <v>415</v>
      </c>
    </row>
    <row r="56" customFormat="false" ht="14.25" hidden="false" customHeight="false" outlineLevel="0" collapsed="false">
      <c r="A56" s="2" t="s">
        <v>443</v>
      </c>
      <c r="B56" s="2" t="s">
        <v>532</v>
      </c>
      <c r="C56" s="2" t="s">
        <v>443</v>
      </c>
      <c r="D56" s="2" t="s">
        <v>212</v>
      </c>
      <c r="E56" s="2" t="str">
        <f aca="false">VLOOKUP(D56,$G$6:$I$42,3,FALSE())</f>
        <v>Advertising and market research services; other professional, scientific and technical services; veterinary services </v>
      </c>
      <c r="L56" s="2" t="s">
        <v>416</v>
      </c>
      <c r="M56" s="2" t="s">
        <v>417</v>
      </c>
    </row>
    <row r="57" customFormat="false" ht="14.25" hidden="false" customHeight="false" outlineLevel="0" collapsed="false">
      <c r="A57" s="2" t="s">
        <v>445</v>
      </c>
      <c r="B57" s="2" t="s">
        <v>460</v>
      </c>
      <c r="C57" s="2" t="s">
        <v>459</v>
      </c>
      <c r="D57" s="2" t="s">
        <v>218</v>
      </c>
      <c r="E57" s="2" t="str">
        <f aca="false">VLOOKUP(D57,$G$6:$I$42,3,FALSE())</f>
        <v>Public administration and defence services; compulsory social security services </v>
      </c>
      <c r="L57" s="2" t="s">
        <v>418</v>
      </c>
      <c r="M57" s="2" t="s">
        <v>419</v>
      </c>
    </row>
    <row r="58" customFormat="false" ht="14.25" hidden="false" customHeight="false" outlineLevel="0" collapsed="false">
      <c r="A58" s="2" t="s">
        <v>453</v>
      </c>
      <c r="B58" s="2" t="s">
        <v>462</v>
      </c>
      <c r="C58" s="2" t="s">
        <v>461</v>
      </c>
      <c r="D58" s="2" t="s">
        <v>220</v>
      </c>
      <c r="E58" s="2" t="str">
        <f aca="false">VLOOKUP(D58,$G$6:$I$42,3,FALSE())</f>
        <v>Education services </v>
      </c>
      <c r="L58" s="2" t="s">
        <v>420</v>
      </c>
      <c r="M58" s="2" t="s">
        <v>421</v>
      </c>
    </row>
    <row r="59" customFormat="false" ht="14.25" hidden="false" customHeight="false" outlineLevel="0" collapsed="false">
      <c r="A59" s="2" t="s">
        <v>461</v>
      </c>
      <c r="B59" s="2" t="s">
        <v>533</v>
      </c>
      <c r="C59" s="2" t="s">
        <v>463</v>
      </c>
      <c r="D59" s="2" t="s">
        <v>222</v>
      </c>
      <c r="E59" s="2" t="str">
        <f aca="false">VLOOKUP(D59,$G$6:$I$42,3,FALSE())</f>
        <v>Human health services </v>
      </c>
      <c r="L59" s="2" t="s">
        <v>196</v>
      </c>
      <c r="M59" s="2" t="s">
        <v>422</v>
      </c>
    </row>
    <row r="60" customFormat="false" ht="14.25" hidden="false" customHeight="false" outlineLevel="0" collapsed="false">
      <c r="A60" s="2" t="s">
        <v>469</v>
      </c>
      <c r="B60" s="2" t="s">
        <v>534</v>
      </c>
      <c r="C60" s="2" t="s">
        <v>384</v>
      </c>
      <c r="D60" s="2" t="s">
        <v>176</v>
      </c>
      <c r="E60" s="2" t="str">
        <f aca="false">VLOOKUP(D60,$G$6:$I$42,3,FALSE())</f>
        <v>Water supply; sewerage, waste management and remediation services </v>
      </c>
      <c r="L60" s="2" t="s">
        <v>423</v>
      </c>
      <c r="M60" s="2" t="s">
        <v>424</v>
      </c>
    </row>
    <row r="61" customFormat="false" ht="14.25" hidden="false" customHeight="false" outlineLevel="0" collapsed="false">
      <c r="A61" s="2" t="s">
        <v>471</v>
      </c>
      <c r="B61" s="2" t="s">
        <v>535</v>
      </c>
      <c r="C61" s="2" t="s">
        <v>477</v>
      </c>
      <c r="D61" s="2" t="s">
        <v>230</v>
      </c>
      <c r="E61" s="2" t="str">
        <f aca="false">VLOOKUP(D61,$G$6:$I$42,3,FALSE())</f>
        <v>Other services</v>
      </c>
      <c r="L61" s="2" t="s">
        <v>425</v>
      </c>
      <c r="M61" s="2" t="s">
        <v>426</v>
      </c>
    </row>
    <row r="62" customFormat="false" ht="14.25" hidden="false" customHeight="false" outlineLevel="0" collapsed="false">
      <c r="A62" s="2" t="s">
        <v>473</v>
      </c>
      <c r="B62" s="2" t="s">
        <v>536</v>
      </c>
      <c r="C62" s="2" t="s">
        <v>475</v>
      </c>
      <c r="D62" s="2" t="s">
        <v>227</v>
      </c>
      <c r="E62" s="2" t="str">
        <f aca="false">VLOOKUP(D62,$G$6:$I$42,3,FALSE())</f>
        <v>Arts, entertainment and recreation services </v>
      </c>
      <c r="L62" s="2" t="s">
        <v>427</v>
      </c>
      <c r="M62" s="2" t="s">
        <v>428</v>
      </c>
    </row>
    <row r="63" customFormat="false" ht="14.25" hidden="false" customHeight="false" outlineLevel="0" collapsed="false">
      <c r="A63" s="2" t="s">
        <v>475</v>
      </c>
      <c r="B63" s="2" t="s">
        <v>537</v>
      </c>
      <c r="C63" s="2" t="s">
        <v>481</v>
      </c>
      <c r="D63" s="2" t="s">
        <v>230</v>
      </c>
      <c r="E63" s="2" t="str">
        <f aca="false">VLOOKUP(D63,$G$6:$I$42,3,FALSE())</f>
        <v>Other services</v>
      </c>
      <c r="L63" s="2" t="s">
        <v>429</v>
      </c>
      <c r="M63" s="2" t="s">
        <v>430</v>
      </c>
    </row>
    <row r="64" customFormat="false" ht="14.25" hidden="false" customHeight="false" outlineLevel="0" collapsed="false">
      <c r="A64" s="2" t="s">
        <v>479</v>
      </c>
      <c r="B64" s="2" t="s">
        <v>538</v>
      </c>
      <c r="C64" s="2" t="s">
        <v>483</v>
      </c>
      <c r="D64" s="2" t="s">
        <v>233</v>
      </c>
      <c r="E64" s="2" t="str">
        <f aca="false">VLOOKUP(D64,$G$6:$I$42,3,FALSE())</f>
        <v>Services of households as employers; undifferentiated goods and services produced by households for own use</v>
      </c>
      <c r="L64" s="2" t="s">
        <v>431</v>
      </c>
      <c r="M64" s="2" t="s">
        <v>432</v>
      </c>
    </row>
    <row r="65" customFormat="false" ht="14.25" hidden="false" customHeight="false" outlineLevel="0" collapsed="false">
      <c r="A65" s="2" t="s">
        <v>487</v>
      </c>
      <c r="B65" s="2" t="s">
        <v>539</v>
      </c>
      <c r="C65" s="2" t="s">
        <v>487</v>
      </c>
      <c r="D65" s="2" t="s">
        <v>233</v>
      </c>
      <c r="E65" s="2" t="str">
        <f aca="false">VLOOKUP(D65,$G$6:$I$42,3,FALSE())</f>
        <v>Services of households as employers; undifferentiated goods and services produced by households for own use</v>
      </c>
      <c r="L65" s="2" t="s">
        <v>205</v>
      </c>
      <c r="M65" s="2" t="s">
        <v>433</v>
      </c>
    </row>
    <row r="66" customFormat="false" ht="14.25" hidden="false" customHeight="false" outlineLevel="0" collapsed="false">
      <c r="A66" s="2"/>
      <c r="B66" s="2"/>
      <c r="C66" s="2"/>
      <c r="D66" s="2"/>
      <c r="E66" s="2"/>
      <c r="F66" s="2"/>
      <c r="L66" s="2" t="s">
        <v>434</v>
      </c>
      <c r="M66" s="2" t="s">
        <v>435</v>
      </c>
    </row>
    <row r="67" customFormat="false" ht="14.25" hidden="false" customHeight="false" outlineLevel="0" collapsed="false">
      <c r="L67" s="0" t="s">
        <v>436</v>
      </c>
      <c r="M67" s="0" t="s">
        <v>437</v>
      </c>
    </row>
    <row r="68" customFormat="false" ht="14.25" hidden="false" customHeight="false" outlineLevel="0" collapsed="false">
      <c r="L68" s="0" t="s">
        <v>438</v>
      </c>
      <c r="M68" s="0" t="s">
        <v>439</v>
      </c>
    </row>
    <row r="69" customFormat="false" ht="14.25" hidden="false" customHeight="false" outlineLevel="0" collapsed="false">
      <c r="L69" s="0" t="s">
        <v>211</v>
      </c>
      <c r="M69" s="0" t="s">
        <v>440</v>
      </c>
    </row>
    <row r="70" customFormat="false" ht="14.25" hidden="false" customHeight="false" outlineLevel="0" collapsed="false">
      <c r="L70" s="0" t="s">
        <v>441</v>
      </c>
      <c r="M70" s="0" t="s">
        <v>442</v>
      </c>
    </row>
    <row r="71" customFormat="false" ht="14.25" hidden="false" customHeight="false" outlineLevel="0" collapsed="false">
      <c r="L71" s="0" t="s">
        <v>443</v>
      </c>
      <c r="M71" s="0" t="s">
        <v>444</v>
      </c>
    </row>
    <row r="72" customFormat="false" ht="14.25" hidden="false" customHeight="false" outlineLevel="0" collapsed="false">
      <c r="L72" s="0" t="s">
        <v>445</v>
      </c>
      <c r="M72" s="0" t="s">
        <v>446</v>
      </c>
    </row>
    <row r="73" customFormat="false" ht="14.25" hidden="false" customHeight="false" outlineLevel="0" collapsed="false">
      <c r="L73" s="0" t="s">
        <v>447</v>
      </c>
      <c r="M73" s="0" t="s">
        <v>448</v>
      </c>
    </row>
    <row r="74" customFormat="false" ht="14.25" hidden="false" customHeight="false" outlineLevel="0" collapsed="false">
      <c r="L74" s="0" t="s">
        <v>449</v>
      </c>
      <c r="M74" s="0" t="s">
        <v>450</v>
      </c>
    </row>
    <row r="75" customFormat="false" ht="14.25" hidden="false" customHeight="false" outlineLevel="0" collapsed="false">
      <c r="L75" s="0" t="s">
        <v>451</v>
      </c>
      <c r="M75" s="0" t="s">
        <v>452</v>
      </c>
    </row>
    <row r="76" customFormat="false" ht="14.25" hidden="false" customHeight="false" outlineLevel="0" collapsed="false">
      <c r="L76" s="0" t="s">
        <v>453</v>
      </c>
      <c r="M76" s="0" t="s">
        <v>454</v>
      </c>
    </row>
    <row r="77" customFormat="false" ht="14.25" hidden="false" customHeight="false" outlineLevel="0" collapsed="false">
      <c r="L77" s="0" t="s">
        <v>455</v>
      </c>
      <c r="M77" s="0" t="s">
        <v>456</v>
      </c>
    </row>
    <row r="78" customFormat="false" ht="14.25" hidden="false" customHeight="false" outlineLevel="0" collapsed="false">
      <c r="L78" s="0" t="s">
        <v>457</v>
      </c>
      <c r="M78" s="0" t="s">
        <v>458</v>
      </c>
    </row>
    <row r="79" customFormat="false" ht="14.25" hidden="false" customHeight="false" outlineLevel="0" collapsed="false">
      <c r="L79" s="0" t="s">
        <v>459</v>
      </c>
      <c r="M79" s="0" t="s">
        <v>460</v>
      </c>
    </row>
    <row r="80" customFormat="false" ht="14.25" hidden="false" customHeight="false" outlineLevel="0" collapsed="false">
      <c r="L80" s="0" t="s">
        <v>461</v>
      </c>
      <c r="M80" s="0" t="s">
        <v>462</v>
      </c>
    </row>
    <row r="81" customFormat="false" ht="14.25" hidden="false" customHeight="false" outlineLevel="0" collapsed="false">
      <c r="L81" s="0" t="s">
        <v>463</v>
      </c>
      <c r="M81" s="0" t="s">
        <v>464</v>
      </c>
    </row>
    <row r="82" customFormat="false" ht="14.25" hidden="false" customHeight="false" outlineLevel="0" collapsed="false">
      <c r="L82" s="0" t="s">
        <v>465</v>
      </c>
      <c r="M82" s="0" t="s">
        <v>466</v>
      </c>
    </row>
    <row r="83" customFormat="false" ht="14.25" hidden="false" customHeight="false" outlineLevel="0" collapsed="false">
      <c r="L83" s="0" t="s">
        <v>467</v>
      </c>
      <c r="M83" s="0" t="s">
        <v>468</v>
      </c>
    </row>
    <row r="84" customFormat="false" ht="14.25" hidden="false" customHeight="false" outlineLevel="0" collapsed="false">
      <c r="L84" s="0" t="s">
        <v>469</v>
      </c>
      <c r="M84" s="0" t="s">
        <v>470</v>
      </c>
    </row>
    <row r="85" customFormat="false" ht="14.25" hidden="false" customHeight="false" outlineLevel="0" collapsed="false">
      <c r="L85" s="0" t="s">
        <v>471</v>
      </c>
      <c r="M85" s="0" t="s">
        <v>472</v>
      </c>
    </row>
    <row r="86" customFormat="false" ht="14.25" hidden="false" customHeight="false" outlineLevel="0" collapsed="false">
      <c r="L86" s="0" t="s">
        <v>473</v>
      </c>
      <c r="M86" s="0" t="s">
        <v>474</v>
      </c>
    </row>
    <row r="87" customFormat="false" ht="14.25" hidden="false" customHeight="false" outlineLevel="0" collapsed="false">
      <c r="L87" s="0" t="s">
        <v>475</v>
      </c>
      <c r="M87" s="0" t="s">
        <v>476</v>
      </c>
    </row>
    <row r="88" customFormat="false" ht="14.25" hidden="false" customHeight="false" outlineLevel="0" collapsed="false">
      <c r="L88" s="0" t="s">
        <v>477</v>
      </c>
      <c r="M88" s="0" t="s">
        <v>478</v>
      </c>
    </row>
    <row r="89" customFormat="false" ht="14.25" hidden="false" customHeight="false" outlineLevel="0" collapsed="false">
      <c r="L89" s="0" t="s">
        <v>479</v>
      </c>
      <c r="M89" s="0" t="s">
        <v>480</v>
      </c>
    </row>
    <row r="90" customFormat="false" ht="14.25" hidden="false" customHeight="false" outlineLevel="0" collapsed="false">
      <c r="L90" s="0" t="s">
        <v>481</v>
      </c>
      <c r="M90" s="0" t="s">
        <v>482</v>
      </c>
    </row>
    <row r="91" customFormat="false" ht="14.25" hidden="false" customHeight="false" outlineLevel="0" collapsed="false">
      <c r="L91" s="0" t="s">
        <v>483</v>
      </c>
      <c r="M91" s="0" t="s">
        <v>484</v>
      </c>
    </row>
    <row r="92" customFormat="false" ht="14.25" hidden="false" customHeight="false" outlineLevel="0" collapsed="false">
      <c r="L92" s="0" t="s">
        <v>485</v>
      </c>
      <c r="M92" s="0" t="s">
        <v>486</v>
      </c>
    </row>
    <row r="93" customFormat="false" ht="14.25" hidden="false" customHeight="false" outlineLevel="0" collapsed="false">
      <c r="L93" s="0" t="s">
        <v>487</v>
      </c>
      <c r="M93" s="0" t="s">
        <v>488</v>
      </c>
    </row>
  </sheetData>
  <hyperlinks>
    <hyperlink ref="A3" r:id="rId1" display="https://www.idescat.cat/classificacions/?tc=5&amp;v0=1&amp;id=nace-rev1-en&amp;v2=3&amp;lang=e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CP304"/>
  <sheetViews>
    <sheetView showFormulas="false" showGridLines="true" showRowColHeaders="true" showZeros="true" rightToLeft="false" tabSelected="true" showOutlineSymbols="true" defaultGridColor="true" view="normal" topLeftCell="A285" colorId="64" zoomScale="100" zoomScaleNormal="100" zoomScalePageLayoutView="100" workbookViewId="0">
      <selection pane="topLeft" activeCell="A293" activeCellId="0" sqref="A293:A296"/>
    </sheetView>
  </sheetViews>
  <sheetFormatPr defaultColWidth="10.90625" defaultRowHeight="14.25" zeroHeight="false" outlineLevelRow="0" outlineLevelCol="0"/>
  <cols>
    <col collapsed="false" customWidth="true" hidden="false" outlineLevel="0" max="2" min="2" style="0" width="11.37"/>
    <col collapsed="false" customWidth="true" hidden="false" outlineLevel="0" max="3" min="3" style="0" width="10.54"/>
    <col collapsed="false" customWidth="true" hidden="false" outlineLevel="0" max="4" min="4" style="0" width="8.82"/>
    <col collapsed="false" customWidth="true" hidden="false" outlineLevel="0" max="5" min="5" style="0" width="43.18"/>
    <col collapsed="false" customWidth="true" hidden="false" outlineLevel="0" max="7" min="6" style="0" width="12.73"/>
    <col collapsed="false" customWidth="true" hidden="false" outlineLevel="0" max="9" min="8" style="0" width="11.82"/>
    <col collapsed="false" customWidth="true" hidden="false" outlineLevel="0" max="10" min="10" style="0" width="6.54"/>
    <col collapsed="false" customWidth="true" hidden="false" outlineLevel="0" max="14" min="11" style="0" width="11.82"/>
    <col collapsed="false" customWidth="true" hidden="false" outlineLevel="0" max="15" min="15" style="0" width="6"/>
    <col collapsed="false" customWidth="true" hidden="false" outlineLevel="0" max="19" min="16" style="0" width="11.82"/>
    <col collapsed="false" customWidth="true" hidden="false" outlineLevel="0" max="25" min="20" style="0" width="12.27"/>
    <col collapsed="false" customWidth="true" hidden="false" outlineLevel="0" max="28" min="26" style="0" width="11.82"/>
    <col collapsed="false" customWidth="true" hidden="false" outlineLevel="0" max="29" min="29" style="0" width="12.27"/>
    <col collapsed="false" customWidth="true" hidden="false" outlineLevel="0" max="34" min="30" style="0" width="11.82"/>
    <col collapsed="false" customWidth="true" hidden="false" outlineLevel="0" max="37" min="35" style="0" width="12.27"/>
    <col collapsed="false" customWidth="true" hidden="false" outlineLevel="0" max="41" min="38" style="0" width="11.82"/>
    <col collapsed="false" customWidth="true" hidden="false" outlineLevel="0" max="43" min="43" style="0" width="13.82"/>
  </cols>
  <sheetData>
    <row r="1" customFormat="false" ht="14.25" hidden="false" customHeight="false" outlineLevel="0" collapsed="false">
      <c r="A1" s="0" t="s">
        <v>540</v>
      </c>
    </row>
    <row r="2" customFormat="false" ht="14.25" hidden="false" customHeight="false" outlineLevel="0" collapsed="false">
      <c r="D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</row>
    <row r="3" customFormat="false" ht="14.25" hidden="false" customHeight="true" outlineLevel="0" collapsed="false">
      <c r="B3" s="9" t="s">
        <v>541</v>
      </c>
      <c r="C3" s="10" t="s">
        <v>542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</row>
    <row r="4" customFormat="false" ht="14.25" hidden="false" customHeight="false" outlineLevel="0" collapsed="false">
      <c r="B4" s="9"/>
      <c r="C4" s="12" t="s">
        <v>543</v>
      </c>
      <c r="D4" s="12" t="s">
        <v>544</v>
      </c>
      <c r="E4" s="12" t="s">
        <v>545</v>
      </c>
      <c r="F4" s="13" t="s">
        <v>134</v>
      </c>
      <c r="G4" s="13" t="s">
        <v>137</v>
      </c>
      <c r="H4" s="13" t="s">
        <v>140</v>
      </c>
      <c r="I4" s="13" t="s">
        <v>143</v>
      </c>
      <c r="J4" s="13" t="s">
        <v>146</v>
      </c>
      <c r="K4" s="13" t="s">
        <v>149</v>
      </c>
      <c r="L4" s="13" t="s">
        <v>151</v>
      </c>
      <c r="M4" s="13" t="s">
        <v>153</v>
      </c>
      <c r="N4" s="13" t="s">
        <v>155</v>
      </c>
      <c r="O4" s="13" t="s">
        <v>158</v>
      </c>
      <c r="P4" s="13" t="s">
        <v>161</v>
      </c>
      <c r="Q4" s="13" t="s">
        <v>163</v>
      </c>
      <c r="R4" s="13" t="s">
        <v>165</v>
      </c>
      <c r="S4" s="13" t="s">
        <v>167</v>
      </c>
      <c r="T4" s="13" t="s">
        <v>170</v>
      </c>
      <c r="U4" s="13" t="s">
        <v>173</v>
      </c>
      <c r="V4" s="13" t="s">
        <v>176</v>
      </c>
      <c r="W4" s="13" t="s">
        <v>179</v>
      </c>
      <c r="X4" s="13" t="s">
        <v>182</v>
      </c>
      <c r="Y4" s="13" t="s">
        <v>185</v>
      </c>
      <c r="Z4" s="13" t="s">
        <v>188</v>
      </c>
      <c r="AA4" s="13" t="s">
        <v>191</v>
      </c>
      <c r="AB4" s="13" t="s">
        <v>194</v>
      </c>
      <c r="AC4" s="13" t="s">
        <v>197</v>
      </c>
      <c r="AD4" s="13" t="s">
        <v>200</v>
      </c>
      <c r="AE4" s="13" t="s">
        <v>203</v>
      </c>
      <c r="AF4" s="13" t="s">
        <v>206</v>
      </c>
      <c r="AG4" s="13" t="s">
        <v>209</v>
      </c>
      <c r="AH4" s="13" t="s">
        <v>212</v>
      </c>
      <c r="AI4" s="13" t="s">
        <v>215</v>
      </c>
      <c r="AJ4" s="13" t="s">
        <v>218</v>
      </c>
      <c r="AK4" s="13" t="s">
        <v>220</v>
      </c>
      <c r="AL4" s="13" t="s">
        <v>222</v>
      </c>
      <c r="AM4" s="13" t="s">
        <v>224</v>
      </c>
      <c r="AN4" s="13" t="s">
        <v>227</v>
      </c>
      <c r="AO4" s="13" t="s">
        <v>230</v>
      </c>
      <c r="AP4" s="13" t="s">
        <v>233</v>
      </c>
    </row>
    <row r="5" customFormat="false" ht="14.25" hidden="false" customHeight="true" outlineLevel="0" collapsed="false">
      <c r="B5" s="9"/>
      <c r="C5" s="13" t="s">
        <v>546</v>
      </c>
      <c r="D5" s="13" t="n">
        <v>1</v>
      </c>
      <c r="E5" s="13" t="s">
        <v>547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</row>
    <row r="6" customFormat="false" ht="14.25" hidden="false" customHeight="false" outlineLevel="0" collapsed="false">
      <c r="B6" s="9"/>
      <c r="C6" s="13" t="s">
        <v>546</v>
      </c>
      <c r="D6" s="13" t="n">
        <v>2</v>
      </c>
      <c r="E6" s="13" t="s">
        <v>548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customFormat="false" ht="14.25" hidden="false" customHeight="false" outlineLevel="0" collapsed="false">
      <c r="B7" s="9"/>
      <c r="C7" s="13" t="s">
        <v>546</v>
      </c>
      <c r="D7" s="13" t="n">
        <v>3</v>
      </c>
      <c r="E7" s="13" t="s">
        <v>549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R7" s="15" t="n">
        <f aca="false">SUM(F5:AP10)</f>
        <v>0</v>
      </c>
    </row>
    <row r="8" customFormat="false" ht="14.25" hidden="false" customHeight="false" outlineLevel="0" collapsed="false">
      <c r="B8" s="9"/>
      <c r="C8" s="13" t="s">
        <v>546</v>
      </c>
      <c r="D8" s="13" t="n">
        <v>4</v>
      </c>
      <c r="E8" s="13" t="s">
        <v>550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</row>
    <row r="9" customFormat="false" ht="14.25" hidden="false" customHeight="false" outlineLevel="0" collapsed="false">
      <c r="B9" s="9"/>
      <c r="C9" s="13" t="s">
        <v>546</v>
      </c>
      <c r="D9" s="13" t="n">
        <v>5</v>
      </c>
      <c r="E9" s="13" t="s">
        <v>551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</row>
    <row r="10" customFormat="false" ht="14.25" hidden="false" customHeight="false" outlineLevel="0" collapsed="false">
      <c r="B10" s="9"/>
      <c r="C10" s="13" t="s">
        <v>546</v>
      </c>
      <c r="D10" s="13" t="n">
        <v>6</v>
      </c>
      <c r="E10" s="13" t="s">
        <v>552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customFormat="false" ht="14.25" hidden="false" customHeight="false" outlineLevel="0" collapsed="false">
      <c r="B11" s="9"/>
      <c r="C11" s="13" t="s">
        <v>546</v>
      </c>
      <c r="D11" s="13" t="n">
        <v>7</v>
      </c>
      <c r="E11" s="13" t="s">
        <v>553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customFormat="false" ht="14.25" hidden="false" customHeight="false" outlineLevel="0" collapsed="false">
      <c r="B12" s="9"/>
      <c r="C12" s="13" t="s">
        <v>546</v>
      </c>
      <c r="D12" s="13" t="n">
        <v>8</v>
      </c>
      <c r="E12" s="13" t="s">
        <v>554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R12" s="15" t="n">
        <f aca="false">SUM(F10:AP14)</f>
        <v>0</v>
      </c>
    </row>
    <row r="13" customFormat="false" ht="14.25" hidden="false" customHeight="false" outlineLevel="0" collapsed="false">
      <c r="B13" s="9"/>
      <c r="C13" s="13" t="s">
        <v>546</v>
      </c>
      <c r="D13" s="13" t="n">
        <v>9</v>
      </c>
      <c r="E13" s="13" t="s">
        <v>555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</row>
    <row r="14" customFormat="false" ht="14.25" hidden="false" customHeight="true" outlineLevel="0" collapsed="false">
      <c r="B14" s="9"/>
      <c r="C14" s="13" t="s">
        <v>546</v>
      </c>
      <c r="D14" s="13" t="n">
        <v>0</v>
      </c>
      <c r="E14" s="13" t="s">
        <v>556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customFormat="false" ht="14.25" hidden="false" customHeight="true" outlineLevel="0" collapsed="false">
      <c r="B15" s="9"/>
      <c r="C15" s="13" t="s">
        <v>557</v>
      </c>
      <c r="D15" s="13" t="n">
        <v>1</v>
      </c>
      <c r="E15" s="13" t="s">
        <v>547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</row>
    <row r="16" customFormat="false" ht="14.25" hidden="false" customHeight="false" outlineLevel="0" collapsed="false">
      <c r="B16" s="9"/>
      <c r="C16" s="13" t="s">
        <v>557</v>
      </c>
      <c r="D16" s="13" t="n">
        <v>2</v>
      </c>
      <c r="E16" s="13" t="s">
        <v>548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</row>
    <row r="17" customFormat="false" ht="14.25" hidden="false" customHeight="false" outlineLevel="0" collapsed="false">
      <c r="B17" s="9"/>
      <c r="C17" s="13" t="s">
        <v>557</v>
      </c>
      <c r="D17" s="13" t="n">
        <v>3</v>
      </c>
      <c r="E17" s="13" t="s">
        <v>549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R17" s="15" t="n">
        <f aca="false">SUM(F15:AP20)</f>
        <v>0</v>
      </c>
    </row>
    <row r="18" customFormat="false" ht="14.25" hidden="false" customHeight="false" outlineLevel="0" collapsed="false">
      <c r="B18" s="9"/>
      <c r="C18" s="13" t="s">
        <v>557</v>
      </c>
      <c r="D18" s="13" t="n">
        <v>4</v>
      </c>
      <c r="E18" s="13" t="s">
        <v>550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</row>
    <row r="19" customFormat="false" ht="14.25" hidden="false" customHeight="false" outlineLevel="0" collapsed="false">
      <c r="B19" s="9"/>
      <c r="C19" s="13" t="s">
        <v>557</v>
      </c>
      <c r="D19" s="13" t="n">
        <v>5</v>
      </c>
      <c r="E19" s="13" t="s">
        <v>551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</row>
    <row r="20" customFormat="false" ht="14.25" hidden="false" customHeight="false" outlineLevel="0" collapsed="false">
      <c r="B20" s="9"/>
      <c r="C20" s="13" t="s">
        <v>557</v>
      </c>
      <c r="D20" s="13" t="n">
        <v>6</v>
      </c>
      <c r="E20" s="13" t="s">
        <v>552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customFormat="false" ht="14.25" hidden="false" customHeight="false" outlineLevel="0" collapsed="false">
      <c r="B21" s="9"/>
      <c r="C21" s="13" t="s">
        <v>557</v>
      </c>
      <c r="D21" s="13" t="n">
        <v>7</v>
      </c>
      <c r="E21" s="13" t="s">
        <v>553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customFormat="false" ht="14.25" hidden="false" customHeight="false" outlineLevel="0" collapsed="false">
      <c r="B22" s="9"/>
      <c r="C22" s="13" t="s">
        <v>557</v>
      </c>
      <c r="D22" s="13" t="n">
        <v>8</v>
      </c>
      <c r="E22" s="13" t="s">
        <v>554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R22" s="15" t="n">
        <f aca="false">SUM(F20:AP24)</f>
        <v>0</v>
      </c>
    </row>
    <row r="23" customFormat="false" ht="14.25" hidden="false" customHeight="false" outlineLevel="0" collapsed="false">
      <c r="B23" s="9"/>
      <c r="C23" s="13" t="s">
        <v>557</v>
      </c>
      <c r="D23" s="13" t="n">
        <v>9</v>
      </c>
      <c r="E23" s="13" t="s">
        <v>555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customFormat="false" ht="14.25" hidden="false" customHeight="false" outlineLevel="0" collapsed="false">
      <c r="B24" s="9"/>
      <c r="C24" s="13" t="s">
        <v>557</v>
      </c>
      <c r="D24" s="13" t="n">
        <v>0</v>
      </c>
      <c r="E24" s="13" t="s">
        <v>556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</row>
    <row r="26" customFormat="false" ht="14.25" hidden="false" customHeight="false" outlineLevel="0" collapsed="false">
      <c r="D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</row>
    <row r="27" customFormat="false" ht="14.25" hidden="false" customHeight="true" outlineLevel="0" collapsed="false">
      <c r="B27" s="9" t="s">
        <v>541</v>
      </c>
      <c r="C27" s="10" t="s">
        <v>558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customFormat="false" ht="14.25" hidden="false" customHeight="false" outlineLevel="0" collapsed="false">
      <c r="B28" s="9"/>
      <c r="C28" s="12" t="s">
        <v>543</v>
      </c>
      <c r="D28" s="12" t="s">
        <v>544</v>
      </c>
      <c r="E28" s="12" t="s">
        <v>545</v>
      </c>
      <c r="F28" s="13" t="s">
        <v>134</v>
      </c>
      <c r="G28" s="13" t="s">
        <v>137</v>
      </c>
      <c r="H28" s="13" t="s">
        <v>140</v>
      </c>
      <c r="I28" s="13" t="s">
        <v>143</v>
      </c>
      <c r="J28" s="13" t="s">
        <v>146</v>
      </c>
      <c r="K28" s="13" t="s">
        <v>149</v>
      </c>
      <c r="L28" s="13" t="s">
        <v>151</v>
      </c>
      <c r="M28" s="13" t="s">
        <v>153</v>
      </c>
      <c r="N28" s="13" t="s">
        <v>155</v>
      </c>
      <c r="O28" s="13" t="s">
        <v>158</v>
      </c>
      <c r="P28" s="13" t="s">
        <v>161</v>
      </c>
      <c r="Q28" s="13" t="s">
        <v>163</v>
      </c>
      <c r="R28" s="13" t="s">
        <v>165</v>
      </c>
      <c r="S28" s="13" t="s">
        <v>167</v>
      </c>
      <c r="T28" s="13" t="s">
        <v>170</v>
      </c>
      <c r="U28" s="13" t="s">
        <v>173</v>
      </c>
      <c r="V28" s="13" t="s">
        <v>176</v>
      </c>
      <c r="W28" s="13" t="s">
        <v>179</v>
      </c>
      <c r="X28" s="13" t="s">
        <v>182</v>
      </c>
      <c r="Y28" s="13" t="s">
        <v>185</v>
      </c>
      <c r="Z28" s="13" t="s">
        <v>188</v>
      </c>
      <c r="AA28" s="13" t="s">
        <v>191</v>
      </c>
      <c r="AB28" s="13" t="s">
        <v>194</v>
      </c>
      <c r="AC28" s="13" t="s">
        <v>197</v>
      </c>
      <c r="AD28" s="13" t="s">
        <v>200</v>
      </c>
      <c r="AE28" s="13" t="s">
        <v>203</v>
      </c>
      <c r="AF28" s="13" t="s">
        <v>206</v>
      </c>
      <c r="AG28" s="13" t="s">
        <v>209</v>
      </c>
      <c r="AH28" s="13" t="s">
        <v>212</v>
      </c>
      <c r="AI28" s="13" t="s">
        <v>215</v>
      </c>
      <c r="AJ28" s="13" t="s">
        <v>218</v>
      </c>
      <c r="AK28" s="13" t="s">
        <v>220</v>
      </c>
      <c r="AL28" s="13" t="s">
        <v>222</v>
      </c>
      <c r="AM28" s="13" t="s">
        <v>224</v>
      </c>
      <c r="AN28" s="13" t="s">
        <v>227</v>
      </c>
      <c r="AO28" s="13" t="s">
        <v>230</v>
      </c>
      <c r="AP28" s="13" t="s">
        <v>233</v>
      </c>
    </row>
    <row r="29" customFormat="false" ht="14.25" hidden="false" customHeight="true" outlineLevel="0" collapsed="false">
      <c r="B29" s="9"/>
      <c r="C29" s="13" t="s">
        <v>546</v>
      </c>
      <c r="D29" s="13" t="n">
        <v>1</v>
      </c>
      <c r="E29" s="13" t="s">
        <v>547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customFormat="false" ht="14.25" hidden="false" customHeight="false" outlineLevel="0" collapsed="false">
      <c r="B30" s="9"/>
      <c r="C30" s="13" t="s">
        <v>546</v>
      </c>
      <c r="D30" s="13" t="n">
        <v>2</v>
      </c>
      <c r="E30" s="13" t="s">
        <v>548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</row>
    <row r="31" customFormat="false" ht="14.25" hidden="false" customHeight="false" outlineLevel="0" collapsed="false">
      <c r="B31" s="9"/>
      <c r="C31" s="13" t="s">
        <v>546</v>
      </c>
      <c r="D31" s="13" t="n">
        <v>3</v>
      </c>
      <c r="E31" s="13" t="s">
        <v>549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R31" s="15" t="n">
        <f aca="false">SUM(F29:AP34)</f>
        <v>0</v>
      </c>
    </row>
    <row r="32" customFormat="false" ht="14.25" hidden="false" customHeight="false" outlineLevel="0" collapsed="false">
      <c r="B32" s="9"/>
      <c r="C32" s="13" t="s">
        <v>546</v>
      </c>
      <c r="D32" s="13" t="n">
        <v>4</v>
      </c>
      <c r="E32" s="13" t="s">
        <v>550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</row>
    <row r="33" customFormat="false" ht="14.25" hidden="false" customHeight="false" outlineLevel="0" collapsed="false">
      <c r="B33" s="9"/>
      <c r="C33" s="13" t="s">
        <v>546</v>
      </c>
      <c r="D33" s="13" t="n">
        <v>5</v>
      </c>
      <c r="E33" s="13" t="s">
        <v>551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customFormat="false" ht="14.25" hidden="false" customHeight="false" outlineLevel="0" collapsed="false">
      <c r="B34" s="9"/>
      <c r="C34" s="13" t="s">
        <v>546</v>
      </c>
      <c r="D34" s="13" t="n">
        <v>6</v>
      </c>
      <c r="E34" s="13" t="s">
        <v>552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</row>
    <row r="35" customFormat="false" ht="14.25" hidden="false" customHeight="false" outlineLevel="0" collapsed="false">
      <c r="B35" s="9"/>
      <c r="C35" s="13" t="s">
        <v>546</v>
      </c>
      <c r="D35" s="13" t="n">
        <v>7</v>
      </c>
      <c r="E35" s="13" t="s">
        <v>553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customFormat="false" ht="14.25" hidden="false" customHeight="false" outlineLevel="0" collapsed="false">
      <c r="B36" s="9"/>
      <c r="C36" s="13" t="s">
        <v>546</v>
      </c>
      <c r="D36" s="13" t="n">
        <v>8</v>
      </c>
      <c r="E36" s="13" t="s">
        <v>554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R36" s="15" t="n">
        <f aca="false">SUM(F34:AP38)</f>
        <v>0</v>
      </c>
    </row>
    <row r="37" customFormat="false" ht="14.25" hidden="false" customHeight="false" outlineLevel="0" collapsed="false">
      <c r="B37" s="9"/>
      <c r="C37" s="13" t="s">
        <v>546</v>
      </c>
      <c r="D37" s="13" t="n">
        <v>9</v>
      </c>
      <c r="E37" s="13" t="s">
        <v>555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customFormat="false" ht="14.25" hidden="false" customHeight="true" outlineLevel="0" collapsed="false">
      <c r="B38" s="9"/>
      <c r="C38" s="13" t="s">
        <v>546</v>
      </c>
      <c r="D38" s="13" t="n">
        <v>0</v>
      </c>
      <c r="E38" s="13" t="s">
        <v>556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customFormat="false" ht="14.25" hidden="false" customHeight="true" outlineLevel="0" collapsed="false">
      <c r="B39" s="9"/>
      <c r="C39" s="13" t="s">
        <v>557</v>
      </c>
      <c r="D39" s="13" t="n">
        <v>1</v>
      </c>
      <c r="E39" s="13" t="s">
        <v>547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customFormat="false" ht="14.25" hidden="false" customHeight="false" outlineLevel="0" collapsed="false">
      <c r="B40" s="9"/>
      <c r="C40" s="13" t="s">
        <v>557</v>
      </c>
      <c r="D40" s="13" t="n">
        <v>2</v>
      </c>
      <c r="E40" s="13" t="s">
        <v>548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customFormat="false" ht="14.25" hidden="false" customHeight="false" outlineLevel="0" collapsed="false">
      <c r="B41" s="9"/>
      <c r="C41" s="13" t="s">
        <v>557</v>
      </c>
      <c r="D41" s="13" t="n">
        <v>3</v>
      </c>
      <c r="E41" s="13" t="s">
        <v>549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R41" s="15" t="n">
        <f aca="false">SUM(F39:AP44)</f>
        <v>0</v>
      </c>
    </row>
    <row r="42" customFormat="false" ht="14.25" hidden="false" customHeight="false" outlineLevel="0" collapsed="false">
      <c r="B42" s="9"/>
      <c r="C42" s="13" t="s">
        <v>557</v>
      </c>
      <c r="D42" s="13" t="n">
        <v>4</v>
      </c>
      <c r="E42" s="13" t="s">
        <v>550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customFormat="false" ht="14.25" hidden="false" customHeight="false" outlineLevel="0" collapsed="false">
      <c r="B43" s="9"/>
      <c r="C43" s="13" t="s">
        <v>557</v>
      </c>
      <c r="D43" s="13" t="n">
        <v>5</v>
      </c>
      <c r="E43" s="13" t="s">
        <v>551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customFormat="false" ht="14.25" hidden="false" customHeight="false" outlineLevel="0" collapsed="false">
      <c r="B44" s="9"/>
      <c r="C44" s="13" t="s">
        <v>557</v>
      </c>
      <c r="D44" s="13" t="n">
        <v>6</v>
      </c>
      <c r="E44" s="13" t="s">
        <v>552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customFormat="false" ht="14.25" hidden="false" customHeight="false" outlineLevel="0" collapsed="false">
      <c r="B45" s="9"/>
      <c r="C45" s="13" t="s">
        <v>557</v>
      </c>
      <c r="D45" s="13" t="n">
        <v>7</v>
      </c>
      <c r="E45" s="13" t="s">
        <v>553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customFormat="false" ht="14.25" hidden="false" customHeight="false" outlineLevel="0" collapsed="false">
      <c r="B46" s="9"/>
      <c r="C46" s="13" t="s">
        <v>557</v>
      </c>
      <c r="D46" s="13" t="n">
        <v>8</v>
      </c>
      <c r="E46" s="13" t="s">
        <v>554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R46" s="15" t="n">
        <f aca="false">SUM(F44:AP48)</f>
        <v>0</v>
      </c>
    </row>
    <row r="47" customFormat="false" ht="14.25" hidden="false" customHeight="false" outlineLevel="0" collapsed="false">
      <c r="B47" s="9"/>
      <c r="C47" s="13" t="s">
        <v>557</v>
      </c>
      <c r="D47" s="13" t="n">
        <v>9</v>
      </c>
      <c r="E47" s="13" t="s">
        <v>555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customFormat="false" ht="14.25" hidden="false" customHeight="false" outlineLevel="0" collapsed="false">
      <c r="B48" s="9"/>
      <c r="C48" s="13" t="s">
        <v>557</v>
      </c>
      <c r="D48" s="13" t="n">
        <v>0</v>
      </c>
      <c r="E48" s="13" t="s">
        <v>556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="16" customFormat="true" ht="14.25" hidden="false" customHeight="false" outlineLevel="0" collapsed="false">
      <c r="B49" s="17"/>
      <c r="C49" s="18"/>
      <c r="D49" s="18"/>
      <c r="E49" s="18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</row>
    <row r="51" customFormat="false" ht="14.25" hidden="false" customHeight="true" outlineLevel="0" collapsed="false">
      <c r="B51" s="9" t="s">
        <v>541</v>
      </c>
      <c r="C51" s="10" t="s">
        <v>559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customFormat="false" ht="14.25" hidden="false" customHeight="false" outlineLevel="0" collapsed="false">
      <c r="B52" s="9"/>
      <c r="C52" s="12" t="s">
        <v>543</v>
      </c>
      <c r="D52" s="12" t="s">
        <v>544</v>
      </c>
      <c r="E52" s="12" t="s">
        <v>545</v>
      </c>
      <c r="F52" s="13" t="s">
        <v>134</v>
      </c>
      <c r="G52" s="13" t="s">
        <v>137</v>
      </c>
      <c r="H52" s="13" t="s">
        <v>140</v>
      </c>
      <c r="I52" s="13" t="s">
        <v>143</v>
      </c>
      <c r="J52" s="13" t="s">
        <v>146</v>
      </c>
      <c r="K52" s="13" t="s">
        <v>149</v>
      </c>
      <c r="L52" s="13" t="s">
        <v>151</v>
      </c>
      <c r="M52" s="13" t="s">
        <v>153</v>
      </c>
      <c r="N52" s="13" t="s">
        <v>155</v>
      </c>
      <c r="O52" s="13" t="s">
        <v>158</v>
      </c>
      <c r="P52" s="13" t="s">
        <v>161</v>
      </c>
      <c r="Q52" s="13" t="s">
        <v>163</v>
      </c>
      <c r="R52" s="13" t="s">
        <v>165</v>
      </c>
      <c r="S52" s="13" t="s">
        <v>167</v>
      </c>
      <c r="T52" s="13" t="s">
        <v>170</v>
      </c>
      <c r="U52" s="13" t="s">
        <v>173</v>
      </c>
      <c r="V52" s="13" t="s">
        <v>176</v>
      </c>
      <c r="W52" s="13" t="s">
        <v>179</v>
      </c>
      <c r="X52" s="13" t="s">
        <v>182</v>
      </c>
      <c r="Y52" s="13" t="s">
        <v>185</v>
      </c>
      <c r="Z52" s="13" t="s">
        <v>188</v>
      </c>
      <c r="AA52" s="13" t="s">
        <v>191</v>
      </c>
      <c r="AB52" s="13" t="s">
        <v>194</v>
      </c>
      <c r="AC52" s="13" t="s">
        <v>197</v>
      </c>
      <c r="AD52" s="13" t="s">
        <v>200</v>
      </c>
      <c r="AE52" s="13" t="s">
        <v>203</v>
      </c>
      <c r="AF52" s="13" t="s">
        <v>206</v>
      </c>
      <c r="AG52" s="13" t="s">
        <v>209</v>
      </c>
      <c r="AH52" s="13" t="s">
        <v>212</v>
      </c>
      <c r="AI52" s="13" t="s">
        <v>215</v>
      </c>
      <c r="AJ52" s="13" t="s">
        <v>218</v>
      </c>
      <c r="AK52" s="13" t="s">
        <v>220</v>
      </c>
      <c r="AL52" s="13" t="s">
        <v>222</v>
      </c>
      <c r="AM52" s="13" t="s">
        <v>224</v>
      </c>
      <c r="AN52" s="13" t="s">
        <v>227</v>
      </c>
      <c r="AO52" s="13" t="s">
        <v>230</v>
      </c>
      <c r="AP52" s="13" t="s">
        <v>233</v>
      </c>
    </row>
    <row r="53" customFormat="false" ht="14.25" hidden="false" customHeight="true" outlineLevel="0" collapsed="false">
      <c r="B53" s="9"/>
      <c r="C53" s="13" t="s">
        <v>546</v>
      </c>
      <c r="D53" s="13" t="n">
        <v>1</v>
      </c>
      <c r="E53" s="13" t="s">
        <v>547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</row>
    <row r="54" customFormat="false" ht="14.25" hidden="false" customHeight="false" outlineLevel="0" collapsed="false">
      <c r="B54" s="9"/>
      <c r="C54" s="13" t="s">
        <v>546</v>
      </c>
      <c r="D54" s="13" t="n">
        <v>2</v>
      </c>
      <c r="E54" s="13" t="s">
        <v>548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</row>
    <row r="55" customFormat="false" ht="14.25" hidden="false" customHeight="false" outlineLevel="0" collapsed="false">
      <c r="B55" s="9"/>
      <c r="C55" s="13" t="s">
        <v>546</v>
      </c>
      <c r="D55" s="13" t="n">
        <v>3</v>
      </c>
      <c r="E55" s="13" t="s">
        <v>549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R55" s="15" t="n">
        <f aca="false">SUM(F53:AP58)</f>
        <v>0</v>
      </c>
    </row>
    <row r="56" customFormat="false" ht="14.25" hidden="false" customHeight="false" outlineLevel="0" collapsed="false">
      <c r="B56" s="9"/>
      <c r="C56" s="13" t="s">
        <v>546</v>
      </c>
      <c r="D56" s="13" t="n">
        <v>4</v>
      </c>
      <c r="E56" s="13" t="s">
        <v>550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</row>
    <row r="57" customFormat="false" ht="14.25" hidden="false" customHeight="false" outlineLevel="0" collapsed="false">
      <c r="B57" s="9"/>
      <c r="C57" s="13" t="s">
        <v>546</v>
      </c>
      <c r="D57" s="13" t="n">
        <v>5</v>
      </c>
      <c r="E57" s="13" t="s">
        <v>551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</row>
    <row r="58" customFormat="false" ht="14.25" hidden="false" customHeight="false" outlineLevel="0" collapsed="false">
      <c r="B58" s="9"/>
      <c r="C58" s="13" t="s">
        <v>546</v>
      </c>
      <c r="D58" s="13" t="n">
        <v>6</v>
      </c>
      <c r="E58" s="13" t="s">
        <v>552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</row>
    <row r="59" customFormat="false" ht="14.25" hidden="false" customHeight="false" outlineLevel="0" collapsed="false">
      <c r="B59" s="9"/>
      <c r="C59" s="13" t="s">
        <v>546</v>
      </c>
      <c r="D59" s="13" t="n">
        <v>7</v>
      </c>
      <c r="E59" s="13" t="s">
        <v>553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</row>
    <row r="60" customFormat="false" ht="14.25" hidden="false" customHeight="false" outlineLevel="0" collapsed="false">
      <c r="B60" s="9"/>
      <c r="C60" s="13" t="s">
        <v>546</v>
      </c>
      <c r="D60" s="13" t="n">
        <v>8</v>
      </c>
      <c r="E60" s="13" t="s">
        <v>554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R60" s="15" t="n">
        <f aca="false">SUM(F58:AP62)</f>
        <v>0</v>
      </c>
    </row>
    <row r="61" customFormat="false" ht="14.25" hidden="false" customHeight="false" outlineLevel="0" collapsed="false">
      <c r="B61" s="9"/>
      <c r="C61" s="13" t="s">
        <v>546</v>
      </c>
      <c r="D61" s="13" t="n">
        <v>9</v>
      </c>
      <c r="E61" s="13" t="s">
        <v>555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</row>
    <row r="62" customFormat="false" ht="14.25" hidden="false" customHeight="true" outlineLevel="0" collapsed="false">
      <c r="B62" s="9"/>
      <c r="C62" s="13" t="s">
        <v>546</v>
      </c>
      <c r="D62" s="13" t="n">
        <v>0</v>
      </c>
      <c r="E62" s="13" t="s">
        <v>556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</row>
    <row r="63" customFormat="false" ht="14.25" hidden="false" customHeight="true" outlineLevel="0" collapsed="false">
      <c r="B63" s="9"/>
      <c r="C63" s="13" t="s">
        <v>557</v>
      </c>
      <c r="D63" s="13" t="n">
        <v>1</v>
      </c>
      <c r="E63" s="13" t="s">
        <v>547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</row>
    <row r="64" customFormat="false" ht="14.25" hidden="false" customHeight="false" outlineLevel="0" collapsed="false">
      <c r="B64" s="9"/>
      <c r="C64" s="13" t="s">
        <v>557</v>
      </c>
      <c r="D64" s="13" t="n">
        <v>2</v>
      </c>
      <c r="E64" s="13" t="s">
        <v>548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</row>
    <row r="65" customFormat="false" ht="14.25" hidden="false" customHeight="false" outlineLevel="0" collapsed="false">
      <c r="B65" s="9"/>
      <c r="C65" s="13" t="s">
        <v>557</v>
      </c>
      <c r="D65" s="13" t="n">
        <v>3</v>
      </c>
      <c r="E65" s="13" t="s">
        <v>549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R65" s="15" t="n">
        <f aca="false">SUM(F63:AP68)</f>
        <v>0</v>
      </c>
    </row>
    <row r="66" customFormat="false" ht="14.25" hidden="false" customHeight="false" outlineLevel="0" collapsed="false">
      <c r="B66" s="9"/>
      <c r="C66" s="13" t="s">
        <v>557</v>
      </c>
      <c r="D66" s="13" t="n">
        <v>4</v>
      </c>
      <c r="E66" s="13" t="s">
        <v>550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</row>
    <row r="67" customFormat="false" ht="14.25" hidden="false" customHeight="false" outlineLevel="0" collapsed="false">
      <c r="B67" s="9"/>
      <c r="C67" s="13" t="s">
        <v>557</v>
      </c>
      <c r="D67" s="13" t="n">
        <v>5</v>
      </c>
      <c r="E67" s="13" t="s">
        <v>551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</row>
    <row r="68" customFormat="false" ht="14.25" hidden="false" customHeight="false" outlineLevel="0" collapsed="false">
      <c r="B68" s="9"/>
      <c r="C68" s="13" t="s">
        <v>557</v>
      </c>
      <c r="D68" s="13" t="n">
        <v>6</v>
      </c>
      <c r="E68" s="13" t="s">
        <v>552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</row>
    <row r="69" customFormat="false" ht="14.25" hidden="false" customHeight="false" outlineLevel="0" collapsed="false">
      <c r="B69" s="9"/>
      <c r="C69" s="13" t="s">
        <v>557</v>
      </c>
      <c r="D69" s="13" t="n">
        <v>7</v>
      </c>
      <c r="E69" s="13" t="s">
        <v>553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</row>
    <row r="70" customFormat="false" ht="14.25" hidden="false" customHeight="false" outlineLevel="0" collapsed="false">
      <c r="B70" s="9"/>
      <c r="C70" s="13" t="s">
        <v>557</v>
      </c>
      <c r="D70" s="13" t="n">
        <v>8</v>
      </c>
      <c r="E70" s="13" t="s">
        <v>554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R70" s="15" t="n">
        <f aca="false">SUM(F68:AP72)</f>
        <v>0</v>
      </c>
    </row>
    <row r="71" customFormat="false" ht="14.25" hidden="false" customHeight="false" outlineLevel="0" collapsed="false">
      <c r="B71" s="9"/>
      <c r="C71" s="13" t="s">
        <v>557</v>
      </c>
      <c r="D71" s="13" t="n">
        <v>9</v>
      </c>
      <c r="E71" s="13" t="s">
        <v>555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</row>
    <row r="72" customFormat="false" ht="14.25" hidden="false" customHeight="false" outlineLevel="0" collapsed="false">
      <c r="B72" s="9"/>
      <c r="C72" s="13" t="s">
        <v>557</v>
      </c>
      <c r="D72" s="13" t="n">
        <v>0</v>
      </c>
      <c r="E72" s="13" t="s">
        <v>556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</row>
    <row r="73" customFormat="false" ht="14.25" hidden="false" customHeight="false" outlineLevel="0" collapsed="false">
      <c r="C73" s="2"/>
      <c r="D73" s="2"/>
      <c r="E73" s="2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</row>
    <row r="74" customFormat="false" ht="14.25" hidden="false" customHeight="false" outlineLevel="0" collapsed="false">
      <c r="C74" s="2"/>
      <c r="D74" s="2"/>
      <c r="E74" s="2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</row>
    <row r="75" customFormat="false" ht="14.25" hidden="false" customHeight="true" outlineLevel="0" collapsed="false">
      <c r="B75" s="9" t="s">
        <v>560</v>
      </c>
      <c r="C75" s="10" t="s">
        <v>542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customFormat="false" ht="14.25" hidden="false" customHeight="false" outlineLevel="0" collapsed="false">
      <c r="B76" s="9"/>
      <c r="C76" s="12" t="s">
        <v>543</v>
      </c>
      <c r="D76" s="12" t="s">
        <v>544</v>
      </c>
      <c r="E76" s="12" t="s">
        <v>545</v>
      </c>
      <c r="F76" s="13" t="s">
        <v>134</v>
      </c>
      <c r="G76" s="13" t="s">
        <v>137</v>
      </c>
      <c r="H76" s="13" t="s">
        <v>140</v>
      </c>
      <c r="I76" s="13" t="s">
        <v>143</v>
      </c>
      <c r="J76" s="13" t="s">
        <v>146</v>
      </c>
      <c r="K76" s="13" t="s">
        <v>149</v>
      </c>
      <c r="L76" s="13" t="s">
        <v>151</v>
      </c>
      <c r="M76" s="13" t="s">
        <v>153</v>
      </c>
      <c r="N76" s="13" t="s">
        <v>155</v>
      </c>
      <c r="O76" s="13" t="s">
        <v>158</v>
      </c>
      <c r="P76" s="13" t="s">
        <v>161</v>
      </c>
      <c r="Q76" s="13" t="s">
        <v>163</v>
      </c>
      <c r="R76" s="13" t="s">
        <v>165</v>
      </c>
      <c r="S76" s="13" t="s">
        <v>167</v>
      </c>
      <c r="T76" s="13" t="s">
        <v>170</v>
      </c>
      <c r="U76" s="13" t="s">
        <v>173</v>
      </c>
      <c r="V76" s="13" t="s">
        <v>176</v>
      </c>
      <c r="W76" s="13" t="s">
        <v>179</v>
      </c>
      <c r="X76" s="13" t="s">
        <v>182</v>
      </c>
      <c r="Y76" s="13" t="s">
        <v>185</v>
      </c>
      <c r="Z76" s="13" t="s">
        <v>188</v>
      </c>
      <c r="AA76" s="13" t="s">
        <v>191</v>
      </c>
      <c r="AB76" s="13" t="s">
        <v>194</v>
      </c>
      <c r="AC76" s="13" t="s">
        <v>197</v>
      </c>
      <c r="AD76" s="13" t="s">
        <v>200</v>
      </c>
      <c r="AE76" s="13" t="s">
        <v>203</v>
      </c>
      <c r="AF76" s="13" t="s">
        <v>206</v>
      </c>
      <c r="AG76" s="13" t="s">
        <v>209</v>
      </c>
      <c r="AH76" s="13" t="s">
        <v>212</v>
      </c>
      <c r="AI76" s="13" t="s">
        <v>215</v>
      </c>
      <c r="AJ76" s="13" t="s">
        <v>218</v>
      </c>
      <c r="AK76" s="13" t="s">
        <v>220</v>
      </c>
      <c r="AL76" s="13" t="s">
        <v>222</v>
      </c>
      <c r="AM76" s="13" t="s">
        <v>224</v>
      </c>
      <c r="AN76" s="13" t="s">
        <v>227</v>
      </c>
      <c r="AO76" s="13" t="s">
        <v>230</v>
      </c>
      <c r="AP76" s="13" t="s">
        <v>233</v>
      </c>
    </row>
    <row r="77" customFormat="false" ht="14.25" hidden="false" customHeight="true" outlineLevel="0" collapsed="false">
      <c r="B77" s="9"/>
      <c r="C77" s="13" t="s">
        <v>546</v>
      </c>
      <c r="D77" s="13" t="n">
        <v>1</v>
      </c>
      <c r="E77" s="13" t="s">
        <v>547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</row>
    <row r="78" customFormat="false" ht="14.25" hidden="false" customHeight="false" outlineLevel="0" collapsed="false">
      <c r="B78" s="9"/>
      <c r="C78" s="13" t="s">
        <v>546</v>
      </c>
      <c r="D78" s="13" t="n">
        <v>2</v>
      </c>
      <c r="E78" s="13" t="s">
        <v>548</v>
      </c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</row>
    <row r="79" customFormat="false" ht="14.25" hidden="false" customHeight="false" outlineLevel="0" collapsed="false">
      <c r="B79" s="9"/>
      <c r="C79" s="13" t="s">
        <v>546</v>
      </c>
      <c r="D79" s="13" t="n">
        <v>3</v>
      </c>
      <c r="E79" s="13" t="s">
        <v>549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R79" s="15" t="n">
        <f aca="false">SUM(F77:AP82)</f>
        <v>0</v>
      </c>
    </row>
    <row r="80" customFormat="false" ht="14.25" hidden="false" customHeight="false" outlineLevel="0" collapsed="false">
      <c r="B80" s="9"/>
      <c r="C80" s="13" t="s">
        <v>546</v>
      </c>
      <c r="D80" s="13" t="n">
        <v>4</v>
      </c>
      <c r="E80" s="13" t="s">
        <v>550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</row>
    <row r="81" customFormat="false" ht="14.25" hidden="false" customHeight="false" outlineLevel="0" collapsed="false">
      <c r="B81" s="9"/>
      <c r="C81" s="13" t="s">
        <v>546</v>
      </c>
      <c r="D81" s="13" t="n">
        <v>5</v>
      </c>
      <c r="E81" s="13" t="s">
        <v>551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</row>
    <row r="82" customFormat="false" ht="14.25" hidden="false" customHeight="false" outlineLevel="0" collapsed="false">
      <c r="B82" s="9"/>
      <c r="C82" s="13" t="s">
        <v>546</v>
      </c>
      <c r="D82" s="13" t="n">
        <v>6</v>
      </c>
      <c r="E82" s="13" t="s">
        <v>552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</row>
    <row r="83" customFormat="false" ht="14.25" hidden="false" customHeight="false" outlineLevel="0" collapsed="false">
      <c r="B83" s="9"/>
      <c r="C83" s="13" t="s">
        <v>546</v>
      </c>
      <c r="D83" s="13" t="n">
        <v>7</v>
      </c>
      <c r="E83" s="13" t="s">
        <v>553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</row>
    <row r="84" customFormat="false" ht="14.25" hidden="false" customHeight="false" outlineLevel="0" collapsed="false">
      <c r="B84" s="9"/>
      <c r="C84" s="13" t="s">
        <v>546</v>
      </c>
      <c r="D84" s="13" t="n">
        <v>8</v>
      </c>
      <c r="E84" s="13" t="s">
        <v>554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R84" s="15" t="n">
        <f aca="false">SUM(F82:AP86)</f>
        <v>0</v>
      </c>
    </row>
    <row r="85" customFormat="false" ht="14.25" hidden="false" customHeight="false" outlineLevel="0" collapsed="false">
      <c r="B85" s="9"/>
      <c r="C85" s="13" t="s">
        <v>546</v>
      </c>
      <c r="D85" s="13" t="n">
        <v>9</v>
      </c>
      <c r="E85" s="13" t="s">
        <v>555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</row>
    <row r="86" customFormat="false" ht="14.25" hidden="false" customHeight="true" outlineLevel="0" collapsed="false">
      <c r="B86" s="9"/>
      <c r="C86" s="13" t="s">
        <v>546</v>
      </c>
      <c r="D86" s="13" t="n">
        <v>0</v>
      </c>
      <c r="E86" s="13" t="s">
        <v>556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</row>
    <row r="87" customFormat="false" ht="14.25" hidden="false" customHeight="true" outlineLevel="0" collapsed="false">
      <c r="B87" s="9"/>
      <c r="C87" s="13" t="s">
        <v>557</v>
      </c>
      <c r="D87" s="13" t="n">
        <v>1</v>
      </c>
      <c r="E87" s="13" t="s">
        <v>547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</row>
    <row r="88" customFormat="false" ht="14.25" hidden="false" customHeight="false" outlineLevel="0" collapsed="false">
      <c r="B88" s="9"/>
      <c r="C88" s="13" t="s">
        <v>557</v>
      </c>
      <c r="D88" s="13" t="n">
        <v>2</v>
      </c>
      <c r="E88" s="13" t="s">
        <v>548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</row>
    <row r="89" customFormat="false" ht="14.25" hidden="false" customHeight="false" outlineLevel="0" collapsed="false">
      <c r="B89" s="9"/>
      <c r="C89" s="13" t="s">
        <v>557</v>
      </c>
      <c r="D89" s="13" t="n">
        <v>3</v>
      </c>
      <c r="E89" s="13" t="s">
        <v>549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R89" s="15" t="n">
        <f aca="false">SUM(F87:AP92)</f>
        <v>0</v>
      </c>
    </row>
    <row r="90" customFormat="false" ht="14.25" hidden="false" customHeight="false" outlineLevel="0" collapsed="false">
      <c r="B90" s="9"/>
      <c r="C90" s="13" t="s">
        <v>557</v>
      </c>
      <c r="D90" s="13" t="n">
        <v>4</v>
      </c>
      <c r="E90" s="13" t="s">
        <v>550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</row>
    <row r="91" customFormat="false" ht="14.25" hidden="false" customHeight="false" outlineLevel="0" collapsed="false">
      <c r="B91" s="9"/>
      <c r="C91" s="13" t="s">
        <v>557</v>
      </c>
      <c r="D91" s="13" t="n">
        <v>5</v>
      </c>
      <c r="E91" s="13" t="s">
        <v>551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</row>
    <row r="92" customFormat="false" ht="14.25" hidden="false" customHeight="false" outlineLevel="0" collapsed="false">
      <c r="B92" s="9"/>
      <c r="C92" s="13" t="s">
        <v>557</v>
      </c>
      <c r="D92" s="13" t="n">
        <v>6</v>
      </c>
      <c r="E92" s="13" t="s">
        <v>552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</row>
    <row r="93" customFormat="false" ht="14.25" hidden="false" customHeight="false" outlineLevel="0" collapsed="false">
      <c r="B93" s="9"/>
      <c r="C93" s="13" t="s">
        <v>557</v>
      </c>
      <c r="D93" s="13" t="n">
        <v>7</v>
      </c>
      <c r="E93" s="13" t="s">
        <v>553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</row>
    <row r="94" customFormat="false" ht="14.25" hidden="false" customHeight="false" outlineLevel="0" collapsed="false">
      <c r="B94" s="9"/>
      <c r="C94" s="13" t="s">
        <v>557</v>
      </c>
      <c r="D94" s="13" t="n">
        <v>8</v>
      </c>
      <c r="E94" s="13" t="s">
        <v>554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R94" s="15" t="n">
        <f aca="false">SUM(F92:AP96)</f>
        <v>0</v>
      </c>
    </row>
    <row r="95" customFormat="false" ht="14.25" hidden="false" customHeight="false" outlineLevel="0" collapsed="false">
      <c r="B95" s="9"/>
      <c r="C95" s="13" t="s">
        <v>557</v>
      </c>
      <c r="D95" s="13" t="n">
        <v>9</v>
      </c>
      <c r="E95" s="13" t="s">
        <v>555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</row>
    <row r="96" customFormat="false" ht="14.25" hidden="false" customHeight="false" outlineLevel="0" collapsed="false">
      <c r="B96" s="9"/>
      <c r="C96" s="13" t="s">
        <v>557</v>
      </c>
      <c r="D96" s="13" t="n">
        <v>0</v>
      </c>
      <c r="E96" s="13" t="s">
        <v>556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</row>
    <row r="98" customFormat="false" ht="14.25" hidden="false" customHeight="false" outlineLevel="0" collapsed="false">
      <c r="D98" s="7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</row>
    <row r="99" customFormat="false" ht="14.25" hidden="false" customHeight="true" outlineLevel="0" collapsed="false">
      <c r="B99" s="9" t="s">
        <v>560</v>
      </c>
      <c r="C99" s="10" t="s">
        <v>558</v>
      </c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customFormat="false" ht="14.25" hidden="false" customHeight="false" outlineLevel="0" collapsed="false">
      <c r="B100" s="9"/>
      <c r="C100" s="12" t="s">
        <v>543</v>
      </c>
      <c r="D100" s="12" t="s">
        <v>544</v>
      </c>
      <c r="E100" s="12" t="s">
        <v>545</v>
      </c>
      <c r="F100" s="13" t="s">
        <v>134</v>
      </c>
      <c r="G100" s="13" t="s">
        <v>137</v>
      </c>
      <c r="H100" s="13" t="s">
        <v>140</v>
      </c>
      <c r="I100" s="13" t="s">
        <v>143</v>
      </c>
      <c r="J100" s="13" t="s">
        <v>146</v>
      </c>
      <c r="K100" s="13" t="s">
        <v>149</v>
      </c>
      <c r="L100" s="13" t="s">
        <v>151</v>
      </c>
      <c r="M100" s="13" t="s">
        <v>153</v>
      </c>
      <c r="N100" s="13" t="s">
        <v>155</v>
      </c>
      <c r="O100" s="13" t="s">
        <v>158</v>
      </c>
      <c r="P100" s="13" t="s">
        <v>161</v>
      </c>
      <c r="Q100" s="13" t="s">
        <v>163</v>
      </c>
      <c r="R100" s="13" t="s">
        <v>165</v>
      </c>
      <c r="S100" s="13" t="s">
        <v>167</v>
      </c>
      <c r="T100" s="13" t="s">
        <v>170</v>
      </c>
      <c r="U100" s="13" t="s">
        <v>173</v>
      </c>
      <c r="V100" s="13" t="s">
        <v>176</v>
      </c>
      <c r="W100" s="13" t="s">
        <v>179</v>
      </c>
      <c r="X100" s="13" t="s">
        <v>182</v>
      </c>
      <c r="Y100" s="13" t="s">
        <v>185</v>
      </c>
      <c r="Z100" s="13" t="s">
        <v>188</v>
      </c>
      <c r="AA100" s="13" t="s">
        <v>191</v>
      </c>
      <c r="AB100" s="13" t="s">
        <v>194</v>
      </c>
      <c r="AC100" s="13" t="s">
        <v>197</v>
      </c>
      <c r="AD100" s="13" t="s">
        <v>200</v>
      </c>
      <c r="AE100" s="13" t="s">
        <v>203</v>
      </c>
      <c r="AF100" s="13" t="s">
        <v>206</v>
      </c>
      <c r="AG100" s="13" t="s">
        <v>209</v>
      </c>
      <c r="AH100" s="13" t="s">
        <v>212</v>
      </c>
      <c r="AI100" s="13" t="s">
        <v>215</v>
      </c>
      <c r="AJ100" s="13" t="s">
        <v>218</v>
      </c>
      <c r="AK100" s="13" t="s">
        <v>220</v>
      </c>
      <c r="AL100" s="13" t="s">
        <v>222</v>
      </c>
      <c r="AM100" s="13" t="s">
        <v>224</v>
      </c>
      <c r="AN100" s="13" t="s">
        <v>227</v>
      </c>
      <c r="AO100" s="13" t="s">
        <v>230</v>
      </c>
      <c r="AP100" s="13" t="s">
        <v>233</v>
      </c>
    </row>
    <row r="101" customFormat="false" ht="14.25" hidden="false" customHeight="true" outlineLevel="0" collapsed="false">
      <c r="B101" s="9"/>
      <c r="C101" s="13" t="s">
        <v>546</v>
      </c>
      <c r="D101" s="13" t="n">
        <v>1</v>
      </c>
      <c r="E101" s="13" t="s">
        <v>547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</row>
    <row r="102" customFormat="false" ht="14.25" hidden="false" customHeight="false" outlineLevel="0" collapsed="false">
      <c r="B102" s="9"/>
      <c r="C102" s="13" t="s">
        <v>546</v>
      </c>
      <c r="D102" s="13" t="n">
        <v>2</v>
      </c>
      <c r="E102" s="13" t="s">
        <v>548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</row>
    <row r="103" customFormat="false" ht="14.25" hidden="false" customHeight="false" outlineLevel="0" collapsed="false">
      <c r="B103" s="9"/>
      <c r="C103" s="13" t="s">
        <v>546</v>
      </c>
      <c r="D103" s="13" t="n">
        <v>3</v>
      </c>
      <c r="E103" s="13" t="s">
        <v>549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R103" s="15" t="n">
        <f aca="false">SUM(F101:AP106)</f>
        <v>0</v>
      </c>
    </row>
    <row r="104" customFormat="false" ht="14.25" hidden="false" customHeight="false" outlineLevel="0" collapsed="false">
      <c r="B104" s="9"/>
      <c r="C104" s="13" t="s">
        <v>546</v>
      </c>
      <c r="D104" s="13" t="n">
        <v>4</v>
      </c>
      <c r="E104" s="13" t="s">
        <v>550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</row>
    <row r="105" customFormat="false" ht="14.25" hidden="false" customHeight="false" outlineLevel="0" collapsed="false">
      <c r="B105" s="9"/>
      <c r="C105" s="13" t="s">
        <v>546</v>
      </c>
      <c r="D105" s="13" t="n">
        <v>5</v>
      </c>
      <c r="E105" s="13" t="s">
        <v>551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</row>
    <row r="106" customFormat="false" ht="14.25" hidden="false" customHeight="false" outlineLevel="0" collapsed="false">
      <c r="B106" s="9"/>
      <c r="C106" s="13" t="s">
        <v>546</v>
      </c>
      <c r="D106" s="13" t="n">
        <v>6</v>
      </c>
      <c r="E106" s="13" t="s">
        <v>552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</row>
    <row r="107" customFormat="false" ht="14.25" hidden="false" customHeight="false" outlineLevel="0" collapsed="false">
      <c r="B107" s="9"/>
      <c r="C107" s="13" t="s">
        <v>546</v>
      </c>
      <c r="D107" s="13" t="n">
        <v>7</v>
      </c>
      <c r="E107" s="13" t="s">
        <v>553</v>
      </c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</row>
    <row r="108" customFormat="false" ht="14.25" hidden="false" customHeight="false" outlineLevel="0" collapsed="false">
      <c r="B108" s="9"/>
      <c r="C108" s="13" t="s">
        <v>546</v>
      </c>
      <c r="D108" s="13" t="n">
        <v>8</v>
      </c>
      <c r="E108" s="13" t="s">
        <v>554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R108" s="15" t="n">
        <f aca="false">SUM(F106:AP110)</f>
        <v>0</v>
      </c>
    </row>
    <row r="109" customFormat="false" ht="14.25" hidden="false" customHeight="false" outlineLevel="0" collapsed="false">
      <c r="B109" s="9"/>
      <c r="C109" s="13" t="s">
        <v>546</v>
      </c>
      <c r="D109" s="13" t="n">
        <v>9</v>
      </c>
      <c r="E109" s="13" t="s">
        <v>555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</row>
    <row r="110" customFormat="false" ht="14.25" hidden="false" customHeight="true" outlineLevel="0" collapsed="false">
      <c r="B110" s="9"/>
      <c r="C110" s="13" t="s">
        <v>546</v>
      </c>
      <c r="D110" s="13" t="n">
        <v>0</v>
      </c>
      <c r="E110" s="13" t="s">
        <v>556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</row>
    <row r="111" customFormat="false" ht="14.25" hidden="false" customHeight="true" outlineLevel="0" collapsed="false">
      <c r="B111" s="9"/>
      <c r="C111" s="13" t="s">
        <v>557</v>
      </c>
      <c r="D111" s="13" t="n">
        <v>1</v>
      </c>
      <c r="E111" s="13" t="s">
        <v>547</v>
      </c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</row>
    <row r="112" customFormat="false" ht="14.25" hidden="false" customHeight="false" outlineLevel="0" collapsed="false">
      <c r="B112" s="9"/>
      <c r="C112" s="13" t="s">
        <v>557</v>
      </c>
      <c r="D112" s="13" t="n">
        <v>2</v>
      </c>
      <c r="E112" s="13" t="s">
        <v>548</v>
      </c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</row>
    <row r="113" customFormat="false" ht="14.25" hidden="false" customHeight="false" outlineLevel="0" collapsed="false">
      <c r="B113" s="9"/>
      <c r="C113" s="13" t="s">
        <v>557</v>
      </c>
      <c r="D113" s="13" t="n">
        <v>3</v>
      </c>
      <c r="E113" s="13" t="s">
        <v>549</v>
      </c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R113" s="15" t="n">
        <f aca="false">SUM(F111:AP116)</f>
        <v>0</v>
      </c>
    </row>
    <row r="114" customFormat="false" ht="14.25" hidden="false" customHeight="false" outlineLevel="0" collapsed="false">
      <c r="B114" s="9"/>
      <c r="C114" s="13" t="s">
        <v>557</v>
      </c>
      <c r="D114" s="13" t="n">
        <v>4</v>
      </c>
      <c r="E114" s="13" t="s">
        <v>550</v>
      </c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</row>
    <row r="115" customFormat="false" ht="14.25" hidden="false" customHeight="false" outlineLevel="0" collapsed="false">
      <c r="B115" s="9"/>
      <c r="C115" s="13" t="s">
        <v>557</v>
      </c>
      <c r="D115" s="13" t="n">
        <v>5</v>
      </c>
      <c r="E115" s="13" t="s">
        <v>551</v>
      </c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</row>
    <row r="116" customFormat="false" ht="14.25" hidden="false" customHeight="false" outlineLevel="0" collapsed="false">
      <c r="B116" s="9"/>
      <c r="C116" s="13" t="s">
        <v>557</v>
      </c>
      <c r="D116" s="13" t="n">
        <v>6</v>
      </c>
      <c r="E116" s="13" t="s">
        <v>552</v>
      </c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</row>
    <row r="117" customFormat="false" ht="14.25" hidden="false" customHeight="false" outlineLevel="0" collapsed="false">
      <c r="B117" s="9"/>
      <c r="C117" s="13" t="s">
        <v>557</v>
      </c>
      <c r="D117" s="13" t="n">
        <v>7</v>
      </c>
      <c r="E117" s="13" t="s">
        <v>553</v>
      </c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</row>
    <row r="118" customFormat="false" ht="14.25" hidden="false" customHeight="false" outlineLevel="0" collapsed="false">
      <c r="B118" s="9"/>
      <c r="C118" s="13" t="s">
        <v>557</v>
      </c>
      <c r="D118" s="13" t="n">
        <v>8</v>
      </c>
      <c r="E118" s="13" t="s">
        <v>554</v>
      </c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R118" s="15" t="n">
        <f aca="false">SUM(F116:AP120)</f>
        <v>0</v>
      </c>
    </row>
    <row r="119" customFormat="false" ht="14.25" hidden="false" customHeight="false" outlineLevel="0" collapsed="false">
      <c r="B119" s="9"/>
      <c r="C119" s="13" t="s">
        <v>557</v>
      </c>
      <c r="D119" s="13" t="n">
        <v>9</v>
      </c>
      <c r="E119" s="13" t="s">
        <v>555</v>
      </c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</row>
    <row r="120" customFormat="false" ht="14.25" hidden="false" customHeight="false" outlineLevel="0" collapsed="false">
      <c r="B120" s="9"/>
      <c r="C120" s="13" t="s">
        <v>557</v>
      </c>
      <c r="D120" s="13" t="n">
        <v>0</v>
      </c>
      <c r="E120" s="13" t="s">
        <v>556</v>
      </c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</row>
    <row r="121" s="16" customFormat="true" ht="14.25" hidden="false" customHeight="false" outlineLevel="0" collapsed="false">
      <c r="B121" s="17"/>
      <c r="C121" s="18"/>
      <c r="D121" s="18"/>
      <c r="E121" s="18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</row>
    <row r="123" customFormat="false" ht="14.25" hidden="false" customHeight="true" outlineLevel="0" collapsed="false">
      <c r="B123" s="9" t="s">
        <v>560</v>
      </c>
      <c r="C123" s="10" t="s">
        <v>559</v>
      </c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customFormat="false" ht="14.25" hidden="false" customHeight="false" outlineLevel="0" collapsed="false">
      <c r="B124" s="9"/>
      <c r="C124" s="12" t="s">
        <v>543</v>
      </c>
      <c r="D124" s="12" t="s">
        <v>544</v>
      </c>
      <c r="E124" s="12" t="s">
        <v>545</v>
      </c>
      <c r="F124" s="13" t="s">
        <v>134</v>
      </c>
      <c r="G124" s="13" t="s">
        <v>137</v>
      </c>
      <c r="H124" s="13" t="s">
        <v>140</v>
      </c>
      <c r="I124" s="13" t="s">
        <v>143</v>
      </c>
      <c r="J124" s="13" t="s">
        <v>146</v>
      </c>
      <c r="K124" s="13" t="s">
        <v>149</v>
      </c>
      <c r="L124" s="13" t="s">
        <v>151</v>
      </c>
      <c r="M124" s="13" t="s">
        <v>153</v>
      </c>
      <c r="N124" s="13" t="s">
        <v>155</v>
      </c>
      <c r="O124" s="13" t="s">
        <v>158</v>
      </c>
      <c r="P124" s="13" t="s">
        <v>161</v>
      </c>
      <c r="Q124" s="13" t="s">
        <v>163</v>
      </c>
      <c r="R124" s="13" t="s">
        <v>165</v>
      </c>
      <c r="S124" s="13" t="s">
        <v>167</v>
      </c>
      <c r="T124" s="13" t="s">
        <v>170</v>
      </c>
      <c r="U124" s="13" t="s">
        <v>173</v>
      </c>
      <c r="V124" s="13" t="s">
        <v>176</v>
      </c>
      <c r="W124" s="13" t="s">
        <v>179</v>
      </c>
      <c r="X124" s="13" t="s">
        <v>182</v>
      </c>
      <c r="Y124" s="13" t="s">
        <v>185</v>
      </c>
      <c r="Z124" s="13" t="s">
        <v>188</v>
      </c>
      <c r="AA124" s="13" t="s">
        <v>191</v>
      </c>
      <c r="AB124" s="13" t="s">
        <v>194</v>
      </c>
      <c r="AC124" s="13" t="s">
        <v>197</v>
      </c>
      <c r="AD124" s="13" t="s">
        <v>200</v>
      </c>
      <c r="AE124" s="13" t="s">
        <v>203</v>
      </c>
      <c r="AF124" s="13" t="s">
        <v>206</v>
      </c>
      <c r="AG124" s="13" t="s">
        <v>209</v>
      </c>
      <c r="AH124" s="13" t="s">
        <v>212</v>
      </c>
      <c r="AI124" s="13" t="s">
        <v>215</v>
      </c>
      <c r="AJ124" s="13" t="s">
        <v>218</v>
      </c>
      <c r="AK124" s="13" t="s">
        <v>220</v>
      </c>
      <c r="AL124" s="13" t="s">
        <v>222</v>
      </c>
      <c r="AM124" s="13" t="s">
        <v>224</v>
      </c>
      <c r="AN124" s="13" t="s">
        <v>227</v>
      </c>
      <c r="AO124" s="13" t="s">
        <v>230</v>
      </c>
      <c r="AP124" s="13" t="s">
        <v>233</v>
      </c>
    </row>
    <row r="125" customFormat="false" ht="14.25" hidden="false" customHeight="true" outlineLevel="0" collapsed="false">
      <c r="B125" s="9"/>
      <c r="C125" s="13" t="s">
        <v>546</v>
      </c>
      <c r="D125" s="13" t="n">
        <v>1</v>
      </c>
      <c r="E125" s="13" t="s">
        <v>547</v>
      </c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</row>
    <row r="126" customFormat="false" ht="14.25" hidden="false" customHeight="false" outlineLevel="0" collapsed="false">
      <c r="B126" s="9"/>
      <c r="C126" s="13" t="s">
        <v>546</v>
      </c>
      <c r="D126" s="13" t="n">
        <v>2</v>
      </c>
      <c r="E126" s="13" t="s">
        <v>548</v>
      </c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</row>
    <row r="127" customFormat="false" ht="14.25" hidden="false" customHeight="false" outlineLevel="0" collapsed="false">
      <c r="B127" s="9"/>
      <c r="C127" s="13" t="s">
        <v>546</v>
      </c>
      <c r="D127" s="13" t="n">
        <v>3</v>
      </c>
      <c r="E127" s="13" t="s">
        <v>549</v>
      </c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R127" s="15" t="n">
        <f aca="false">SUM(F125:AP130)</f>
        <v>0</v>
      </c>
    </row>
    <row r="128" customFormat="false" ht="14.25" hidden="false" customHeight="false" outlineLevel="0" collapsed="false">
      <c r="B128" s="9"/>
      <c r="C128" s="13" t="s">
        <v>546</v>
      </c>
      <c r="D128" s="13" t="n">
        <v>4</v>
      </c>
      <c r="E128" s="13" t="s">
        <v>550</v>
      </c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</row>
    <row r="129" customFormat="false" ht="14.25" hidden="false" customHeight="false" outlineLevel="0" collapsed="false">
      <c r="B129" s="9"/>
      <c r="C129" s="13" t="s">
        <v>546</v>
      </c>
      <c r="D129" s="13" t="n">
        <v>5</v>
      </c>
      <c r="E129" s="13" t="s">
        <v>551</v>
      </c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</row>
    <row r="130" customFormat="false" ht="14.25" hidden="false" customHeight="false" outlineLevel="0" collapsed="false">
      <c r="B130" s="9"/>
      <c r="C130" s="13" t="s">
        <v>546</v>
      </c>
      <c r="D130" s="13" t="n">
        <v>6</v>
      </c>
      <c r="E130" s="13" t="s">
        <v>552</v>
      </c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</row>
    <row r="131" customFormat="false" ht="14.25" hidden="false" customHeight="false" outlineLevel="0" collapsed="false">
      <c r="B131" s="9"/>
      <c r="C131" s="13" t="s">
        <v>546</v>
      </c>
      <c r="D131" s="13" t="n">
        <v>7</v>
      </c>
      <c r="E131" s="13" t="s">
        <v>553</v>
      </c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</row>
    <row r="132" customFormat="false" ht="14.25" hidden="false" customHeight="false" outlineLevel="0" collapsed="false">
      <c r="B132" s="9"/>
      <c r="C132" s="13" t="s">
        <v>546</v>
      </c>
      <c r="D132" s="13" t="n">
        <v>8</v>
      </c>
      <c r="E132" s="13" t="s">
        <v>554</v>
      </c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R132" s="15" t="n">
        <f aca="false">SUM(F130:AP134)</f>
        <v>0</v>
      </c>
    </row>
    <row r="133" customFormat="false" ht="14.25" hidden="false" customHeight="false" outlineLevel="0" collapsed="false">
      <c r="B133" s="9"/>
      <c r="C133" s="13" t="s">
        <v>546</v>
      </c>
      <c r="D133" s="13" t="n">
        <v>9</v>
      </c>
      <c r="E133" s="13" t="s">
        <v>555</v>
      </c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</row>
    <row r="134" customFormat="false" ht="14.25" hidden="false" customHeight="true" outlineLevel="0" collapsed="false">
      <c r="B134" s="9"/>
      <c r="C134" s="13" t="s">
        <v>546</v>
      </c>
      <c r="D134" s="13" t="n">
        <v>0</v>
      </c>
      <c r="E134" s="13" t="s">
        <v>556</v>
      </c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</row>
    <row r="135" customFormat="false" ht="14.25" hidden="false" customHeight="true" outlineLevel="0" collapsed="false">
      <c r="B135" s="9"/>
      <c r="C135" s="13" t="s">
        <v>557</v>
      </c>
      <c r="D135" s="13" t="n">
        <v>1</v>
      </c>
      <c r="E135" s="13" t="s">
        <v>547</v>
      </c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</row>
    <row r="136" customFormat="false" ht="14.25" hidden="false" customHeight="false" outlineLevel="0" collapsed="false">
      <c r="B136" s="9"/>
      <c r="C136" s="13" t="s">
        <v>557</v>
      </c>
      <c r="D136" s="13" t="n">
        <v>2</v>
      </c>
      <c r="E136" s="13" t="s">
        <v>548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</row>
    <row r="137" customFormat="false" ht="14.25" hidden="false" customHeight="false" outlineLevel="0" collapsed="false">
      <c r="B137" s="9"/>
      <c r="C137" s="13" t="s">
        <v>557</v>
      </c>
      <c r="D137" s="13" t="n">
        <v>3</v>
      </c>
      <c r="E137" s="13" t="s">
        <v>549</v>
      </c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R137" s="15" t="n">
        <f aca="false">SUM(F135:AP140)</f>
        <v>0</v>
      </c>
    </row>
    <row r="138" customFormat="false" ht="14.25" hidden="false" customHeight="false" outlineLevel="0" collapsed="false">
      <c r="B138" s="9"/>
      <c r="C138" s="13" t="s">
        <v>557</v>
      </c>
      <c r="D138" s="13" t="n">
        <v>4</v>
      </c>
      <c r="E138" s="13" t="s">
        <v>550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</row>
    <row r="139" customFormat="false" ht="14.25" hidden="false" customHeight="false" outlineLevel="0" collapsed="false">
      <c r="B139" s="9"/>
      <c r="C139" s="13" t="s">
        <v>557</v>
      </c>
      <c r="D139" s="13" t="n">
        <v>5</v>
      </c>
      <c r="E139" s="13" t="s">
        <v>551</v>
      </c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</row>
    <row r="140" customFormat="false" ht="14.25" hidden="false" customHeight="false" outlineLevel="0" collapsed="false">
      <c r="B140" s="9"/>
      <c r="C140" s="13" t="s">
        <v>557</v>
      </c>
      <c r="D140" s="13" t="n">
        <v>6</v>
      </c>
      <c r="E140" s="13" t="s">
        <v>552</v>
      </c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</row>
    <row r="141" customFormat="false" ht="14.25" hidden="false" customHeight="false" outlineLevel="0" collapsed="false">
      <c r="B141" s="9"/>
      <c r="C141" s="13" t="s">
        <v>557</v>
      </c>
      <c r="D141" s="13" t="n">
        <v>7</v>
      </c>
      <c r="E141" s="13" t="s">
        <v>553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</row>
    <row r="142" customFormat="false" ht="14.25" hidden="false" customHeight="false" outlineLevel="0" collapsed="false">
      <c r="B142" s="9"/>
      <c r="C142" s="13" t="s">
        <v>557</v>
      </c>
      <c r="D142" s="13" t="n">
        <v>8</v>
      </c>
      <c r="E142" s="13" t="s">
        <v>554</v>
      </c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R142" s="15" t="n">
        <f aca="false">SUM(F140:AP144)</f>
        <v>0</v>
      </c>
    </row>
    <row r="143" customFormat="false" ht="14.25" hidden="false" customHeight="false" outlineLevel="0" collapsed="false">
      <c r="B143" s="9"/>
      <c r="C143" s="13" t="s">
        <v>557</v>
      </c>
      <c r="D143" s="13" t="n">
        <v>9</v>
      </c>
      <c r="E143" s="13" t="s">
        <v>555</v>
      </c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</row>
    <row r="144" customFormat="false" ht="14.25" hidden="false" customHeight="false" outlineLevel="0" collapsed="false">
      <c r="B144" s="9"/>
      <c r="C144" s="13" t="s">
        <v>557</v>
      </c>
      <c r="D144" s="13" t="n">
        <v>0</v>
      </c>
      <c r="E144" s="13" t="s">
        <v>556</v>
      </c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</row>
    <row r="145" customFormat="false" ht="14.25" hidden="false" customHeight="false" outlineLevel="0" collapsed="false">
      <c r="C145" s="2"/>
      <c r="D145" s="2"/>
      <c r="E145" s="2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</row>
    <row r="146" customFormat="false" ht="14.25" hidden="false" customHeight="false" outlineLevel="0" collapsed="false">
      <c r="C146" s="2"/>
      <c r="D146" s="2"/>
      <c r="E146" s="2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</row>
    <row r="147" customFormat="false" ht="14.25" hidden="false" customHeight="true" outlineLevel="0" collapsed="false">
      <c r="B147" s="9" t="s">
        <v>561</v>
      </c>
      <c r="C147" s="10" t="s">
        <v>542</v>
      </c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customFormat="false" ht="14.25" hidden="false" customHeight="false" outlineLevel="0" collapsed="false">
      <c r="B148" s="9"/>
      <c r="C148" s="12" t="s">
        <v>543</v>
      </c>
      <c r="D148" s="12" t="s">
        <v>544</v>
      </c>
      <c r="E148" s="12" t="s">
        <v>545</v>
      </c>
      <c r="F148" s="13" t="s">
        <v>134</v>
      </c>
      <c r="G148" s="13" t="s">
        <v>137</v>
      </c>
      <c r="H148" s="13" t="s">
        <v>140</v>
      </c>
      <c r="I148" s="13" t="s">
        <v>143</v>
      </c>
      <c r="J148" s="13" t="s">
        <v>146</v>
      </c>
      <c r="K148" s="13" t="s">
        <v>149</v>
      </c>
      <c r="L148" s="13" t="s">
        <v>151</v>
      </c>
      <c r="M148" s="13" t="s">
        <v>153</v>
      </c>
      <c r="N148" s="13" t="s">
        <v>155</v>
      </c>
      <c r="O148" s="13" t="s">
        <v>158</v>
      </c>
      <c r="P148" s="13" t="s">
        <v>161</v>
      </c>
      <c r="Q148" s="13" t="s">
        <v>163</v>
      </c>
      <c r="R148" s="13" t="s">
        <v>165</v>
      </c>
      <c r="S148" s="13" t="s">
        <v>167</v>
      </c>
      <c r="T148" s="13" t="s">
        <v>170</v>
      </c>
      <c r="U148" s="13" t="s">
        <v>173</v>
      </c>
      <c r="V148" s="13" t="s">
        <v>176</v>
      </c>
      <c r="W148" s="13" t="s">
        <v>179</v>
      </c>
      <c r="X148" s="13" t="s">
        <v>182</v>
      </c>
      <c r="Y148" s="13" t="s">
        <v>185</v>
      </c>
      <c r="Z148" s="13" t="s">
        <v>188</v>
      </c>
      <c r="AA148" s="13" t="s">
        <v>191</v>
      </c>
      <c r="AB148" s="13" t="s">
        <v>194</v>
      </c>
      <c r="AC148" s="13" t="s">
        <v>197</v>
      </c>
      <c r="AD148" s="13" t="s">
        <v>200</v>
      </c>
      <c r="AE148" s="13" t="s">
        <v>203</v>
      </c>
      <c r="AF148" s="13" t="s">
        <v>206</v>
      </c>
      <c r="AG148" s="13" t="s">
        <v>209</v>
      </c>
      <c r="AH148" s="13" t="s">
        <v>212</v>
      </c>
      <c r="AI148" s="13" t="s">
        <v>215</v>
      </c>
      <c r="AJ148" s="13" t="s">
        <v>218</v>
      </c>
      <c r="AK148" s="13" t="s">
        <v>220</v>
      </c>
      <c r="AL148" s="13" t="s">
        <v>222</v>
      </c>
      <c r="AM148" s="13" t="s">
        <v>224</v>
      </c>
      <c r="AN148" s="13" t="s">
        <v>227</v>
      </c>
      <c r="AO148" s="13" t="s">
        <v>230</v>
      </c>
      <c r="AP148" s="13" t="s">
        <v>233</v>
      </c>
    </row>
    <row r="149" customFormat="false" ht="14.25" hidden="false" customHeight="true" outlineLevel="0" collapsed="false">
      <c r="B149" s="9"/>
      <c r="C149" s="13" t="s">
        <v>546</v>
      </c>
      <c r="D149" s="13" t="n">
        <v>1</v>
      </c>
      <c r="E149" s="13" t="s">
        <v>547</v>
      </c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</row>
    <row r="150" customFormat="false" ht="14.25" hidden="false" customHeight="false" outlineLevel="0" collapsed="false">
      <c r="B150" s="9"/>
      <c r="C150" s="13" t="s">
        <v>546</v>
      </c>
      <c r="D150" s="13" t="n">
        <v>2</v>
      </c>
      <c r="E150" s="13" t="s">
        <v>548</v>
      </c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</row>
    <row r="151" customFormat="false" ht="14.25" hidden="false" customHeight="false" outlineLevel="0" collapsed="false">
      <c r="B151" s="9"/>
      <c r="C151" s="13" t="s">
        <v>546</v>
      </c>
      <c r="D151" s="13" t="n">
        <v>3</v>
      </c>
      <c r="E151" s="13" t="s">
        <v>549</v>
      </c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R151" s="15" t="n">
        <f aca="false">SUM(F149:AP154)</f>
        <v>0</v>
      </c>
    </row>
    <row r="152" customFormat="false" ht="14.25" hidden="false" customHeight="false" outlineLevel="0" collapsed="false">
      <c r="B152" s="9"/>
      <c r="C152" s="13" t="s">
        <v>546</v>
      </c>
      <c r="D152" s="13" t="n">
        <v>4</v>
      </c>
      <c r="E152" s="13" t="s">
        <v>550</v>
      </c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</row>
    <row r="153" customFormat="false" ht="14.25" hidden="false" customHeight="false" outlineLevel="0" collapsed="false">
      <c r="B153" s="9"/>
      <c r="C153" s="13" t="s">
        <v>546</v>
      </c>
      <c r="D153" s="13" t="n">
        <v>5</v>
      </c>
      <c r="E153" s="13" t="s">
        <v>551</v>
      </c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</row>
    <row r="154" customFormat="false" ht="14.25" hidden="false" customHeight="false" outlineLevel="0" collapsed="false">
      <c r="B154" s="9"/>
      <c r="C154" s="13" t="s">
        <v>546</v>
      </c>
      <c r="D154" s="13" t="n">
        <v>6</v>
      </c>
      <c r="E154" s="13" t="s">
        <v>552</v>
      </c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</row>
    <row r="155" customFormat="false" ht="14.25" hidden="false" customHeight="false" outlineLevel="0" collapsed="false">
      <c r="B155" s="9"/>
      <c r="C155" s="13" t="s">
        <v>546</v>
      </c>
      <c r="D155" s="13" t="n">
        <v>7</v>
      </c>
      <c r="E155" s="13" t="s">
        <v>553</v>
      </c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</row>
    <row r="156" customFormat="false" ht="14.25" hidden="false" customHeight="false" outlineLevel="0" collapsed="false">
      <c r="B156" s="9"/>
      <c r="C156" s="13" t="s">
        <v>546</v>
      </c>
      <c r="D156" s="13" t="n">
        <v>8</v>
      </c>
      <c r="E156" s="13" t="s">
        <v>554</v>
      </c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R156" s="15" t="n">
        <f aca="false">SUM(F154:AP158)</f>
        <v>0</v>
      </c>
    </row>
    <row r="157" customFormat="false" ht="14.25" hidden="false" customHeight="false" outlineLevel="0" collapsed="false">
      <c r="B157" s="9"/>
      <c r="C157" s="13" t="s">
        <v>546</v>
      </c>
      <c r="D157" s="13" t="n">
        <v>9</v>
      </c>
      <c r="E157" s="13" t="s">
        <v>555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</row>
    <row r="158" customFormat="false" ht="14.25" hidden="false" customHeight="true" outlineLevel="0" collapsed="false">
      <c r="B158" s="9"/>
      <c r="C158" s="13" t="s">
        <v>546</v>
      </c>
      <c r="D158" s="13" t="n">
        <v>0</v>
      </c>
      <c r="E158" s="13" t="s">
        <v>556</v>
      </c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</row>
    <row r="159" customFormat="false" ht="14.25" hidden="false" customHeight="true" outlineLevel="0" collapsed="false">
      <c r="B159" s="9"/>
      <c r="C159" s="13" t="s">
        <v>557</v>
      </c>
      <c r="D159" s="13" t="n">
        <v>1</v>
      </c>
      <c r="E159" s="13" t="s">
        <v>547</v>
      </c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</row>
    <row r="160" customFormat="false" ht="14.25" hidden="false" customHeight="false" outlineLevel="0" collapsed="false">
      <c r="B160" s="9"/>
      <c r="C160" s="13" t="s">
        <v>557</v>
      </c>
      <c r="D160" s="13" t="n">
        <v>2</v>
      </c>
      <c r="E160" s="13" t="s">
        <v>548</v>
      </c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</row>
    <row r="161" customFormat="false" ht="14.25" hidden="false" customHeight="false" outlineLevel="0" collapsed="false">
      <c r="B161" s="9"/>
      <c r="C161" s="13" t="s">
        <v>557</v>
      </c>
      <c r="D161" s="13" t="n">
        <v>3</v>
      </c>
      <c r="E161" s="13" t="s">
        <v>549</v>
      </c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R161" s="15" t="n">
        <f aca="false">SUM(F159:AP164)</f>
        <v>0</v>
      </c>
    </row>
    <row r="162" customFormat="false" ht="14.25" hidden="false" customHeight="false" outlineLevel="0" collapsed="false">
      <c r="B162" s="9"/>
      <c r="C162" s="13" t="s">
        <v>557</v>
      </c>
      <c r="D162" s="13" t="n">
        <v>4</v>
      </c>
      <c r="E162" s="13" t="s">
        <v>550</v>
      </c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</row>
    <row r="163" customFormat="false" ht="14.25" hidden="false" customHeight="false" outlineLevel="0" collapsed="false">
      <c r="B163" s="9"/>
      <c r="C163" s="13" t="s">
        <v>557</v>
      </c>
      <c r="D163" s="13" t="n">
        <v>5</v>
      </c>
      <c r="E163" s="13" t="s">
        <v>551</v>
      </c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</row>
    <row r="164" customFormat="false" ht="14.25" hidden="false" customHeight="false" outlineLevel="0" collapsed="false">
      <c r="B164" s="9"/>
      <c r="C164" s="13" t="s">
        <v>557</v>
      </c>
      <c r="D164" s="13" t="n">
        <v>6</v>
      </c>
      <c r="E164" s="13" t="s">
        <v>552</v>
      </c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</row>
    <row r="165" customFormat="false" ht="14.25" hidden="false" customHeight="false" outlineLevel="0" collapsed="false">
      <c r="B165" s="9"/>
      <c r="C165" s="13" t="s">
        <v>557</v>
      </c>
      <c r="D165" s="13" t="n">
        <v>7</v>
      </c>
      <c r="E165" s="13" t="s">
        <v>553</v>
      </c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</row>
    <row r="166" customFormat="false" ht="14.25" hidden="false" customHeight="false" outlineLevel="0" collapsed="false">
      <c r="B166" s="9"/>
      <c r="C166" s="13" t="s">
        <v>557</v>
      </c>
      <c r="D166" s="13" t="n">
        <v>8</v>
      </c>
      <c r="E166" s="13" t="s">
        <v>554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R166" s="15" t="n">
        <f aca="false">SUM(F164:AP168)</f>
        <v>0</v>
      </c>
    </row>
    <row r="167" customFormat="false" ht="14.25" hidden="false" customHeight="false" outlineLevel="0" collapsed="false">
      <c r="B167" s="9"/>
      <c r="C167" s="13" t="s">
        <v>557</v>
      </c>
      <c r="D167" s="13" t="n">
        <v>9</v>
      </c>
      <c r="E167" s="13" t="s">
        <v>555</v>
      </c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</row>
    <row r="168" customFormat="false" ht="14.25" hidden="false" customHeight="false" outlineLevel="0" collapsed="false">
      <c r="B168" s="9"/>
      <c r="C168" s="13" t="s">
        <v>557</v>
      </c>
      <c r="D168" s="13" t="n">
        <v>0</v>
      </c>
      <c r="E168" s="13" t="s">
        <v>556</v>
      </c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</row>
    <row r="170" customFormat="false" ht="14.25" hidden="false" customHeight="false" outlineLevel="0" collapsed="false">
      <c r="D170" s="7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</row>
    <row r="171" customFormat="false" ht="14.25" hidden="false" customHeight="true" outlineLevel="0" collapsed="false">
      <c r="B171" s="9" t="s">
        <v>561</v>
      </c>
      <c r="C171" s="10" t="s">
        <v>558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customFormat="false" ht="14.25" hidden="false" customHeight="false" outlineLevel="0" collapsed="false">
      <c r="B172" s="9"/>
      <c r="C172" s="12" t="s">
        <v>543</v>
      </c>
      <c r="D172" s="12" t="s">
        <v>544</v>
      </c>
      <c r="E172" s="12" t="s">
        <v>545</v>
      </c>
      <c r="F172" s="13" t="s">
        <v>134</v>
      </c>
      <c r="G172" s="13" t="s">
        <v>137</v>
      </c>
      <c r="H172" s="13" t="s">
        <v>140</v>
      </c>
      <c r="I172" s="13" t="s">
        <v>143</v>
      </c>
      <c r="J172" s="13" t="s">
        <v>146</v>
      </c>
      <c r="K172" s="13" t="s">
        <v>149</v>
      </c>
      <c r="L172" s="13" t="s">
        <v>151</v>
      </c>
      <c r="M172" s="13" t="s">
        <v>153</v>
      </c>
      <c r="N172" s="13" t="s">
        <v>155</v>
      </c>
      <c r="O172" s="13" t="s">
        <v>158</v>
      </c>
      <c r="P172" s="13" t="s">
        <v>161</v>
      </c>
      <c r="Q172" s="13" t="s">
        <v>163</v>
      </c>
      <c r="R172" s="13" t="s">
        <v>165</v>
      </c>
      <c r="S172" s="13" t="s">
        <v>167</v>
      </c>
      <c r="T172" s="13" t="s">
        <v>170</v>
      </c>
      <c r="U172" s="13" t="s">
        <v>173</v>
      </c>
      <c r="V172" s="13" t="s">
        <v>176</v>
      </c>
      <c r="W172" s="13" t="s">
        <v>179</v>
      </c>
      <c r="X172" s="13" t="s">
        <v>182</v>
      </c>
      <c r="Y172" s="13" t="s">
        <v>185</v>
      </c>
      <c r="Z172" s="13" t="s">
        <v>188</v>
      </c>
      <c r="AA172" s="13" t="s">
        <v>191</v>
      </c>
      <c r="AB172" s="13" t="s">
        <v>194</v>
      </c>
      <c r="AC172" s="13" t="s">
        <v>197</v>
      </c>
      <c r="AD172" s="13" t="s">
        <v>200</v>
      </c>
      <c r="AE172" s="13" t="s">
        <v>203</v>
      </c>
      <c r="AF172" s="13" t="s">
        <v>206</v>
      </c>
      <c r="AG172" s="13" t="s">
        <v>209</v>
      </c>
      <c r="AH172" s="13" t="s">
        <v>212</v>
      </c>
      <c r="AI172" s="13" t="s">
        <v>215</v>
      </c>
      <c r="AJ172" s="13" t="s">
        <v>218</v>
      </c>
      <c r="AK172" s="13" t="s">
        <v>220</v>
      </c>
      <c r="AL172" s="13" t="s">
        <v>222</v>
      </c>
      <c r="AM172" s="13" t="s">
        <v>224</v>
      </c>
      <c r="AN172" s="13" t="s">
        <v>227</v>
      </c>
      <c r="AO172" s="13" t="s">
        <v>230</v>
      </c>
      <c r="AP172" s="13" t="s">
        <v>233</v>
      </c>
    </row>
    <row r="173" customFormat="false" ht="14.25" hidden="false" customHeight="true" outlineLevel="0" collapsed="false">
      <c r="B173" s="9"/>
      <c r="C173" s="13" t="s">
        <v>546</v>
      </c>
      <c r="D173" s="13" t="n">
        <v>1</v>
      </c>
      <c r="E173" s="13" t="s">
        <v>547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</row>
    <row r="174" customFormat="false" ht="14.25" hidden="false" customHeight="false" outlineLevel="0" collapsed="false">
      <c r="B174" s="9"/>
      <c r="C174" s="13" t="s">
        <v>546</v>
      </c>
      <c r="D174" s="13" t="n">
        <v>2</v>
      </c>
      <c r="E174" s="13" t="s">
        <v>548</v>
      </c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</row>
    <row r="175" customFormat="false" ht="14.25" hidden="false" customHeight="false" outlineLevel="0" collapsed="false">
      <c r="B175" s="9"/>
      <c r="C175" s="13" t="s">
        <v>546</v>
      </c>
      <c r="D175" s="13" t="n">
        <v>3</v>
      </c>
      <c r="E175" s="13" t="s">
        <v>549</v>
      </c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R175" s="15" t="n">
        <f aca="false">SUM(F173:AP178)</f>
        <v>0</v>
      </c>
    </row>
    <row r="176" customFormat="false" ht="14.25" hidden="false" customHeight="false" outlineLevel="0" collapsed="false">
      <c r="B176" s="9"/>
      <c r="C176" s="13" t="s">
        <v>546</v>
      </c>
      <c r="D176" s="13" t="n">
        <v>4</v>
      </c>
      <c r="E176" s="13" t="s">
        <v>550</v>
      </c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</row>
    <row r="177" customFormat="false" ht="14.25" hidden="false" customHeight="false" outlineLevel="0" collapsed="false">
      <c r="B177" s="9"/>
      <c r="C177" s="13" t="s">
        <v>546</v>
      </c>
      <c r="D177" s="13" t="n">
        <v>5</v>
      </c>
      <c r="E177" s="13" t="s">
        <v>551</v>
      </c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</row>
    <row r="178" customFormat="false" ht="14.25" hidden="false" customHeight="false" outlineLevel="0" collapsed="false">
      <c r="B178" s="9"/>
      <c r="C178" s="13" t="s">
        <v>546</v>
      </c>
      <c r="D178" s="13" t="n">
        <v>6</v>
      </c>
      <c r="E178" s="13" t="s">
        <v>552</v>
      </c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</row>
    <row r="179" customFormat="false" ht="14.25" hidden="false" customHeight="false" outlineLevel="0" collapsed="false">
      <c r="B179" s="9"/>
      <c r="C179" s="13" t="s">
        <v>546</v>
      </c>
      <c r="D179" s="13" t="n">
        <v>7</v>
      </c>
      <c r="E179" s="13" t="s">
        <v>553</v>
      </c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</row>
    <row r="180" customFormat="false" ht="14.25" hidden="false" customHeight="false" outlineLevel="0" collapsed="false">
      <c r="B180" s="9"/>
      <c r="C180" s="13" t="s">
        <v>546</v>
      </c>
      <c r="D180" s="13" t="n">
        <v>8</v>
      </c>
      <c r="E180" s="13" t="s">
        <v>554</v>
      </c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R180" s="15" t="n">
        <f aca="false">SUM(F178:AP182)</f>
        <v>0</v>
      </c>
    </row>
    <row r="181" customFormat="false" ht="14.25" hidden="false" customHeight="false" outlineLevel="0" collapsed="false">
      <c r="B181" s="9"/>
      <c r="C181" s="13" t="s">
        <v>546</v>
      </c>
      <c r="D181" s="13" t="n">
        <v>9</v>
      </c>
      <c r="E181" s="13" t="s">
        <v>555</v>
      </c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</row>
    <row r="182" customFormat="false" ht="14.25" hidden="false" customHeight="true" outlineLevel="0" collapsed="false">
      <c r="B182" s="9"/>
      <c r="C182" s="13" t="s">
        <v>546</v>
      </c>
      <c r="D182" s="13" t="n">
        <v>0</v>
      </c>
      <c r="E182" s="13" t="s">
        <v>556</v>
      </c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</row>
    <row r="183" customFormat="false" ht="14.25" hidden="false" customHeight="true" outlineLevel="0" collapsed="false">
      <c r="B183" s="9"/>
      <c r="C183" s="13" t="s">
        <v>557</v>
      </c>
      <c r="D183" s="13" t="n">
        <v>1</v>
      </c>
      <c r="E183" s="13" t="s">
        <v>547</v>
      </c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</row>
    <row r="184" customFormat="false" ht="14.25" hidden="false" customHeight="false" outlineLevel="0" collapsed="false">
      <c r="B184" s="9"/>
      <c r="C184" s="13" t="s">
        <v>557</v>
      </c>
      <c r="D184" s="13" t="n">
        <v>2</v>
      </c>
      <c r="E184" s="13" t="s">
        <v>548</v>
      </c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</row>
    <row r="185" customFormat="false" ht="14.25" hidden="false" customHeight="false" outlineLevel="0" collapsed="false">
      <c r="B185" s="9"/>
      <c r="C185" s="13" t="s">
        <v>557</v>
      </c>
      <c r="D185" s="13" t="n">
        <v>3</v>
      </c>
      <c r="E185" s="13" t="s">
        <v>549</v>
      </c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R185" s="15" t="n">
        <f aca="false">SUM(F183:AP188)</f>
        <v>0</v>
      </c>
    </row>
    <row r="186" customFormat="false" ht="14.25" hidden="false" customHeight="false" outlineLevel="0" collapsed="false">
      <c r="B186" s="9"/>
      <c r="C186" s="13" t="s">
        <v>557</v>
      </c>
      <c r="D186" s="13" t="n">
        <v>4</v>
      </c>
      <c r="E186" s="13" t="s">
        <v>550</v>
      </c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</row>
    <row r="187" customFormat="false" ht="14.25" hidden="false" customHeight="false" outlineLevel="0" collapsed="false">
      <c r="B187" s="9"/>
      <c r="C187" s="13" t="s">
        <v>557</v>
      </c>
      <c r="D187" s="13" t="n">
        <v>5</v>
      </c>
      <c r="E187" s="13" t="s">
        <v>551</v>
      </c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</row>
    <row r="188" customFormat="false" ht="14.25" hidden="false" customHeight="false" outlineLevel="0" collapsed="false">
      <c r="B188" s="9"/>
      <c r="C188" s="13" t="s">
        <v>557</v>
      </c>
      <c r="D188" s="13" t="n">
        <v>6</v>
      </c>
      <c r="E188" s="13" t="s">
        <v>552</v>
      </c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</row>
    <row r="189" customFormat="false" ht="14.25" hidden="false" customHeight="false" outlineLevel="0" collapsed="false">
      <c r="B189" s="9"/>
      <c r="C189" s="13" t="s">
        <v>557</v>
      </c>
      <c r="D189" s="13" t="n">
        <v>7</v>
      </c>
      <c r="E189" s="13" t="s">
        <v>553</v>
      </c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</row>
    <row r="190" customFormat="false" ht="14.25" hidden="false" customHeight="false" outlineLevel="0" collapsed="false">
      <c r="B190" s="9"/>
      <c r="C190" s="13" t="s">
        <v>557</v>
      </c>
      <c r="D190" s="13" t="n">
        <v>8</v>
      </c>
      <c r="E190" s="13" t="s">
        <v>554</v>
      </c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R190" s="15" t="n">
        <f aca="false">SUM(F188:AP192)</f>
        <v>0</v>
      </c>
    </row>
    <row r="191" customFormat="false" ht="14.25" hidden="false" customHeight="false" outlineLevel="0" collapsed="false">
      <c r="B191" s="9"/>
      <c r="C191" s="13" t="s">
        <v>557</v>
      </c>
      <c r="D191" s="13" t="n">
        <v>9</v>
      </c>
      <c r="E191" s="13" t="s">
        <v>555</v>
      </c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</row>
    <row r="192" customFormat="false" ht="14.25" hidden="false" customHeight="false" outlineLevel="0" collapsed="false">
      <c r="B192" s="9"/>
      <c r="C192" s="13" t="s">
        <v>557</v>
      </c>
      <c r="D192" s="13" t="n">
        <v>0</v>
      </c>
      <c r="E192" s="13" t="s">
        <v>556</v>
      </c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</row>
    <row r="193" s="16" customFormat="true" ht="14.25" hidden="false" customHeight="false" outlineLevel="0" collapsed="false">
      <c r="B193" s="17"/>
      <c r="C193" s="18"/>
      <c r="D193" s="18"/>
      <c r="E193" s="18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</row>
    <row r="195" customFormat="false" ht="14.25" hidden="false" customHeight="true" outlineLevel="0" collapsed="false">
      <c r="B195" s="9" t="s">
        <v>561</v>
      </c>
      <c r="C195" s="10" t="s">
        <v>559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customFormat="false" ht="14.25" hidden="false" customHeight="false" outlineLevel="0" collapsed="false">
      <c r="B196" s="9"/>
      <c r="C196" s="12" t="s">
        <v>543</v>
      </c>
      <c r="D196" s="12" t="s">
        <v>544</v>
      </c>
      <c r="E196" s="12" t="s">
        <v>545</v>
      </c>
      <c r="F196" s="13" t="s">
        <v>134</v>
      </c>
      <c r="G196" s="13" t="s">
        <v>137</v>
      </c>
      <c r="H196" s="13" t="s">
        <v>140</v>
      </c>
      <c r="I196" s="13" t="s">
        <v>143</v>
      </c>
      <c r="J196" s="13" t="s">
        <v>146</v>
      </c>
      <c r="K196" s="13" t="s">
        <v>149</v>
      </c>
      <c r="L196" s="13" t="s">
        <v>151</v>
      </c>
      <c r="M196" s="13" t="s">
        <v>153</v>
      </c>
      <c r="N196" s="13" t="s">
        <v>155</v>
      </c>
      <c r="O196" s="13" t="s">
        <v>158</v>
      </c>
      <c r="P196" s="13" t="s">
        <v>161</v>
      </c>
      <c r="Q196" s="13" t="s">
        <v>163</v>
      </c>
      <c r="R196" s="13" t="s">
        <v>165</v>
      </c>
      <c r="S196" s="13" t="s">
        <v>167</v>
      </c>
      <c r="T196" s="13" t="s">
        <v>170</v>
      </c>
      <c r="U196" s="13" t="s">
        <v>173</v>
      </c>
      <c r="V196" s="13" t="s">
        <v>176</v>
      </c>
      <c r="W196" s="13" t="s">
        <v>179</v>
      </c>
      <c r="X196" s="13" t="s">
        <v>182</v>
      </c>
      <c r="Y196" s="13" t="s">
        <v>185</v>
      </c>
      <c r="Z196" s="13" t="s">
        <v>188</v>
      </c>
      <c r="AA196" s="13" t="s">
        <v>191</v>
      </c>
      <c r="AB196" s="13" t="s">
        <v>194</v>
      </c>
      <c r="AC196" s="13" t="s">
        <v>197</v>
      </c>
      <c r="AD196" s="13" t="s">
        <v>200</v>
      </c>
      <c r="AE196" s="13" t="s">
        <v>203</v>
      </c>
      <c r="AF196" s="13" t="s">
        <v>206</v>
      </c>
      <c r="AG196" s="13" t="s">
        <v>209</v>
      </c>
      <c r="AH196" s="13" t="s">
        <v>212</v>
      </c>
      <c r="AI196" s="13" t="s">
        <v>215</v>
      </c>
      <c r="AJ196" s="13" t="s">
        <v>218</v>
      </c>
      <c r="AK196" s="13" t="s">
        <v>220</v>
      </c>
      <c r="AL196" s="13" t="s">
        <v>222</v>
      </c>
      <c r="AM196" s="13" t="s">
        <v>224</v>
      </c>
      <c r="AN196" s="13" t="s">
        <v>227</v>
      </c>
      <c r="AO196" s="13" t="s">
        <v>230</v>
      </c>
      <c r="AP196" s="13" t="s">
        <v>233</v>
      </c>
    </row>
    <row r="197" customFormat="false" ht="14.25" hidden="false" customHeight="true" outlineLevel="0" collapsed="false">
      <c r="B197" s="9"/>
      <c r="C197" s="13" t="s">
        <v>546</v>
      </c>
      <c r="D197" s="13" t="n">
        <v>1</v>
      </c>
      <c r="E197" s="13" t="s">
        <v>547</v>
      </c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</row>
    <row r="198" customFormat="false" ht="14.25" hidden="false" customHeight="false" outlineLevel="0" collapsed="false">
      <c r="B198" s="9"/>
      <c r="C198" s="13" t="s">
        <v>546</v>
      </c>
      <c r="D198" s="13" t="n">
        <v>2</v>
      </c>
      <c r="E198" s="13" t="s">
        <v>548</v>
      </c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</row>
    <row r="199" customFormat="false" ht="14.25" hidden="false" customHeight="false" outlineLevel="0" collapsed="false">
      <c r="B199" s="9"/>
      <c r="C199" s="13" t="s">
        <v>546</v>
      </c>
      <c r="D199" s="13" t="n">
        <v>3</v>
      </c>
      <c r="E199" s="13" t="s">
        <v>549</v>
      </c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R199" s="15" t="n">
        <f aca="false">SUM(F197:AP202)</f>
        <v>0</v>
      </c>
    </row>
    <row r="200" customFormat="false" ht="14.25" hidden="false" customHeight="false" outlineLevel="0" collapsed="false">
      <c r="B200" s="9"/>
      <c r="C200" s="13" t="s">
        <v>546</v>
      </c>
      <c r="D200" s="13" t="n">
        <v>4</v>
      </c>
      <c r="E200" s="13" t="s">
        <v>550</v>
      </c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</row>
    <row r="201" customFormat="false" ht="14.25" hidden="false" customHeight="false" outlineLevel="0" collapsed="false">
      <c r="B201" s="9"/>
      <c r="C201" s="13" t="s">
        <v>546</v>
      </c>
      <c r="D201" s="13" t="n">
        <v>5</v>
      </c>
      <c r="E201" s="13" t="s">
        <v>551</v>
      </c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</row>
    <row r="202" customFormat="false" ht="14.25" hidden="false" customHeight="false" outlineLevel="0" collapsed="false">
      <c r="B202" s="9"/>
      <c r="C202" s="13" t="s">
        <v>546</v>
      </c>
      <c r="D202" s="13" t="n">
        <v>6</v>
      </c>
      <c r="E202" s="13" t="s">
        <v>552</v>
      </c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</row>
    <row r="203" customFormat="false" ht="14.25" hidden="false" customHeight="false" outlineLevel="0" collapsed="false">
      <c r="B203" s="9"/>
      <c r="C203" s="13" t="s">
        <v>546</v>
      </c>
      <c r="D203" s="13" t="n">
        <v>7</v>
      </c>
      <c r="E203" s="13" t="s">
        <v>553</v>
      </c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</row>
    <row r="204" customFormat="false" ht="14.25" hidden="false" customHeight="false" outlineLevel="0" collapsed="false">
      <c r="B204" s="9"/>
      <c r="C204" s="13" t="s">
        <v>546</v>
      </c>
      <c r="D204" s="13" t="n">
        <v>8</v>
      </c>
      <c r="E204" s="13" t="s">
        <v>554</v>
      </c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R204" s="15" t="n">
        <f aca="false">SUM(F202:AP206)</f>
        <v>0</v>
      </c>
    </row>
    <row r="205" customFormat="false" ht="14.25" hidden="false" customHeight="false" outlineLevel="0" collapsed="false">
      <c r="B205" s="9"/>
      <c r="C205" s="13" t="s">
        <v>546</v>
      </c>
      <c r="D205" s="13" t="n">
        <v>9</v>
      </c>
      <c r="E205" s="13" t="s">
        <v>555</v>
      </c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</row>
    <row r="206" customFormat="false" ht="14.25" hidden="false" customHeight="true" outlineLevel="0" collapsed="false">
      <c r="B206" s="9"/>
      <c r="C206" s="13" t="s">
        <v>546</v>
      </c>
      <c r="D206" s="13" t="n">
        <v>0</v>
      </c>
      <c r="E206" s="13" t="s">
        <v>556</v>
      </c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</row>
    <row r="207" customFormat="false" ht="14.25" hidden="false" customHeight="true" outlineLevel="0" collapsed="false">
      <c r="B207" s="9"/>
      <c r="C207" s="13" t="s">
        <v>557</v>
      </c>
      <c r="D207" s="13" t="n">
        <v>1</v>
      </c>
      <c r="E207" s="13" t="s">
        <v>547</v>
      </c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</row>
    <row r="208" customFormat="false" ht="14.25" hidden="false" customHeight="false" outlineLevel="0" collapsed="false">
      <c r="B208" s="9"/>
      <c r="C208" s="13" t="s">
        <v>557</v>
      </c>
      <c r="D208" s="13" t="n">
        <v>2</v>
      </c>
      <c r="E208" s="13" t="s">
        <v>548</v>
      </c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</row>
    <row r="209" customFormat="false" ht="14.25" hidden="false" customHeight="false" outlineLevel="0" collapsed="false">
      <c r="B209" s="9"/>
      <c r="C209" s="13" t="s">
        <v>557</v>
      </c>
      <c r="D209" s="13" t="n">
        <v>3</v>
      </c>
      <c r="E209" s="13" t="s">
        <v>549</v>
      </c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R209" s="15" t="n">
        <f aca="false">SUM(F207:AP212)</f>
        <v>0</v>
      </c>
    </row>
    <row r="210" customFormat="false" ht="14.25" hidden="false" customHeight="false" outlineLevel="0" collapsed="false">
      <c r="B210" s="9"/>
      <c r="C210" s="13" t="s">
        <v>557</v>
      </c>
      <c r="D210" s="13" t="n">
        <v>4</v>
      </c>
      <c r="E210" s="13" t="s">
        <v>550</v>
      </c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</row>
    <row r="211" customFormat="false" ht="14.25" hidden="false" customHeight="false" outlineLevel="0" collapsed="false">
      <c r="B211" s="9"/>
      <c r="C211" s="13" t="s">
        <v>557</v>
      </c>
      <c r="D211" s="13" t="n">
        <v>5</v>
      </c>
      <c r="E211" s="13" t="s">
        <v>551</v>
      </c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</row>
    <row r="212" customFormat="false" ht="14.25" hidden="false" customHeight="false" outlineLevel="0" collapsed="false">
      <c r="B212" s="9"/>
      <c r="C212" s="13" t="s">
        <v>557</v>
      </c>
      <c r="D212" s="13" t="n">
        <v>6</v>
      </c>
      <c r="E212" s="13" t="s">
        <v>552</v>
      </c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</row>
    <row r="213" customFormat="false" ht="14.25" hidden="false" customHeight="false" outlineLevel="0" collapsed="false">
      <c r="B213" s="9"/>
      <c r="C213" s="13" t="s">
        <v>557</v>
      </c>
      <c r="D213" s="13" t="n">
        <v>7</v>
      </c>
      <c r="E213" s="13" t="s">
        <v>553</v>
      </c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</row>
    <row r="214" customFormat="false" ht="14.25" hidden="false" customHeight="false" outlineLevel="0" collapsed="false">
      <c r="B214" s="9"/>
      <c r="C214" s="13" t="s">
        <v>557</v>
      </c>
      <c r="D214" s="13" t="n">
        <v>8</v>
      </c>
      <c r="E214" s="13" t="s">
        <v>554</v>
      </c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R214" s="15" t="n">
        <f aca="false">SUM(F212:AP216)</f>
        <v>0</v>
      </c>
    </row>
    <row r="215" customFormat="false" ht="14.25" hidden="false" customHeight="false" outlineLevel="0" collapsed="false">
      <c r="B215" s="9"/>
      <c r="C215" s="13" t="s">
        <v>557</v>
      </c>
      <c r="D215" s="13" t="n">
        <v>9</v>
      </c>
      <c r="E215" s="13" t="s">
        <v>555</v>
      </c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</row>
    <row r="216" customFormat="false" ht="14.25" hidden="false" customHeight="false" outlineLevel="0" collapsed="false">
      <c r="B216" s="9"/>
      <c r="C216" s="13" t="s">
        <v>557</v>
      </c>
      <c r="D216" s="13" t="n">
        <v>0</v>
      </c>
      <c r="E216" s="13" t="s">
        <v>556</v>
      </c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</row>
    <row r="217" customFormat="false" ht="14.25" hidden="false" customHeight="false" outlineLevel="0" collapsed="false">
      <c r="C217" s="2"/>
      <c r="D217" s="2"/>
      <c r="E217" s="2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</row>
    <row r="218" customFormat="false" ht="14.25" hidden="false" customHeight="false" outlineLevel="0" collapsed="false">
      <c r="C218" s="2"/>
      <c r="D218" s="2"/>
      <c r="E218" s="2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</row>
    <row r="219" customFormat="false" ht="14.25" hidden="false" customHeight="true" outlineLevel="0" collapsed="false">
      <c r="B219" s="9" t="s">
        <v>562</v>
      </c>
      <c r="C219" s="10" t="s">
        <v>542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customFormat="false" ht="14.25" hidden="false" customHeight="false" outlineLevel="0" collapsed="false">
      <c r="B220" s="9"/>
      <c r="C220" s="12" t="s">
        <v>543</v>
      </c>
      <c r="D220" s="12" t="s">
        <v>544</v>
      </c>
      <c r="E220" s="12" t="s">
        <v>545</v>
      </c>
      <c r="F220" s="13" t="s">
        <v>134</v>
      </c>
      <c r="G220" s="13" t="s">
        <v>137</v>
      </c>
      <c r="H220" s="13" t="s">
        <v>140</v>
      </c>
      <c r="I220" s="13" t="s">
        <v>143</v>
      </c>
      <c r="J220" s="13" t="s">
        <v>146</v>
      </c>
      <c r="K220" s="13" t="s">
        <v>149</v>
      </c>
      <c r="L220" s="13" t="s">
        <v>151</v>
      </c>
      <c r="M220" s="13" t="s">
        <v>153</v>
      </c>
      <c r="N220" s="13" t="s">
        <v>155</v>
      </c>
      <c r="O220" s="13" t="s">
        <v>158</v>
      </c>
      <c r="P220" s="13" t="s">
        <v>161</v>
      </c>
      <c r="Q220" s="13" t="s">
        <v>163</v>
      </c>
      <c r="R220" s="13" t="s">
        <v>165</v>
      </c>
      <c r="S220" s="13" t="s">
        <v>167</v>
      </c>
      <c r="T220" s="13" t="s">
        <v>170</v>
      </c>
      <c r="U220" s="13" t="s">
        <v>173</v>
      </c>
      <c r="V220" s="13" t="s">
        <v>176</v>
      </c>
      <c r="W220" s="13" t="s">
        <v>179</v>
      </c>
      <c r="X220" s="13" t="s">
        <v>182</v>
      </c>
      <c r="Y220" s="13" t="s">
        <v>185</v>
      </c>
      <c r="Z220" s="13" t="s">
        <v>188</v>
      </c>
      <c r="AA220" s="13" t="s">
        <v>191</v>
      </c>
      <c r="AB220" s="13" t="s">
        <v>194</v>
      </c>
      <c r="AC220" s="13" t="s">
        <v>197</v>
      </c>
      <c r="AD220" s="13" t="s">
        <v>200</v>
      </c>
      <c r="AE220" s="13" t="s">
        <v>203</v>
      </c>
      <c r="AF220" s="13" t="s">
        <v>206</v>
      </c>
      <c r="AG220" s="13" t="s">
        <v>209</v>
      </c>
      <c r="AH220" s="13" t="s">
        <v>212</v>
      </c>
      <c r="AI220" s="13" t="s">
        <v>215</v>
      </c>
      <c r="AJ220" s="13" t="s">
        <v>218</v>
      </c>
      <c r="AK220" s="13" t="s">
        <v>220</v>
      </c>
      <c r="AL220" s="13" t="s">
        <v>222</v>
      </c>
      <c r="AM220" s="13" t="s">
        <v>224</v>
      </c>
      <c r="AN220" s="13" t="s">
        <v>227</v>
      </c>
      <c r="AO220" s="13" t="s">
        <v>230</v>
      </c>
      <c r="AP220" s="13" t="s">
        <v>233</v>
      </c>
    </row>
    <row r="221" customFormat="false" ht="14.25" hidden="false" customHeight="true" outlineLevel="0" collapsed="false">
      <c r="B221" s="9"/>
      <c r="C221" s="13" t="s">
        <v>546</v>
      </c>
      <c r="D221" s="13" t="n">
        <v>1</v>
      </c>
      <c r="E221" s="13" t="s">
        <v>547</v>
      </c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</row>
    <row r="222" customFormat="false" ht="14.25" hidden="false" customHeight="false" outlineLevel="0" collapsed="false">
      <c r="B222" s="9"/>
      <c r="C222" s="13" t="s">
        <v>546</v>
      </c>
      <c r="D222" s="13" t="n">
        <v>2</v>
      </c>
      <c r="E222" s="13" t="s">
        <v>548</v>
      </c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</row>
    <row r="223" customFormat="false" ht="14.25" hidden="false" customHeight="false" outlineLevel="0" collapsed="false">
      <c r="B223" s="9"/>
      <c r="C223" s="13" t="s">
        <v>546</v>
      </c>
      <c r="D223" s="13" t="n">
        <v>3</v>
      </c>
      <c r="E223" s="13" t="s">
        <v>549</v>
      </c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R223" s="15" t="n">
        <f aca="false">SUM(F221:AP226)</f>
        <v>0</v>
      </c>
    </row>
    <row r="224" customFormat="false" ht="14.25" hidden="false" customHeight="false" outlineLevel="0" collapsed="false">
      <c r="B224" s="9"/>
      <c r="C224" s="13" t="s">
        <v>546</v>
      </c>
      <c r="D224" s="13" t="n">
        <v>4</v>
      </c>
      <c r="E224" s="13" t="s">
        <v>550</v>
      </c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</row>
    <row r="225" customFormat="false" ht="14.25" hidden="false" customHeight="false" outlineLevel="0" collapsed="false">
      <c r="B225" s="9"/>
      <c r="C225" s="13" t="s">
        <v>546</v>
      </c>
      <c r="D225" s="13" t="n">
        <v>5</v>
      </c>
      <c r="E225" s="13" t="s">
        <v>551</v>
      </c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</row>
    <row r="226" customFormat="false" ht="14.25" hidden="false" customHeight="false" outlineLevel="0" collapsed="false">
      <c r="B226" s="9"/>
      <c r="C226" s="13" t="s">
        <v>546</v>
      </c>
      <c r="D226" s="13" t="n">
        <v>6</v>
      </c>
      <c r="E226" s="13" t="s">
        <v>552</v>
      </c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</row>
    <row r="227" customFormat="false" ht="14.25" hidden="false" customHeight="false" outlineLevel="0" collapsed="false">
      <c r="B227" s="9"/>
      <c r="C227" s="13" t="s">
        <v>546</v>
      </c>
      <c r="D227" s="13" t="n">
        <v>7</v>
      </c>
      <c r="E227" s="13" t="s">
        <v>553</v>
      </c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</row>
    <row r="228" customFormat="false" ht="14.25" hidden="false" customHeight="false" outlineLevel="0" collapsed="false">
      <c r="B228" s="9"/>
      <c r="C228" s="13" t="s">
        <v>546</v>
      </c>
      <c r="D228" s="13" t="n">
        <v>8</v>
      </c>
      <c r="E228" s="13" t="s">
        <v>554</v>
      </c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R228" s="15" t="n">
        <f aca="false">SUM(F226:AP230)</f>
        <v>0</v>
      </c>
    </row>
    <row r="229" customFormat="false" ht="14.25" hidden="false" customHeight="false" outlineLevel="0" collapsed="false">
      <c r="B229" s="9"/>
      <c r="C229" s="13" t="s">
        <v>546</v>
      </c>
      <c r="D229" s="13" t="n">
        <v>9</v>
      </c>
      <c r="E229" s="13" t="s">
        <v>555</v>
      </c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</row>
    <row r="230" customFormat="false" ht="14.25" hidden="false" customHeight="true" outlineLevel="0" collapsed="false">
      <c r="B230" s="9"/>
      <c r="C230" s="13" t="s">
        <v>546</v>
      </c>
      <c r="D230" s="13" t="n">
        <v>0</v>
      </c>
      <c r="E230" s="13" t="s">
        <v>556</v>
      </c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</row>
    <row r="231" customFormat="false" ht="14.25" hidden="false" customHeight="true" outlineLevel="0" collapsed="false">
      <c r="B231" s="9"/>
      <c r="C231" s="13" t="s">
        <v>557</v>
      </c>
      <c r="D231" s="13" t="n">
        <v>1</v>
      </c>
      <c r="E231" s="13" t="s">
        <v>547</v>
      </c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</row>
    <row r="232" customFormat="false" ht="14.25" hidden="false" customHeight="false" outlineLevel="0" collapsed="false">
      <c r="B232" s="9"/>
      <c r="C232" s="13" t="s">
        <v>557</v>
      </c>
      <c r="D232" s="13" t="n">
        <v>2</v>
      </c>
      <c r="E232" s="13" t="s">
        <v>548</v>
      </c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</row>
    <row r="233" customFormat="false" ht="14.25" hidden="false" customHeight="false" outlineLevel="0" collapsed="false">
      <c r="B233" s="9"/>
      <c r="C233" s="13" t="s">
        <v>557</v>
      </c>
      <c r="D233" s="13" t="n">
        <v>3</v>
      </c>
      <c r="E233" s="13" t="s">
        <v>549</v>
      </c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R233" s="15" t="n">
        <f aca="false">SUM(F231:AP236)</f>
        <v>0</v>
      </c>
    </row>
    <row r="234" customFormat="false" ht="14.25" hidden="false" customHeight="false" outlineLevel="0" collapsed="false">
      <c r="B234" s="9"/>
      <c r="C234" s="13" t="s">
        <v>557</v>
      </c>
      <c r="D234" s="13" t="n">
        <v>4</v>
      </c>
      <c r="E234" s="13" t="s">
        <v>550</v>
      </c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</row>
    <row r="235" customFormat="false" ht="14.25" hidden="false" customHeight="false" outlineLevel="0" collapsed="false">
      <c r="B235" s="9"/>
      <c r="C235" s="13" t="s">
        <v>557</v>
      </c>
      <c r="D235" s="13" t="n">
        <v>5</v>
      </c>
      <c r="E235" s="13" t="s">
        <v>551</v>
      </c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</row>
    <row r="236" customFormat="false" ht="14.25" hidden="false" customHeight="false" outlineLevel="0" collapsed="false">
      <c r="B236" s="9"/>
      <c r="C236" s="13" t="s">
        <v>557</v>
      </c>
      <c r="D236" s="13" t="n">
        <v>6</v>
      </c>
      <c r="E236" s="13" t="s">
        <v>552</v>
      </c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</row>
    <row r="237" customFormat="false" ht="14.25" hidden="false" customHeight="false" outlineLevel="0" collapsed="false">
      <c r="B237" s="9"/>
      <c r="C237" s="13" t="s">
        <v>557</v>
      </c>
      <c r="D237" s="13" t="n">
        <v>7</v>
      </c>
      <c r="E237" s="13" t="s">
        <v>553</v>
      </c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</row>
    <row r="238" customFormat="false" ht="14.25" hidden="false" customHeight="false" outlineLevel="0" collapsed="false">
      <c r="B238" s="9"/>
      <c r="C238" s="13" t="s">
        <v>557</v>
      </c>
      <c r="D238" s="13" t="n">
        <v>8</v>
      </c>
      <c r="E238" s="13" t="s">
        <v>554</v>
      </c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R238" s="15" t="n">
        <f aca="false">SUM(F236:AP240)</f>
        <v>0</v>
      </c>
    </row>
    <row r="239" customFormat="false" ht="14.25" hidden="false" customHeight="false" outlineLevel="0" collapsed="false">
      <c r="B239" s="9"/>
      <c r="C239" s="13" t="s">
        <v>557</v>
      </c>
      <c r="D239" s="13" t="n">
        <v>9</v>
      </c>
      <c r="E239" s="13" t="s">
        <v>555</v>
      </c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</row>
    <row r="240" customFormat="false" ht="14.25" hidden="false" customHeight="false" outlineLevel="0" collapsed="false">
      <c r="B240" s="9"/>
      <c r="C240" s="13" t="s">
        <v>557</v>
      </c>
      <c r="D240" s="13" t="n">
        <v>0</v>
      </c>
      <c r="E240" s="13" t="s">
        <v>556</v>
      </c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</row>
    <row r="242" customFormat="false" ht="14.25" hidden="false" customHeight="false" outlineLevel="0" collapsed="false">
      <c r="D242" s="7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</row>
    <row r="243" customFormat="false" ht="14.25" hidden="false" customHeight="true" outlineLevel="0" collapsed="false">
      <c r="B243" s="9" t="s">
        <v>562</v>
      </c>
      <c r="C243" s="10" t="s">
        <v>558</v>
      </c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customFormat="false" ht="14.25" hidden="false" customHeight="false" outlineLevel="0" collapsed="false">
      <c r="B244" s="9"/>
      <c r="C244" s="12" t="s">
        <v>543</v>
      </c>
      <c r="D244" s="12" t="s">
        <v>544</v>
      </c>
      <c r="E244" s="12" t="s">
        <v>545</v>
      </c>
      <c r="F244" s="13" t="s">
        <v>134</v>
      </c>
      <c r="G244" s="13" t="s">
        <v>137</v>
      </c>
      <c r="H244" s="13" t="s">
        <v>140</v>
      </c>
      <c r="I244" s="13" t="s">
        <v>143</v>
      </c>
      <c r="J244" s="13" t="s">
        <v>146</v>
      </c>
      <c r="K244" s="13" t="s">
        <v>149</v>
      </c>
      <c r="L244" s="13" t="s">
        <v>151</v>
      </c>
      <c r="M244" s="13" t="s">
        <v>153</v>
      </c>
      <c r="N244" s="13" t="s">
        <v>155</v>
      </c>
      <c r="O244" s="13" t="s">
        <v>158</v>
      </c>
      <c r="P244" s="13" t="s">
        <v>161</v>
      </c>
      <c r="Q244" s="13" t="s">
        <v>163</v>
      </c>
      <c r="R244" s="13" t="s">
        <v>165</v>
      </c>
      <c r="S244" s="13" t="s">
        <v>167</v>
      </c>
      <c r="T244" s="13" t="s">
        <v>170</v>
      </c>
      <c r="U244" s="13" t="s">
        <v>173</v>
      </c>
      <c r="V244" s="13" t="s">
        <v>176</v>
      </c>
      <c r="W244" s="13" t="s">
        <v>179</v>
      </c>
      <c r="X244" s="13" t="s">
        <v>182</v>
      </c>
      <c r="Y244" s="13" t="s">
        <v>185</v>
      </c>
      <c r="Z244" s="13" t="s">
        <v>188</v>
      </c>
      <c r="AA244" s="13" t="s">
        <v>191</v>
      </c>
      <c r="AB244" s="13" t="s">
        <v>194</v>
      </c>
      <c r="AC244" s="13" t="s">
        <v>197</v>
      </c>
      <c r="AD244" s="13" t="s">
        <v>200</v>
      </c>
      <c r="AE244" s="13" t="s">
        <v>203</v>
      </c>
      <c r="AF244" s="13" t="s">
        <v>206</v>
      </c>
      <c r="AG244" s="13" t="s">
        <v>209</v>
      </c>
      <c r="AH244" s="13" t="s">
        <v>212</v>
      </c>
      <c r="AI244" s="13" t="s">
        <v>215</v>
      </c>
      <c r="AJ244" s="13" t="s">
        <v>218</v>
      </c>
      <c r="AK244" s="13" t="s">
        <v>220</v>
      </c>
      <c r="AL244" s="13" t="s">
        <v>222</v>
      </c>
      <c r="AM244" s="13" t="s">
        <v>224</v>
      </c>
      <c r="AN244" s="13" t="s">
        <v>227</v>
      </c>
      <c r="AO244" s="13" t="s">
        <v>230</v>
      </c>
      <c r="AP244" s="13" t="s">
        <v>233</v>
      </c>
    </row>
    <row r="245" customFormat="false" ht="14.25" hidden="false" customHeight="true" outlineLevel="0" collapsed="false">
      <c r="B245" s="9"/>
      <c r="C245" s="13" t="s">
        <v>546</v>
      </c>
      <c r="D245" s="13" t="n">
        <v>1</v>
      </c>
      <c r="E245" s="13" t="s">
        <v>547</v>
      </c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</row>
    <row r="246" customFormat="false" ht="14.25" hidden="false" customHeight="false" outlineLevel="0" collapsed="false">
      <c r="B246" s="9"/>
      <c r="C246" s="13" t="s">
        <v>546</v>
      </c>
      <c r="D246" s="13" t="n">
        <v>2</v>
      </c>
      <c r="E246" s="13" t="s">
        <v>548</v>
      </c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</row>
    <row r="247" customFormat="false" ht="14.25" hidden="false" customHeight="false" outlineLevel="0" collapsed="false">
      <c r="B247" s="9"/>
      <c r="C247" s="13" t="s">
        <v>546</v>
      </c>
      <c r="D247" s="13" t="n">
        <v>3</v>
      </c>
      <c r="E247" s="13" t="s">
        <v>549</v>
      </c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R247" s="15" t="n">
        <f aca="false">SUM(F245:AP250)</f>
        <v>0</v>
      </c>
    </row>
    <row r="248" customFormat="false" ht="14.25" hidden="false" customHeight="false" outlineLevel="0" collapsed="false">
      <c r="B248" s="9"/>
      <c r="C248" s="13" t="s">
        <v>546</v>
      </c>
      <c r="D248" s="13" t="n">
        <v>4</v>
      </c>
      <c r="E248" s="13" t="s">
        <v>550</v>
      </c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</row>
    <row r="249" customFormat="false" ht="14.25" hidden="false" customHeight="false" outlineLevel="0" collapsed="false">
      <c r="B249" s="9"/>
      <c r="C249" s="13" t="s">
        <v>546</v>
      </c>
      <c r="D249" s="13" t="n">
        <v>5</v>
      </c>
      <c r="E249" s="13" t="s">
        <v>551</v>
      </c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</row>
    <row r="250" customFormat="false" ht="14.25" hidden="false" customHeight="false" outlineLevel="0" collapsed="false">
      <c r="B250" s="9"/>
      <c r="C250" s="13" t="s">
        <v>546</v>
      </c>
      <c r="D250" s="13" t="n">
        <v>6</v>
      </c>
      <c r="E250" s="13" t="s">
        <v>552</v>
      </c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</row>
    <row r="251" customFormat="false" ht="14.25" hidden="false" customHeight="false" outlineLevel="0" collapsed="false">
      <c r="B251" s="9"/>
      <c r="C251" s="13" t="s">
        <v>546</v>
      </c>
      <c r="D251" s="13" t="n">
        <v>7</v>
      </c>
      <c r="E251" s="13" t="s">
        <v>553</v>
      </c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</row>
    <row r="252" customFormat="false" ht="14.25" hidden="false" customHeight="false" outlineLevel="0" collapsed="false">
      <c r="B252" s="9"/>
      <c r="C252" s="13" t="s">
        <v>546</v>
      </c>
      <c r="D252" s="13" t="n">
        <v>8</v>
      </c>
      <c r="E252" s="13" t="s">
        <v>554</v>
      </c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R252" s="15" t="n">
        <f aca="false">SUM(F250:AP254)</f>
        <v>0</v>
      </c>
    </row>
    <row r="253" customFormat="false" ht="14.25" hidden="false" customHeight="false" outlineLevel="0" collapsed="false">
      <c r="B253" s="9"/>
      <c r="C253" s="13" t="s">
        <v>546</v>
      </c>
      <c r="D253" s="13" t="n">
        <v>9</v>
      </c>
      <c r="E253" s="13" t="s">
        <v>555</v>
      </c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</row>
    <row r="254" customFormat="false" ht="14.25" hidden="false" customHeight="true" outlineLevel="0" collapsed="false">
      <c r="B254" s="9"/>
      <c r="C254" s="13" t="s">
        <v>546</v>
      </c>
      <c r="D254" s="13" t="n">
        <v>0</v>
      </c>
      <c r="E254" s="13" t="s">
        <v>556</v>
      </c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</row>
    <row r="255" customFormat="false" ht="14.25" hidden="false" customHeight="true" outlineLevel="0" collapsed="false">
      <c r="B255" s="9"/>
      <c r="C255" s="13" t="s">
        <v>557</v>
      </c>
      <c r="D255" s="13" t="n">
        <v>1</v>
      </c>
      <c r="E255" s="13" t="s">
        <v>547</v>
      </c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</row>
    <row r="256" customFormat="false" ht="14.25" hidden="false" customHeight="false" outlineLevel="0" collapsed="false">
      <c r="B256" s="9"/>
      <c r="C256" s="13" t="s">
        <v>557</v>
      </c>
      <c r="D256" s="13" t="n">
        <v>2</v>
      </c>
      <c r="E256" s="13" t="s">
        <v>548</v>
      </c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</row>
    <row r="257" customFormat="false" ht="14.25" hidden="false" customHeight="false" outlineLevel="0" collapsed="false">
      <c r="B257" s="9"/>
      <c r="C257" s="13" t="s">
        <v>557</v>
      </c>
      <c r="D257" s="13" t="n">
        <v>3</v>
      </c>
      <c r="E257" s="13" t="s">
        <v>549</v>
      </c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R257" s="15" t="n">
        <f aca="false">SUM(F255:AP260)</f>
        <v>0</v>
      </c>
    </row>
    <row r="258" customFormat="false" ht="14.25" hidden="false" customHeight="false" outlineLevel="0" collapsed="false">
      <c r="B258" s="9"/>
      <c r="C258" s="13" t="s">
        <v>557</v>
      </c>
      <c r="D258" s="13" t="n">
        <v>4</v>
      </c>
      <c r="E258" s="13" t="s">
        <v>550</v>
      </c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</row>
    <row r="259" customFormat="false" ht="14.25" hidden="false" customHeight="false" outlineLevel="0" collapsed="false">
      <c r="B259" s="9"/>
      <c r="C259" s="13" t="s">
        <v>557</v>
      </c>
      <c r="D259" s="13" t="n">
        <v>5</v>
      </c>
      <c r="E259" s="13" t="s">
        <v>551</v>
      </c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</row>
    <row r="260" customFormat="false" ht="14.25" hidden="false" customHeight="false" outlineLevel="0" collapsed="false">
      <c r="B260" s="9"/>
      <c r="C260" s="13" t="s">
        <v>557</v>
      </c>
      <c r="D260" s="13" t="n">
        <v>6</v>
      </c>
      <c r="E260" s="13" t="s">
        <v>552</v>
      </c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</row>
    <row r="261" customFormat="false" ht="14.25" hidden="false" customHeight="false" outlineLevel="0" collapsed="false">
      <c r="B261" s="9"/>
      <c r="C261" s="13" t="s">
        <v>557</v>
      </c>
      <c r="D261" s="13" t="n">
        <v>7</v>
      </c>
      <c r="E261" s="13" t="s">
        <v>553</v>
      </c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</row>
    <row r="262" customFormat="false" ht="14.25" hidden="false" customHeight="false" outlineLevel="0" collapsed="false">
      <c r="B262" s="9"/>
      <c r="C262" s="13" t="s">
        <v>557</v>
      </c>
      <c r="D262" s="13" t="n">
        <v>8</v>
      </c>
      <c r="E262" s="13" t="s">
        <v>554</v>
      </c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R262" s="15" t="n">
        <f aca="false">SUM(F260:AP264)</f>
        <v>0</v>
      </c>
    </row>
    <row r="263" customFormat="false" ht="14.25" hidden="false" customHeight="false" outlineLevel="0" collapsed="false">
      <c r="B263" s="9"/>
      <c r="C263" s="13" t="s">
        <v>557</v>
      </c>
      <c r="D263" s="13" t="n">
        <v>9</v>
      </c>
      <c r="E263" s="13" t="s">
        <v>555</v>
      </c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</row>
    <row r="264" customFormat="false" ht="14.25" hidden="false" customHeight="false" outlineLevel="0" collapsed="false">
      <c r="B264" s="9"/>
      <c r="C264" s="13" t="s">
        <v>557</v>
      </c>
      <c r="D264" s="13" t="n">
        <v>0</v>
      </c>
      <c r="E264" s="13" t="s">
        <v>556</v>
      </c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</row>
    <row r="265" s="16" customFormat="true" ht="14.25" hidden="false" customHeight="false" outlineLevel="0" collapsed="false">
      <c r="B265" s="17"/>
      <c r="C265" s="18"/>
      <c r="D265" s="18"/>
      <c r="E265" s="18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</row>
    <row r="267" customFormat="false" ht="14.25" hidden="false" customHeight="true" outlineLevel="0" collapsed="false">
      <c r="B267" s="9" t="s">
        <v>562</v>
      </c>
      <c r="C267" s="10" t="s">
        <v>559</v>
      </c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customFormat="false" ht="14.25" hidden="false" customHeight="false" outlineLevel="0" collapsed="false">
      <c r="B268" s="9"/>
      <c r="C268" s="12" t="s">
        <v>543</v>
      </c>
      <c r="D268" s="12" t="s">
        <v>544</v>
      </c>
      <c r="E268" s="12" t="s">
        <v>545</v>
      </c>
      <c r="F268" s="13" t="s">
        <v>134</v>
      </c>
      <c r="G268" s="13" t="s">
        <v>137</v>
      </c>
      <c r="H268" s="13" t="s">
        <v>140</v>
      </c>
      <c r="I268" s="13" t="s">
        <v>143</v>
      </c>
      <c r="J268" s="13" t="s">
        <v>146</v>
      </c>
      <c r="K268" s="13" t="s">
        <v>149</v>
      </c>
      <c r="L268" s="13" t="s">
        <v>151</v>
      </c>
      <c r="M268" s="13" t="s">
        <v>153</v>
      </c>
      <c r="N268" s="13" t="s">
        <v>155</v>
      </c>
      <c r="O268" s="13" t="s">
        <v>158</v>
      </c>
      <c r="P268" s="13" t="s">
        <v>161</v>
      </c>
      <c r="Q268" s="13" t="s">
        <v>163</v>
      </c>
      <c r="R268" s="13" t="s">
        <v>165</v>
      </c>
      <c r="S268" s="13" t="s">
        <v>167</v>
      </c>
      <c r="T268" s="13" t="s">
        <v>170</v>
      </c>
      <c r="U268" s="13" t="s">
        <v>173</v>
      </c>
      <c r="V268" s="13" t="s">
        <v>176</v>
      </c>
      <c r="W268" s="13" t="s">
        <v>179</v>
      </c>
      <c r="X268" s="13" t="s">
        <v>182</v>
      </c>
      <c r="Y268" s="13" t="s">
        <v>185</v>
      </c>
      <c r="Z268" s="13" t="s">
        <v>188</v>
      </c>
      <c r="AA268" s="13" t="s">
        <v>191</v>
      </c>
      <c r="AB268" s="13" t="s">
        <v>194</v>
      </c>
      <c r="AC268" s="13" t="s">
        <v>197</v>
      </c>
      <c r="AD268" s="13" t="s">
        <v>200</v>
      </c>
      <c r="AE268" s="13" t="s">
        <v>203</v>
      </c>
      <c r="AF268" s="13" t="s">
        <v>206</v>
      </c>
      <c r="AG268" s="13" t="s">
        <v>209</v>
      </c>
      <c r="AH268" s="13" t="s">
        <v>212</v>
      </c>
      <c r="AI268" s="13" t="s">
        <v>215</v>
      </c>
      <c r="AJ268" s="13" t="s">
        <v>218</v>
      </c>
      <c r="AK268" s="13" t="s">
        <v>220</v>
      </c>
      <c r="AL268" s="13" t="s">
        <v>222</v>
      </c>
      <c r="AM268" s="13" t="s">
        <v>224</v>
      </c>
      <c r="AN268" s="13" t="s">
        <v>227</v>
      </c>
      <c r="AO268" s="13" t="s">
        <v>230</v>
      </c>
      <c r="AP268" s="13" t="s">
        <v>233</v>
      </c>
    </row>
    <row r="269" customFormat="false" ht="14.25" hidden="false" customHeight="true" outlineLevel="0" collapsed="false">
      <c r="B269" s="9"/>
      <c r="C269" s="13" t="s">
        <v>546</v>
      </c>
      <c r="D269" s="13" t="n">
        <v>1</v>
      </c>
      <c r="E269" s="13" t="s">
        <v>547</v>
      </c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</row>
    <row r="270" customFormat="false" ht="14.25" hidden="false" customHeight="false" outlineLevel="0" collapsed="false">
      <c r="B270" s="9"/>
      <c r="C270" s="13" t="s">
        <v>546</v>
      </c>
      <c r="D270" s="13" t="n">
        <v>2</v>
      </c>
      <c r="E270" s="13" t="s">
        <v>563</v>
      </c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</row>
    <row r="271" customFormat="false" ht="14.25" hidden="false" customHeight="false" outlineLevel="0" collapsed="false">
      <c r="B271" s="9"/>
      <c r="C271" s="13" t="s">
        <v>546</v>
      </c>
      <c r="D271" s="13" t="n">
        <v>3</v>
      </c>
      <c r="E271" s="13" t="s">
        <v>549</v>
      </c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R271" s="15" t="n">
        <f aca="false">SUM(F269:AP274)</f>
        <v>0</v>
      </c>
    </row>
    <row r="272" customFormat="false" ht="14.25" hidden="false" customHeight="false" outlineLevel="0" collapsed="false">
      <c r="B272" s="9"/>
      <c r="C272" s="13" t="s">
        <v>546</v>
      </c>
      <c r="D272" s="13" t="n">
        <v>4</v>
      </c>
      <c r="E272" s="13" t="s">
        <v>550</v>
      </c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</row>
    <row r="273" customFormat="false" ht="14.25" hidden="false" customHeight="false" outlineLevel="0" collapsed="false">
      <c r="B273" s="9"/>
      <c r="C273" s="13" t="s">
        <v>546</v>
      </c>
      <c r="D273" s="13" t="n">
        <v>5</v>
      </c>
      <c r="E273" s="13" t="s">
        <v>551</v>
      </c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</row>
    <row r="274" customFormat="false" ht="14.25" hidden="false" customHeight="false" outlineLevel="0" collapsed="false">
      <c r="B274" s="9"/>
      <c r="C274" s="13" t="s">
        <v>546</v>
      </c>
      <c r="D274" s="13" t="n">
        <v>6</v>
      </c>
      <c r="E274" s="13" t="s">
        <v>552</v>
      </c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</row>
    <row r="275" customFormat="false" ht="14.25" hidden="false" customHeight="false" outlineLevel="0" collapsed="false">
      <c r="B275" s="9"/>
      <c r="C275" s="13" t="s">
        <v>546</v>
      </c>
      <c r="D275" s="13" t="n">
        <v>7</v>
      </c>
      <c r="E275" s="13" t="s">
        <v>553</v>
      </c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</row>
    <row r="276" customFormat="false" ht="14.25" hidden="false" customHeight="false" outlineLevel="0" collapsed="false">
      <c r="B276" s="9"/>
      <c r="C276" s="13" t="s">
        <v>546</v>
      </c>
      <c r="D276" s="13" t="n">
        <v>8</v>
      </c>
      <c r="E276" s="13" t="s">
        <v>554</v>
      </c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R276" s="15" t="n">
        <f aca="false">SUM(F274:AP278)</f>
        <v>0</v>
      </c>
    </row>
    <row r="277" customFormat="false" ht="14.25" hidden="false" customHeight="false" outlineLevel="0" collapsed="false">
      <c r="B277" s="9"/>
      <c r="C277" s="13" t="s">
        <v>546</v>
      </c>
      <c r="D277" s="13" t="n">
        <v>9</v>
      </c>
      <c r="E277" s="13" t="s">
        <v>555</v>
      </c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</row>
    <row r="278" customFormat="false" ht="14.25" hidden="false" customHeight="true" outlineLevel="0" collapsed="false">
      <c r="B278" s="9"/>
      <c r="C278" s="13" t="s">
        <v>546</v>
      </c>
      <c r="D278" s="13" t="n">
        <v>0</v>
      </c>
      <c r="E278" s="13" t="s">
        <v>556</v>
      </c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</row>
    <row r="279" customFormat="false" ht="14.25" hidden="false" customHeight="true" outlineLevel="0" collapsed="false">
      <c r="B279" s="9"/>
      <c r="C279" s="13" t="s">
        <v>557</v>
      </c>
      <c r="D279" s="13" t="n">
        <v>1</v>
      </c>
      <c r="E279" s="13" t="s">
        <v>547</v>
      </c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</row>
    <row r="280" customFormat="false" ht="14.25" hidden="false" customHeight="false" outlineLevel="0" collapsed="false">
      <c r="B280" s="9"/>
      <c r="C280" s="13" t="s">
        <v>557</v>
      </c>
      <c r="D280" s="13" t="n">
        <v>2</v>
      </c>
      <c r="E280" s="13" t="s">
        <v>548</v>
      </c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</row>
    <row r="281" customFormat="false" ht="14.25" hidden="false" customHeight="false" outlineLevel="0" collapsed="false">
      <c r="B281" s="9"/>
      <c r="C281" s="13" t="s">
        <v>557</v>
      </c>
      <c r="D281" s="13" t="n">
        <v>3</v>
      </c>
      <c r="E281" s="13" t="s">
        <v>549</v>
      </c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R281" s="15" t="n">
        <f aca="false">SUM(F279:AP284)</f>
        <v>0</v>
      </c>
    </row>
    <row r="282" customFormat="false" ht="14.25" hidden="false" customHeight="false" outlineLevel="0" collapsed="false">
      <c r="B282" s="9"/>
      <c r="C282" s="13" t="s">
        <v>557</v>
      </c>
      <c r="D282" s="13" t="n">
        <v>4</v>
      </c>
      <c r="E282" s="13" t="s">
        <v>550</v>
      </c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</row>
    <row r="283" customFormat="false" ht="14.25" hidden="false" customHeight="false" outlineLevel="0" collapsed="false">
      <c r="B283" s="9"/>
      <c r="C283" s="13" t="s">
        <v>557</v>
      </c>
      <c r="D283" s="13" t="n">
        <v>5</v>
      </c>
      <c r="E283" s="13" t="s">
        <v>551</v>
      </c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</row>
    <row r="284" customFormat="false" ht="14.25" hidden="false" customHeight="false" outlineLevel="0" collapsed="false">
      <c r="B284" s="9"/>
      <c r="C284" s="13" t="s">
        <v>557</v>
      </c>
      <c r="D284" s="13" t="n">
        <v>6</v>
      </c>
      <c r="E284" s="13" t="s">
        <v>552</v>
      </c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</row>
    <row r="285" customFormat="false" ht="14.25" hidden="false" customHeight="false" outlineLevel="0" collapsed="false">
      <c r="B285" s="9"/>
      <c r="C285" s="13" t="s">
        <v>557</v>
      </c>
      <c r="D285" s="13" t="n">
        <v>7</v>
      </c>
      <c r="E285" s="13" t="s">
        <v>553</v>
      </c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</row>
    <row r="286" customFormat="false" ht="14.25" hidden="false" customHeight="false" outlineLevel="0" collapsed="false">
      <c r="B286" s="9"/>
      <c r="C286" s="13" t="s">
        <v>557</v>
      </c>
      <c r="D286" s="13" t="n">
        <v>8</v>
      </c>
      <c r="E286" s="13" t="s">
        <v>554</v>
      </c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R286" s="15" t="n">
        <f aca="false">SUM(F284:AP288)</f>
        <v>0</v>
      </c>
    </row>
    <row r="287" customFormat="false" ht="14.25" hidden="false" customHeight="false" outlineLevel="0" collapsed="false">
      <c r="B287" s="9"/>
      <c r="C287" s="13" t="s">
        <v>557</v>
      </c>
      <c r="D287" s="13" t="n">
        <v>9</v>
      </c>
      <c r="E287" s="13" t="s">
        <v>555</v>
      </c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</row>
    <row r="288" customFormat="false" ht="14.25" hidden="false" customHeight="false" outlineLevel="0" collapsed="false">
      <c r="B288" s="9"/>
      <c r="C288" s="13" t="s">
        <v>557</v>
      </c>
      <c r="D288" s="13" t="n">
        <v>0</v>
      </c>
      <c r="E288" s="13" t="s">
        <v>556</v>
      </c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</row>
    <row r="289" customFormat="false" ht="14.25" hidden="false" customHeight="false" outlineLevel="0" collapsed="false">
      <c r="C289" s="2"/>
      <c r="D289" s="2"/>
      <c r="E289" s="2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</row>
    <row r="290" customFormat="false" ht="14.25" hidden="false" customHeight="false" outlineLevel="0" collapsed="false">
      <c r="C290" s="2"/>
      <c r="D290" s="2"/>
      <c r="E290" s="2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</row>
    <row r="291" customFormat="false" ht="14.25" hidden="false" customHeight="false" outlineLevel="0" collapsed="false">
      <c r="C291" s="2"/>
      <c r="D291" s="2"/>
      <c r="E291" s="2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</row>
    <row r="292" customFormat="false" ht="14.25" hidden="false" customHeight="false" outlineLevel="0" collapsed="false">
      <c r="C292" s="2"/>
      <c r="D292" s="2"/>
      <c r="E292" s="2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</row>
    <row r="293" customFormat="false" ht="14.25" hidden="false" customHeight="false" outlineLevel="0" collapsed="false">
      <c r="A293" s="0" t="s">
        <v>541</v>
      </c>
      <c r="C293" s="2"/>
      <c r="D293" s="2"/>
      <c r="E293" s="2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</row>
    <row r="294" customFormat="false" ht="14.25" hidden="false" customHeight="false" outlineLevel="0" collapsed="false">
      <c r="A294" s="0" t="s">
        <v>560</v>
      </c>
      <c r="C294" s="2"/>
      <c r="D294" s="2"/>
      <c r="E294" s="2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</row>
    <row r="295" customFormat="false" ht="14.25" hidden="false" customHeight="false" outlineLevel="0" collapsed="false">
      <c r="A295" s="0" t="s">
        <v>561</v>
      </c>
      <c r="C295" s="2"/>
      <c r="D295" s="2"/>
      <c r="E295" s="2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</row>
    <row r="296" customFormat="false" ht="14.25" hidden="false" customHeight="false" outlineLevel="0" collapsed="false">
      <c r="A296" s="0" t="s">
        <v>562</v>
      </c>
      <c r="C296" s="2"/>
      <c r="D296" s="2"/>
      <c r="E296" s="2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</row>
    <row r="297" customFormat="false" ht="14.25" hidden="false" customHeight="false" outlineLevel="0" collapsed="false">
      <c r="C297" s="2"/>
      <c r="D297" s="2"/>
      <c r="E297" s="2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</row>
    <row r="298" customFormat="false" ht="14.25" hidden="false" customHeight="false" outlineLevel="0" collapsed="false">
      <c r="C298" s="2"/>
      <c r="D298" s="2"/>
      <c r="E298" s="2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</row>
    <row r="299" customFormat="false" ht="14.25" hidden="false" customHeight="false" outlineLevel="0" collapsed="false">
      <c r="C299" s="2"/>
      <c r="D299" s="2"/>
      <c r="E299" s="2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</row>
    <row r="300" customFormat="false" ht="14.25" hidden="false" customHeight="false" outlineLevel="0" collapsed="false">
      <c r="C300" s="2"/>
      <c r="D300" s="2"/>
      <c r="E300" s="2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</row>
    <row r="301" customFormat="false" ht="14.25" hidden="false" customHeight="false" outlineLevel="0" collapsed="false">
      <c r="C301" s="2"/>
      <c r="D301" s="2"/>
      <c r="E301" s="2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</row>
    <row r="302" customFormat="false" ht="14.25" hidden="false" customHeight="false" outlineLevel="0" collapsed="false">
      <c r="C302" s="2"/>
      <c r="D302" s="2"/>
      <c r="E302" s="2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</row>
    <row r="303" customFormat="false" ht="14.25" hidden="false" customHeight="false" outlineLevel="0" collapsed="false">
      <c r="C303" s="2"/>
      <c r="D303" s="2"/>
      <c r="E303" s="2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</row>
    <row r="304" customFormat="false" ht="14.25" hidden="false" customHeight="false" outlineLevel="0" collapsed="false">
      <c r="C304" s="2"/>
      <c r="D304" s="2"/>
      <c r="E304" s="2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</row>
  </sheetData>
  <mergeCells count="12">
    <mergeCell ref="B3:B24"/>
    <mergeCell ref="B27:B48"/>
    <mergeCell ref="B51:B72"/>
    <mergeCell ref="B75:B96"/>
    <mergeCell ref="B99:B120"/>
    <mergeCell ref="B123:B144"/>
    <mergeCell ref="B147:B168"/>
    <mergeCell ref="B171:B192"/>
    <mergeCell ref="B195:B216"/>
    <mergeCell ref="B219:B240"/>
    <mergeCell ref="B243:B264"/>
    <mergeCell ref="B267:B28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72C4"/>
    <pageSetUpPr fitToPage="false"/>
  </sheetPr>
  <dimension ref="A1:X33"/>
  <sheetViews>
    <sheetView showFormulas="false" showGridLines="true" showRowColHeaders="true" showZeros="true" rightToLeft="false" tabSelected="false" showOutlineSymbols="true" defaultGridColor="true" view="normal" topLeftCell="A1" colorId="64" zoomScale="76" zoomScaleNormal="76" zoomScalePageLayoutView="100" workbookViewId="0">
      <selection pane="topLeft" activeCell="D13" activeCellId="1" sqref="A293:A296 D13"/>
    </sheetView>
  </sheetViews>
  <sheetFormatPr defaultColWidth="10.90625" defaultRowHeight="14.25" zeroHeight="false" outlineLevelRow="0" outlineLevelCol="0"/>
  <cols>
    <col collapsed="false" customWidth="true" hidden="false" outlineLevel="0" max="2" min="1" style="0" width="13.18"/>
    <col collapsed="false" customWidth="true" hidden="false" outlineLevel="0" max="3" min="3" style="0" width="18.45"/>
    <col collapsed="false" customWidth="true" hidden="false" outlineLevel="0" max="4" min="4" style="0" width="22.54"/>
    <col collapsed="false" customWidth="true" hidden="false" outlineLevel="0" max="5" min="5" style="0" width="20.73"/>
    <col collapsed="false" customWidth="true" hidden="false" outlineLevel="0" max="6" min="6" style="0" width="16.45"/>
    <col collapsed="false" customWidth="true" hidden="false" outlineLevel="0" max="7" min="7" style="0" width="20.54"/>
    <col collapsed="false" customWidth="true" hidden="false" outlineLevel="0" max="9" min="8" style="0" width="18.82"/>
    <col collapsed="false" customWidth="true" hidden="false" outlineLevel="0" max="10" min="10" style="0" width="7.18"/>
  </cols>
  <sheetData>
    <row r="1" customFormat="false" ht="14.25" hidden="false" customHeight="false" outlineLevel="0" collapsed="false">
      <c r="A1" s="0" t="s">
        <v>564</v>
      </c>
    </row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9" customFormat="false" ht="14.25" hidden="false" customHeight="false" outlineLevel="0" collapsed="false">
      <c r="B19" s="2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customFormat="false" ht="14.25" hidden="false" customHeight="false" outlineLevel="0" collapsed="false">
      <c r="B20" s="21"/>
      <c r="C20" s="11"/>
      <c r="D20" s="13" t="s">
        <v>546</v>
      </c>
      <c r="E20" s="13" t="s">
        <v>546</v>
      </c>
      <c r="F20" s="13" t="s">
        <v>546</v>
      </c>
      <c r="G20" s="13" t="s">
        <v>546</v>
      </c>
      <c r="H20" s="13" t="s">
        <v>546</v>
      </c>
      <c r="I20" s="13" t="s">
        <v>546</v>
      </c>
      <c r="J20" s="13" t="s">
        <v>546</v>
      </c>
      <c r="K20" s="13" t="s">
        <v>546</v>
      </c>
      <c r="L20" s="13" t="s">
        <v>546</v>
      </c>
      <c r="M20" s="13" t="s">
        <v>546</v>
      </c>
      <c r="N20" s="13" t="s">
        <v>557</v>
      </c>
      <c r="O20" s="13" t="s">
        <v>557</v>
      </c>
      <c r="P20" s="13" t="s">
        <v>557</v>
      </c>
      <c r="Q20" s="13" t="s">
        <v>557</v>
      </c>
      <c r="R20" s="13" t="s">
        <v>557</v>
      </c>
      <c r="S20" s="13" t="s">
        <v>557</v>
      </c>
      <c r="T20" s="13" t="s">
        <v>557</v>
      </c>
      <c r="U20" s="13" t="s">
        <v>557</v>
      </c>
      <c r="V20" s="13" t="s">
        <v>557</v>
      </c>
      <c r="W20" s="13" t="s">
        <v>557</v>
      </c>
      <c r="X20" s="21"/>
    </row>
    <row r="21" customFormat="false" ht="14.25" hidden="false" customHeight="false" outlineLevel="0" collapsed="false">
      <c r="B21" s="21"/>
      <c r="C21" s="11"/>
      <c r="D21" s="13" t="n">
        <v>1</v>
      </c>
      <c r="E21" s="13" t="n">
        <v>2</v>
      </c>
      <c r="F21" s="13" t="n">
        <v>3</v>
      </c>
      <c r="G21" s="13" t="n">
        <v>4</v>
      </c>
      <c r="H21" s="13" t="n">
        <v>5</v>
      </c>
      <c r="I21" s="13" t="n">
        <v>6</v>
      </c>
      <c r="J21" s="13" t="n">
        <v>7</v>
      </c>
      <c r="K21" s="13" t="n">
        <v>8</v>
      </c>
      <c r="L21" s="13" t="n">
        <v>9</v>
      </c>
      <c r="M21" s="13" t="n">
        <v>0</v>
      </c>
      <c r="N21" s="13" t="n">
        <v>1</v>
      </c>
      <c r="O21" s="13" t="n">
        <v>2</v>
      </c>
      <c r="P21" s="13" t="n">
        <v>3</v>
      </c>
      <c r="Q21" s="13" t="n">
        <v>4</v>
      </c>
      <c r="R21" s="13" t="n">
        <v>5</v>
      </c>
      <c r="S21" s="13" t="n">
        <v>6</v>
      </c>
      <c r="T21" s="13" t="n">
        <v>7</v>
      </c>
      <c r="U21" s="13" t="n">
        <v>8</v>
      </c>
      <c r="V21" s="13" t="n">
        <v>9</v>
      </c>
      <c r="W21" s="13" t="n">
        <v>0</v>
      </c>
      <c r="X21" s="21"/>
    </row>
    <row r="22" customFormat="false" ht="14.25" hidden="false" customHeight="false" outlineLevel="0" collapsed="false">
      <c r="B22" s="21"/>
      <c r="C22" s="21"/>
      <c r="D22" s="13" t="s">
        <v>547</v>
      </c>
      <c r="E22" s="13" t="s">
        <v>548</v>
      </c>
      <c r="F22" s="13" t="s">
        <v>549</v>
      </c>
      <c r="G22" s="13" t="s">
        <v>550</v>
      </c>
      <c r="H22" s="13" t="s">
        <v>551</v>
      </c>
      <c r="I22" s="13" t="s">
        <v>552</v>
      </c>
      <c r="J22" s="13" t="s">
        <v>553</v>
      </c>
      <c r="K22" s="13" t="s">
        <v>554</v>
      </c>
      <c r="L22" s="13" t="s">
        <v>555</v>
      </c>
      <c r="M22" s="13" t="s">
        <v>556</v>
      </c>
      <c r="N22" s="13" t="s">
        <v>547</v>
      </c>
      <c r="O22" s="13" t="s">
        <v>548</v>
      </c>
      <c r="P22" s="13" t="s">
        <v>549</v>
      </c>
      <c r="Q22" s="13" t="s">
        <v>550</v>
      </c>
      <c r="R22" s="13" t="s">
        <v>551</v>
      </c>
      <c r="S22" s="13" t="s">
        <v>552</v>
      </c>
      <c r="T22" s="13" t="s">
        <v>553</v>
      </c>
      <c r="U22" s="13" t="s">
        <v>554</v>
      </c>
      <c r="V22" s="13" t="s">
        <v>555</v>
      </c>
      <c r="W22" s="13" t="s">
        <v>556</v>
      </c>
      <c r="X22" s="21"/>
    </row>
    <row r="23" customFormat="false" ht="14.25" hidden="false" customHeight="false" outlineLevel="0" collapsed="false">
      <c r="B23" s="13" t="s">
        <v>565</v>
      </c>
      <c r="C23" s="13" t="s">
        <v>566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customFormat="false" ht="14.25" hidden="false" customHeight="false" outlineLevel="0" collapsed="false">
      <c r="B24" s="13" t="s">
        <v>567</v>
      </c>
      <c r="C24" s="13" t="s">
        <v>568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customFormat="false" ht="14.25" hidden="false" customHeight="false" outlineLevel="0" collapsed="false">
      <c r="B25" s="13" t="s">
        <v>567</v>
      </c>
      <c r="C25" s="13" t="s">
        <v>569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customFormat="false" ht="14.25" hidden="false" customHeight="false" outlineLevel="0" collapsed="false">
      <c r="B26" s="13" t="s">
        <v>567</v>
      </c>
      <c r="C26" s="13" t="s">
        <v>570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customFormat="false" ht="14.25" hidden="false" customHeight="false" outlineLevel="0" collapsed="false">
      <c r="B27" s="13" t="s">
        <v>567</v>
      </c>
      <c r="C27" s="13" t="s">
        <v>571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customFormat="false" ht="14.25" hidden="false" customHeight="false" outlineLevel="0" collapsed="false">
      <c r="B28" s="13" t="s">
        <v>567</v>
      </c>
      <c r="C28" s="13" t="s">
        <v>572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customFormat="false" ht="14.25" hidden="false" customHeight="false" outlineLevel="0" collapsed="false">
      <c r="B29" s="13" t="s">
        <v>573</v>
      </c>
      <c r="C29" s="13" t="s">
        <v>568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customFormat="false" ht="14.25" hidden="false" customHeight="false" outlineLevel="0" collapsed="false">
      <c r="B30" s="13" t="s">
        <v>573</v>
      </c>
      <c r="C30" s="13" t="s">
        <v>569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customFormat="false" ht="14.25" hidden="false" customHeight="false" outlineLevel="0" collapsed="false">
      <c r="B31" s="13" t="s">
        <v>573</v>
      </c>
      <c r="C31" s="13" t="s">
        <v>570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customFormat="false" ht="14.25" hidden="false" customHeight="false" outlineLevel="0" collapsed="false">
      <c r="B32" s="13" t="s">
        <v>573</v>
      </c>
      <c r="C32" s="13" t="s">
        <v>571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customFormat="false" ht="14.25" hidden="false" customHeight="false" outlineLevel="0" collapsed="false">
      <c r="B33" s="13" t="s">
        <v>573</v>
      </c>
      <c r="C33" s="13" t="s">
        <v>572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</sheetData>
  <mergeCells count="1">
    <mergeCell ref="C19:X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2023-09-12T18:16:56Z</dcterms:created>
  <dc:creator>Martin Aaroee Christensen</dc:creator>
  <dc:description/>
  <dc:language>en-US</dc:language>
  <cp:lastModifiedBy/>
  <dcterms:modified xsi:type="dcterms:W3CDTF">2025-03-28T11:59:25Z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