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<sst xmlns="http://schemas.openxmlformats.org/spreadsheetml/2006/main" count="140" uniqueCount="140">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</sst>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2" xfId="0" applyFont="1" applyBorder="1"/>
    <xf numFmtId="3" fontId="1" fillId="0" borderId="2" xfId="0" applyFont="1" applyNumberFormat="1" applyBorder="1"/>
    <xf numFmtId="164" fontId="1" fillId="0" borderId="2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1" xfId="0" applyFont="1" applyBorder="1"/>
    <xf numFmtId="3" fontId="2" fillId="0" borderId="3" xfId="0" applyFont="1" applyNumberFormat="1" applyBorder="1"/>
    <xf numFmtId="164" fontId="2" fillId="0" borderId="3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/>
    <xf numFmtId="3" fontId="4" fillId="0" borderId="3" xfId="0" applyFont="1" applyNumberFormat="1" applyBorder="1"/>
    <xf numFmtId="3" fontId="4" fillId="0" borderId="0" xfId="0" applyFont="1" applyNumberFormat="1"/>
    <xf numFmtId="3" fontId="4" fillId="0" borderId="1" xfId="0" applyFont="1" applyNumberFormat="1" applyBorder="1"/>
    <xf numFmtId="0" fontId="3" fillId="0" borderId="2" xfId="0" applyFont="1" applyBorder="1"/>
    <xf numFmtId="3" fontId="3" fillId="0" borderId="2" xfId="0" applyFont="1" applyNumberFormat="1" applyBorder="1"/>
    <xf numFmtId="165" fontId="4" fillId="0" borderId="3" xfId="0" applyFont="1" applyNumberFormat="1" applyBorder="1"/>
    <xf numFmtId="165" fontId="4" fillId="0" borderId="0" xfId="0" applyFont="1" applyNumberFormat="1"/>
    <xf numFmtId="165" fontId="4" fillId="0" borderId="1" xfId="0" applyFont="1" applyNumberFormat="1" applyBorder="1"/>
    <xf numFmtId="165" fontId="3" fillId="0" borderId="2" xfId="0" applyFont="1" applyNumberFormat="1" applyBorder="1"/>
    <xf numFmtId="0" fontId="3" fillId="0" borderId="1" xfId="0" applyFont="1" applyBorder="1"/>
    <xf numFmtId="165" fontId="2" fillId="0" borderId="3" xfId="0" applyFont="1" applyNumberFormat="1" applyBorder="1"/>
    <xf numFmtId="165" fontId="2" fillId="0" borderId="0" xfId="0" applyFont="1" applyNumberFormat="1"/>
    <xf numFmtId="165" fontId="2" fillId="0" borderId="1" xfId="0" applyFont="1" applyNumberFormat="1" applyBorder="1"/>
    <xf numFmtId="0" fontId="2" fillId="0" borderId="0" xfId="0" applyFont="1" applyAlignment="1">
      <alignment wrapText="1"/>
    </xf>
    <xf numFmtId="0" fontId="2" fillId="0" borderId="2" xfId="0" applyFont="1" applyBorder="1"/>
    <xf numFmtId="3" fontId="2" fillId="0" borderId="2" xfId="0" applyFont="1" applyNumberFormat="1" applyBorder="1"/>
    <xf numFmtId="0" fontId="2" fillId="0" borderId="0" xfId="0" applyFont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8" t="s">
        <v>90</v>
      </c>
      <c r="B5" s="9" t="s">
        <v>91</v>
      </c>
      <c r="C5" s="9" t="s">
        <v>92</v>
      </c>
      <c r="D5" s="9" t="s">
        <v>93</v>
      </c>
      <c r="E5" s="9" t="s">
        <v>94</v>
      </c>
      <c r="F5" s="9" t="s">
        <v>95</v>
      </c>
    </row>
    <row r="6">
      <c r="A6" s="10" t="s">
        <v>96</v>
      </c>
      <c r="B6" s="12" t="n">
        <v>307650.146942139</v>
      </c>
      <c r="C6" s="12" t="n">
        <v>6435.03022049499</v>
      </c>
      <c r="D6" s="12" t="n">
        <v>476.838427902775</v>
      </c>
      <c r="E6" s="13" t="n">
        <v>2.09167142757948</v>
      </c>
      <c r="F6" s="13" t="n">
        <v>7.41004178013163</v>
      </c>
    </row>
    <row r="7">
      <c r="A7" s="7" t="s">
        <v>97</v>
      </c>
      <c r="B7" s="14" t="n">
        <v>1206504.07788086</v>
      </c>
      <c r="C7" s="14" t="n">
        <v>92179.8457883116</v>
      </c>
      <c r="D7" s="14" t="n">
        <v>5066.74151911133</v>
      </c>
      <c r="E7" s="15" t="n">
        <v>7.64024320168226</v>
      </c>
      <c r="F7" s="15" t="n">
        <v>5.49658276793711</v>
      </c>
    </row>
    <row r="8">
      <c r="A8" s="7" t="s">
        <v>98</v>
      </c>
      <c r="B8" s="14" t="n">
        <v>251397.482635498</v>
      </c>
      <c r="C8" s="14" t="n">
        <v>35789.4377766381</v>
      </c>
      <c r="D8" s="14" t="n">
        <v>4667.04591016061</v>
      </c>
      <c r="E8" s="15" t="n">
        <v>14.2361957651459</v>
      </c>
      <c r="F8" s="15" t="n">
        <v>13.0402884205325</v>
      </c>
    </row>
    <row r="9">
      <c r="A9" s="7" t="s">
        <v>99</v>
      </c>
      <c r="B9" s="14" t="n">
        <v>454697.773071289</v>
      </c>
      <c r="C9" s="14" t="n">
        <v>22139.8155128333</v>
      </c>
      <c r="D9" s="14" t="n">
        <v>4076.88789731897</v>
      </c>
      <c r="E9" s="15" t="n">
        <v>4.86912776442433</v>
      </c>
      <c r="F9" s="15" t="n">
        <v>18.4142812525055</v>
      </c>
    </row>
    <row r="10">
      <c r="A10" s="7" t="s">
        <v>100</v>
      </c>
      <c r="B10" s="14" t="n">
        <v>150422.450592041</v>
      </c>
      <c r="C10" s="14" t="n">
        <v>19075.150272623</v>
      </c>
      <c r="D10" s="14" t="n">
        <v>2120.22698906199</v>
      </c>
      <c r="E10" s="15" t="n">
        <v>12.6810527268675</v>
      </c>
      <c r="F10" s="15" t="n">
        <v>11.1151260082338</v>
      </c>
    </row>
    <row r="11">
      <c r="A11" s="7" t="s">
        <v>101</v>
      </c>
      <c r="B11" s="14" t="n">
        <v>370641.704589844</v>
      </c>
      <c r="C11" s="14" t="n">
        <v>23388.2371438457</v>
      </c>
      <c r="D11" s="14" t="n">
        <v>3902.20483830774</v>
      </c>
      <c r="E11" s="15" t="n">
        <v>6.31020116037059</v>
      </c>
      <c r="F11" s="15" t="n">
        <v>16.6844761078308</v>
      </c>
    </row>
    <row r="12">
      <c r="A12" s="7" t="s">
        <v>102</v>
      </c>
      <c r="B12" s="14" t="n">
        <v>104588.229454041</v>
      </c>
      <c r="C12" s="14" t="n">
        <v>11580.1211283283</v>
      </c>
      <c r="D12" s="14" t="n">
        <v>2931.90677357178</v>
      </c>
      <c r="E12" s="15" t="n">
        <v>11.0721074338647</v>
      </c>
      <c r="F12" s="15" t="n">
        <v>25.3184465091604</v>
      </c>
    </row>
    <row r="13">
      <c r="A13" s="7" t="s">
        <v>103</v>
      </c>
      <c r="B13" s="14" t="n">
        <v>285437.542541504</v>
      </c>
      <c r="C13" s="14" t="n">
        <v>45638.7830630811</v>
      </c>
      <c r="D13" s="14" t="n">
        <v>7934.30784711264</v>
      </c>
      <c r="E13" s="15" t="n">
        <v>15.989061094318</v>
      </c>
      <c r="F13" s="15" t="n">
        <v>17.3850118574503</v>
      </c>
    </row>
    <row r="14">
      <c r="A14" s="7" t="s">
        <v>104</v>
      </c>
      <c r="B14" s="14" t="n">
        <v>459035.027801514</v>
      </c>
      <c r="C14" s="14" t="n">
        <v>49247.1025573398</v>
      </c>
      <c r="D14" s="14" t="n">
        <v>4904.93803616641</v>
      </c>
      <c r="E14" s="15" t="n">
        <v>10.7283975240848</v>
      </c>
      <c r="F14" s="15" t="n">
        <v>9.9598509992653</v>
      </c>
    </row>
    <row r="15">
      <c r="A15" s="7" t="s">
        <v>105</v>
      </c>
      <c r="B15" s="14" t="n">
        <v>95388.7727661133</v>
      </c>
      <c r="C15" s="14" t="n">
        <v>9868.19756988892</v>
      </c>
      <c r="D15" s="14" t="n">
        <v>1548.57748601317</v>
      </c>
      <c r="E15" s="15" t="n">
        <v>10.3452400987327</v>
      </c>
      <c r="F15" s="15" t="n">
        <v>15.6926072369931</v>
      </c>
    </row>
    <row r="16">
      <c r="A16" s="11" t="s">
        <v>106</v>
      </c>
      <c r="B16" s="2" t="n">
        <v>28112.8694610596</v>
      </c>
      <c r="C16" s="2" t="n">
        <v>6213.62555280715</v>
      </c>
      <c r="D16" s="2" t="n">
        <v>878.559580332195</v>
      </c>
      <c r="E16" s="3" t="n">
        <v>22.1024238077651</v>
      </c>
      <c r="F16" s="3" t="n">
        <v>14.1392424256284</v>
      </c>
    </row>
    <row r="17">
      <c r="A17" s="4" t="s">
        <v>0</v>
      </c>
      <c r="B17" s="5" t="n">
        <f t="shared" ref="B17:C17" si="0">SUM(B6:B16)</f>
        <v>3713876.0777359027</v>
      </c>
      <c r="C17" s="5" t="n">
        <f t="shared" si="0"/>
        <v>321555.34658619197</v>
      </c>
      <c r="D17" s="5" t="n">
        <f>SUM(D6:D16)</f>
        <v>38508.235305059607</v>
      </c>
      <c r="E17" s="6" t="n">
        <f>C17/B17*100</f>
        <v>8.6582142175896823</v>
      </c>
      <c r="F17" s="6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8" t="s">
        <v>121</v>
      </c>
      <c r="B5" s="8" t="s">
        <v>122</v>
      </c>
      <c r="C5" s="9" t="s">
        <v>123</v>
      </c>
      <c r="D5" s="9" t="s">
        <v>124</v>
      </c>
    </row>
    <row r="6">
      <c r="A6" s="10" t="n">
        <v>0</v>
      </c>
      <c r="B6" s="10" t="s">
        <v>96</v>
      </c>
      <c r="C6" s="32" t="n">
        <v>0.0209167142757948</v>
      </c>
      <c r="D6" s="32" t="n">
        <v>0.979083285724205</v>
      </c>
    </row>
    <row r="7">
      <c r="A7" s="7" t="n">
        <v>1</v>
      </c>
      <c r="B7" s="7" t="s">
        <v>97</v>
      </c>
      <c r="C7" s="33" t="n">
        <v>0.0764024320168226</v>
      </c>
      <c r="D7" s="33" t="n">
        <v>0.923597567983177</v>
      </c>
    </row>
    <row r="8">
      <c r="A8" s="7" t="n">
        <v>2</v>
      </c>
      <c r="B8" s="7" t="s">
        <v>98</v>
      </c>
      <c r="C8" s="33" t="n">
        <v>0.142361957651459</v>
      </c>
      <c r="D8" s="33" t="n">
        <v>0.857638042348541</v>
      </c>
    </row>
    <row r="9">
      <c r="A9" s="7" t="n">
        <v>3</v>
      </c>
      <c r="B9" s="7" t="s">
        <v>99</v>
      </c>
      <c r="C9" s="33" t="n">
        <v>0.0486912776442433</v>
      </c>
      <c r="D9" s="33" t="n">
        <v>0.951308722355757</v>
      </c>
    </row>
    <row r="10">
      <c r="A10" s="7" t="n">
        <v>5</v>
      </c>
      <c r="B10" s="7" t="s">
        <v>100</v>
      </c>
      <c r="C10" s="33" t="n">
        <v>0.126810527268675</v>
      </c>
      <c r="D10" s="33" t="n">
        <v>0.873189472731325</v>
      </c>
    </row>
    <row r="11">
      <c r="A11" s="7" t="n">
        <v>7</v>
      </c>
      <c r="B11" s="7" t="s">
        <v>125</v>
      </c>
      <c r="C11" s="33" t="n">
        <v>0.0631020116037059</v>
      </c>
      <c r="D11" s="33" t="n">
        <v>0.936897988396294</v>
      </c>
    </row>
    <row r="12">
      <c r="A12" s="7" t="n">
        <v>8</v>
      </c>
      <c r="B12" s="7" t="s">
        <v>102</v>
      </c>
      <c r="C12" s="33" t="n">
        <v>0.110721074338647</v>
      </c>
      <c r="D12" s="33" t="n">
        <v>0.889278925661353</v>
      </c>
    </row>
    <row r="13">
      <c r="A13" s="7" t="n">
        <v>9</v>
      </c>
      <c r="B13" s="7" t="s">
        <v>126</v>
      </c>
      <c r="C13" s="33" t="n">
        <v>0.15989061094318</v>
      </c>
      <c r="D13" s="33" t="n">
        <v>0.84010938905682</v>
      </c>
    </row>
    <row r="14">
      <c r="A14" s="7" t="n">
        <v>10</v>
      </c>
      <c r="B14" s="7" t="s">
        <v>104</v>
      </c>
      <c r="C14" s="33" t="n">
        <v>0.107283975240848</v>
      </c>
      <c r="D14" s="33" t="n">
        <v>0.892716024759151</v>
      </c>
    </row>
    <row r="15">
      <c r="A15" s="7" t="n">
        <v>11</v>
      </c>
      <c r="B15" s="7" t="s">
        <v>105</v>
      </c>
      <c r="C15" s="33" t="n">
        <v>0.103452400987327</v>
      </c>
      <c r="D15" s="33" t="n">
        <v>0.896547599012673</v>
      </c>
    </row>
    <row r="16">
      <c r="A16" s="7" t="n">
        <v>12</v>
      </c>
      <c r="B16" s="7" t="s">
        <v>127</v>
      </c>
      <c r="C16" s="33" t="n">
        <v>0.0576476769773105</v>
      </c>
      <c r="D16" s="33" t="n">
        <v>0.942352323022689</v>
      </c>
    </row>
    <row r="17">
      <c r="A17" s="11" t="n">
        <v>13</v>
      </c>
      <c r="B17" s="11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10" t="s">
        <v>133</v>
      </c>
      <c r="B6" s="10" t="s">
        <v>134</v>
      </c>
      <c r="C6" s="12" t="n">
        <v>4973.21512980122</v>
      </c>
      <c r="D6" s="12" t="n">
        <v>0</v>
      </c>
      <c r="E6" s="12" t="n">
        <v>106.259232219263</v>
      </c>
      <c r="F6" s="12" t="n">
        <v>1183.13396000334</v>
      </c>
      <c r="G6" s="12" t="n">
        <v>578.892820553219</v>
      </c>
      <c r="H6" s="12" t="n">
        <v>13823.0462046566</v>
      </c>
      <c r="I6" s="12" t="n">
        <v>8414.00219171916</v>
      </c>
    </row>
    <row r="7">
      <c r="A7" s="7" t="s">
        <v>133</v>
      </c>
      <c r="B7" s="7" t="s">
        <v>135</v>
      </c>
      <c r="C7" s="14" t="n">
        <v>7147.8627737381</v>
      </c>
      <c r="D7" s="14" t="n">
        <v>0</v>
      </c>
      <c r="E7" s="14" t="n">
        <v>370.446764463819</v>
      </c>
      <c r="F7" s="14" t="n">
        <v>1707.53113561221</v>
      </c>
      <c r="G7" s="14" t="n">
        <v>673.815179068978</v>
      </c>
      <c r="H7" s="14" t="n">
        <v>16043.5212738665</v>
      </c>
      <c r="I7" s="14" t="n">
        <v>12074.9508593088</v>
      </c>
    </row>
    <row r="8">
      <c r="A8" s="7" t="s">
        <v>133</v>
      </c>
      <c r="B8" s="7" t="s">
        <v>136</v>
      </c>
      <c r="C8" s="14" t="n">
        <v>13803.9576839744</v>
      </c>
      <c r="D8" s="14" t="n">
        <v>0</v>
      </c>
      <c r="E8" s="14" t="n">
        <v>568.372122396319</v>
      </c>
      <c r="F8" s="14" t="n">
        <v>4296.58909694596</v>
      </c>
      <c r="G8" s="14" t="n">
        <v>1797.57060955125</v>
      </c>
      <c r="H8" s="14" t="n">
        <v>46870.2761056324</v>
      </c>
      <c r="I8" s="14" t="n">
        <v>31181.6698884217</v>
      </c>
    </row>
    <row r="9">
      <c r="A9" s="7" t="s">
        <v>133</v>
      </c>
      <c r="B9" s="7" t="s">
        <v>137</v>
      </c>
      <c r="C9" s="14" t="n">
        <v>8786.14068020212</v>
      </c>
      <c r="D9" s="14" t="n">
        <v>0</v>
      </c>
      <c r="E9" s="14" t="n">
        <v>570.922820065978</v>
      </c>
      <c r="F9" s="14" t="n">
        <v>4411.3692366454</v>
      </c>
      <c r="G9" s="14" t="n">
        <v>1418.47357434982</v>
      </c>
      <c r="H9" s="14" t="n">
        <v>38762.5526176242</v>
      </c>
      <c r="I9" s="14" t="n">
        <v>27757.9558097806</v>
      </c>
    </row>
    <row r="10">
      <c r="A10" s="7" t="s">
        <v>133</v>
      </c>
      <c r="B10" s="7" t="s">
        <v>138</v>
      </c>
      <c r="C10" s="14" t="n">
        <v>14071.6003952679</v>
      </c>
      <c r="D10" s="14" t="n">
        <v>0</v>
      </c>
      <c r="E10" s="14" t="n">
        <v>710.632280187866</v>
      </c>
      <c r="F10" s="14" t="n">
        <v>4314.82582226552</v>
      </c>
      <c r="G10" s="14" t="n">
        <v>1803.9962374649</v>
      </c>
      <c r="H10" s="14" t="n">
        <v>48231.6342366831</v>
      </c>
      <c r="I10" s="14" t="n">
        <v>29708.7869242637</v>
      </c>
    </row>
    <row r="11">
      <c r="A11" s="7" t="s">
        <v>139</v>
      </c>
      <c r="B11" s="7" t="s">
        <v>134</v>
      </c>
      <c r="C11" s="14" t="n">
        <v>4875.64646059809</v>
      </c>
      <c r="D11" s="14" t="n">
        <v>0</v>
      </c>
      <c r="E11" s="14" t="n">
        <v>4896.46960702937</v>
      </c>
      <c r="F11" s="14" t="n">
        <v>9576.18744387978</v>
      </c>
      <c r="G11" s="14" t="n">
        <v>1314.21838589622</v>
      </c>
      <c r="H11" s="14" t="n">
        <v>7267.69415311415</v>
      </c>
      <c r="I11" s="14" t="n">
        <v>6394.28403376757</v>
      </c>
    </row>
    <row r="12">
      <c r="A12" s="7" t="s">
        <v>139</v>
      </c>
      <c r="B12" s="7" t="s">
        <v>135</v>
      </c>
      <c r="C12" s="14" t="n">
        <v>6146.74780403577</v>
      </c>
      <c r="D12" s="14" t="n">
        <v>79.8859550911261</v>
      </c>
      <c r="E12" s="14" t="n">
        <v>6178.45394707452</v>
      </c>
      <c r="F12" s="14" t="n">
        <v>12265.520919156</v>
      </c>
      <c r="G12" s="14" t="n">
        <v>1332.91641270401</v>
      </c>
      <c r="H12" s="14" t="n">
        <v>8504.40093347604</v>
      </c>
      <c r="I12" s="14" t="n">
        <v>7240.38894822003</v>
      </c>
    </row>
    <row r="13">
      <c r="A13" s="7" t="s">
        <v>139</v>
      </c>
      <c r="B13" s="7" t="s">
        <v>136</v>
      </c>
      <c r="C13" s="14" t="n">
        <v>13186.4736259066</v>
      </c>
      <c r="D13" s="14" t="n">
        <v>53.2573033940841</v>
      </c>
      <c r="E13" s="14" t="n">
        <v>14062.3933245493</v>
      </c>
      <c r="F13" s="14" t="n">
        <v>28752.1017683618</v>
      </c>
      <c r="G13" s="14" t="n">
        <v>4195.11692254088</v>
      </c>
      <c r="H13" s="14" t="n">
        <v>24259.5196123846</v>
      </c>
      <c r="I13" s="14" t="n">
        <v>19368.9640055935</v>
      </c>
    </row>
    <row r="14">
      <c r="A14" s="7" t="s">
        <v>139</v>
      </c>
      <c r="B14" s="7" t="s">
        <v>137</v>
      </c>
      <c r="C14" s="14" t="n">
        <v>10118.4544105721</v>
      </c>
      <c r="D14" s="14" t="n">
        <v>89.2573613830571</v>
      </c>
      <c r="E14" s="14" t="n">
        <v>16705.5469241994</v>
      </c>
      <c r="F14" s="14" t="n">
        <v>31258.916015085</v>
      </c>
      <c r="G14" s="14" t="n">
        <v>5857.17673988907</v>
      </c>
      <c r="H14" s="14" t="n">
        <v>29150.2728061712</v>
      </c>
      <c r="I14" s="14" t="n">
        <v>23982.2551901872</v>
      </c>
    </row>
    <row r="15">
      <c r="A15" s="11" t="s">
        <v>139</v>
      </c>
      <c r="B15" s="11" t="s">
        <v>138</v>
      </c>
      <c r="C15" s="2" t="n">
        <v>15846.9883971698</v>
      </c>
      <c r="D15" s="2" t="n">
        <v>26.628651697042</v>
      </c>
      <c r="E15" s="2" t="n">
        <v>17892.713982131</v>
      </c>
      <c r="F15" s="2" t="n">
        <v>36503.6053485611</v>
      </c>
      <c r="G15" s="2" t="n">
        <v>5428.61560295022</v>
      </c>
      <c r="H15" s="2" t="n">
        <v>31787.2094679519</v>
      </c>
      <c r="I15" s="2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8"/>
      <c r="B22" s="8" t="s">
        <v>79</v>
      </c>
      <c r="C22" s="9" t="s">
        <v>30</v>
      </c>
      <c r="D22" s="9" t="s">
        <v>31</v>
      </c>
      <c r="E22" s="9" t="s">
        <v>32</v>
      </c>
      <c r="F22" s="9" t="s">
        <v>33</v>
      </c>
      <c r="G22" s="9" t="s">
        <v>80</v>
      </c>
      <c r="H22" s="9" t="s">
        <v>35</v>
      </c>
      <c r="I22" s="9" t="s">
        <v>81</v>
      </c>
    </row>
    <row r="23">
      <c r="A23" s="7"/>
      <c r="B23" s="4" t="s">
        <v>82</v>
      </c>
      <c r="C23" s="5" t="n">
        <f>SUM(C24:C28)</f>
        <v>48782.776662983742</v>
      </c>
      <c r="D23" s="5" t="n">
        <f t="shared" ref="D23:I23" si="1">SUM(D24:D28)</f>
        <v>0</v>
      </c>
      <c r="E23" s="5" t="n">
        <f t="shared" si="1"/>
        <v>2326.6332193332451</v>
      </c>
      <c r="F23" s="5" t="n">
        <f t="shared" si="1"/>
        <v>15913.44925147243</v>
      </c>
      <c r="G23" s="5" t="n">
        <f t="shared" si="1"/>
        <v>6272.7484209881677</v>
      </c>
      <c r="H23" s="5" t="n">
        <f t="shared" si="1"/>
        <v>163731.0304384628</v>
      </c>
      <c r="I23" s="5" t="n">
        <f t="shared" si="1"/>
        <v>109137.36567349396</v>
      </c>
    </row>
    <row r="24">
      <c r="A24" s="7"/>
      <c r="B24" s="38" t="s">
        <v>84</v>
      </c>
      <c r="C24" s="14" t="n">
        <f>C6</f>
        <v>4973.2151298012204</v>
      </c>
      <c r="D24" s="14" t="n">
        <f t="shared" ref="D24:I24" si="2">D6</f>
        <v>0</v>
      </c>
      <c r="E24" s="14" t="n">
        <f t="shared" si="2"/>
        <v>106.259232219263</v>
      </c>
      <c r="F24" s="14" t="n">
        <f t="shared" si="2"/>
        <v>1183.13396000334</v>
      </c>
      <c r="G24" s="14" t="n">
        <f t="shared" si="2"/>
        <v>578.89282055321905</v>
      </c>
      <c r="H24" s="14" t="n">
        <f t="shared" si="2"/>
        <v>13823.046204656601</v>
      </c>
      <c r="I24" s="14" t="n">
        <f t="shared" si="2"/>
        <v>8414.0021917191607</v>
      </c>
    </row>
    <row r="25">
      <c r="A25" s="7"/>
      <c r="B25" s="38" t="s">
        <v>85</v>
      </c>
      <c r="C25" s="14" t="n">
        <f t="shared" ref="C25:I25" si="3">C7</f>
        <v>7147.8627737381003</v>
      </c>
      <c r="D25" s="14" t="n">
        <f t="shared" si="3"/>
        <v>0</v>
      </c>
      <c r="E25" s="14" t="n">
        <f t="shared" si="3"/>
        <v>370.44676446381902</v>
      </c>
      <c r="F25" s="14" t="n">
        <f t="shared" si="3"/>
        <v>1707.5311356122099</v>
      </c>
      <c r="G25" s="14" t="n">
        <f t="shared" si="3"/>
        <v>673.81517906897795</v>
      </c>
      <c r="H25" s="14" t="n">
        <f t="shared" si="3"/>
        <v>16043.5212738665</v>
      </c>
      <c r="I25" s="14" t="n">
        <f t="shared" si="3"/>
        <v>12074.950859308799</v>
      </c>
    </row>
    <row r="26">
      <c r="A26" s="7"/>
      <c r="B26" s="38" t="s">
        <v>86</v>
      </c>
      <c r="C26" s="14" t="n">
        <f t="shared" ref="C26:I26" si="4">C8</f>
        <v>13803.9576839744</v>
      </c>
      <c r="D26" s="14" t="n">
        <f t="shared" si="4"/>
        <v>0</v>
      </c>
      <c r="E26" s="14" t="n">
        <f t="shared" si="4"/>
        <v>568.37212239631901</v>
      </c>
      <c r="F26" s="14" t="n">
        <f t="shared" si="4"/>
        <v>4296.5890969459597</v>
      </c>
      <c r="G26" s="14" t="n">
        <f t="shared" si="4"/>
        <v>1797.5706095512501</v>
      </c>
      <c r="H26" s="14" t="n">
        <f t="shared" si="4"/>
        <v>46870.276105632402</v>
      </c>
      <c r="I26" s="14" t="n">
        <f t="shared" si="4"/>
        <v>31181.6698884217</v>
      </c>
    </row>
    <row r="27">
      <c r="A27" s="7"/>
      <c r="B27" s="38" t="s">
        <v>87</v>
      </c>
      <c r="C27" s="14" t="n">
        <f t="shared" ref="C27:I27" si="5">C9</f>
        <v>8786.1406802021193</v>
      </c>
      <c r="D27" s="14" t="n">
        <f t="shared" si="5"/>
        <v>0</v>
      </c>
      <c r="E27" s="14" t="n">
        <f t="shared" si="5"/>
        <v>570.92282006597804</v>
      </c>
      <c r="F27" s="14" t="n">
        <f t="shared" si="5"/>
        <v>4411.3692366453997</v>
      </c>
      <c r="G27" s="14" t="n">
        <f t="shared" si="5"/>
        <v>1418.47357434982</v>
      </c>
      <c r="H27" s="14" t="n">
        <f t="shared" si="5"/>
        <v>38762.552617624198</v>
      </c>
      <c r="I27" s="14" t="n">
        <f t="shared" si="5"/>
        <v>27757.9558097806</v>
      </c>
    </row>
    <row r="28">
      <c r="A28" s="7"/>
      <c r="B28" s="38" t="s">
        <v>88</v>
      </c>
      <c r="C28" s="14" t="n">
        <f t="shared" ref="C28:I28" si="6">C10</f>
        <v>14071.6003952679</v>
      </c>
      <c r="D28" s="14" t="n">
        <f t="shared" si="6"/>
        <v>0</v>
      </c>
      <c r="E28" s="14" t="n">
        <f t="shared" si="6"/>
        <v>710.63228018786594</v>
      </c>
      <c r="F28" s="14" t="n">
        <f t="shared" si="6"/>
        <v>4314.8258222655204</v>
      </c>
      <c r="G28" s="14" t="n">
        <f t="shared" si="6"/>
        <v>1803.9962374649001</v>
      </c>
      <c r="H28" s="14" t="n">
        <f t="shared" si="6"/>
        <v>48231.634236683101</v>
      </c>
      <c r="I28" s="14" t="n">
        <f t="shared" si="6"/>
        <v>29708.786924263699</v>
      </c>
    </row>
    <row r="29">
      <c r="A29" s="7"/>
      <c r="B29" s="39" t="s">
        <v>83</v>
      </c>
      <c r="C29" s="5" t="n">
        <f>SUM(C30:C34)</f>
        <v>50174.310698282359</v>
      </c>
      <c r="D29" s="5" t="n">
        <f t="shared" ref="D29:I29" si="7">SUM(D30:D34)</f>
        <v>249.0292715653093</v>
      </c>
      <c r="E29" s="5" t="n">
        <f t="shared" si="7"/>
        <v>59735.577784983587</v>
      </c>
      <c r="F29" s="5" t="n">
        <f t="shared" si="7"/>
        <v>118356.33149504368</v>
      </c>
      <c r="G29" s="5" t="n">
        <f t="shared" si="7"/>
        <v>18128.0440639804</v>
      </c>
      <c r="H29" s="5" t="n">
        <f t="shared" si="7"/>
        <v>100969.09697309788</v>
      </c>
      <c r="I29" s="5" t="n">
        <f t="shared" si="7"/>
        <v>82477.373595737794</v>
      </c>
    </row>
    <row r="30">
      <c r="A30" s="7"/>
      <c r="B30" s="38" t="s">
        <v>84</v>
      </c>
      <c r="C30" s="14" t="n">
        <f t="shared" ref="C30:I30" si="8">C11</f>
        <v>4875.64646059809</v>
      </c>
      <c r="D30" s="14" t="n">
        <f t="shared" si="8"/>
        <v>0</v>
      </c>
      <c r="E30" s="14" t="n">
        <f t="shared" si="8"/>
        <v>4896.4696070293703</v>
      </c>
      <c r="F30" s="14" t="n">
        <f t="shared" si="8"/>
        <v>9576.1874438797804</v>
      </c>
      <c r="G30" s="14" t="n">
        <f t="shared" si="8"/>
        <v>1314.2183858962201</v>
      </c>
      <c r="H30" s="14" t="n">
        <f t="shared" si="8"/>
        <v>7267.6941531141501</v>
      </c>
      <c r="I30" s="14" t="n">
        <f t="shared" si="8"/>
        <v>6394.2840337675698</v>
      </c>
    </row>
    <row r="31">
      <c r="A31" s="7"/>
      <c r="B31" s="38" t="s">
        <v>85</v>
      </c>
      <c r="C31" s="14" t="n">
        <f t="shared" ref="C31:I31" si="9">C12</f>
        <v>6146.7478040357701</v>
      </c>
      <c r="D31" s="14" t="n">
        <f t="shared" si="9"/>
        <v>79.885955091126107</v>
      </c>
      <c r="E31" s="14" t="n">
        <f t="shared" si="9"/>
        <v>6178.4539470745203</v>
      </c>
      <c r="F31" s="14" t="n">
        <f t="shared" si="9"/>
        <v>12265.520919156001</v>
      </c>
      <c r="G31" s="14" t="n">
        <f t="shared" si="9"/>
        <v>1332.9164127040101</v>
      </c>
      <c r="H31" s="14" t="n">
        <f t="shared" si="9"/>
        <v>8504.4009334760394</v>
      </c>
      <c r="I31" s="14" t="n">
        <f t="shared" si="9"/>
        <v>7240.3889482200302</v>
      </c>
    </row>
    <row r="32">
      <c r="A32" s="7"/>
      <c r="B32" s="38" t="s">
        <v>86</v>
      </c>
      <c r="C32" s="14" t="n">
        <f t="shared" ref="C32:I32" si="10">C13</f>
        <v>13186.473625906599</v>
      </c>
      <c r="D32" s="14" t="n">
        <f t="shared" si="10"/>
        <v>53.257303394084097</v>
      </c>
      <c r="E32" s="14" t="n">
        <f t="shared" si="10"/>
        <v>14062.393324549301</v>
      </c>
      <c r="F32" s="14" t="n">
        <f t="shared" si="10"/>
        <v>28752.101768361801</v>
      </c>
      <c r="G32" s="14" t="n">
        <f t="shared" si="10"/>
        <v>4195.1169225408803</v>
      </c>
      <c r="H32" s="14" t="n">
        <f t="shared" si="10"/>
        <v>24259.5196123846</v>
      </c>
      <c r="I32" s="14" t="n">
        <f t="shared" si="10"/>
        <v>19368.964005593501</v>
      </c>
    </row>
    <row r="33">
      <c r="A33" s="7"/>
      <c r="B33" s="38" t="s">
        <v>87</v>
      </c>
      <c r="C33" s="14" t="n">
        <f t="shared" ref="C33:I33" si="11">C14</f>
        <v>10118.4544105721</v>
      </c>
      <c r="D33" s="14" t="n">
        <f t="shared" si="11"/>
        <v>89.257361383057102</v>
      </c>
      <c r="E33" s="14" t="n">
        <f t="shared" si="11"/>
        <v>16705.5469241994</v>
      </c>
      <c r="F33" s="14" t="n">
        <f t="shared" si="11"/>
        <v>31258.916015085</v>
      </c>
      <c r="G33" s="14" t="n">
        <f t="shared" si="11"/>
        <v>5857.1767398890697</v>
      </c>
      <c r="H33" s="14" t="n">
        <f t="shared" si="11"/>
        <v>29150.272806171201</v>
      </c>
      <c r="I33" s="14" t="n">
        <f t="shared" si="11"/>
        <v>23982.255190187199</v>
      </c>
    </row>
    <row r="34">
      <c r="A34" s="7"/>
      <c r="B34" s="40" t="s">
        <v>88</v>
      </c>
      <c r="C34" s="2" t="n">
        <f t="shared" ref="C34:I34" si="12">C15</f>
        <v>15846.9883971698</v>
      </c>
      <c r="D34" s="2" t="n">
        <f t="shared" si="12"/>
        <v>26.628651697041999</v>
      </c>
      <c r="E34" s="2" t="n">
        <f t="shared" si="12"/>
        <v>17892.713982131001</v>
      </c>
      <c r="F34" s="2" t="n">
        <f t="shared" si="12"/>
        <v>36503.605348561097</v>
      </c>
      <c r="G34" s="2" t="n">
        <f t="shared" si="12"/>
        <v>5428.6156029502199</v>
      </c>
      <c r="H34" s="2" t="n">
        <f t="shared" si="12"/>
        <v>31787.2094679519</v>
      </c>
      <c r="I34" s="2" t="n">
        <f t="shared" si="12"/>
        <v>25491.481417969499</v>
      </c>
    </row>
    <row r="35">
      <c r="A35" s="7"/>
      <c r="B35" s="4" t="s">
        <v>0</v>
      </c>
      <c r="C35" s="5" t="n">
        <f t="shared" ref="C35:I35" si="13">C16</f>
        <v>98957.087361266094</v>
      </c>
      <c r="D35" s="5" t="n">
        <f t="shared" si="13"/>
        <v>249.0292715653093</v>
      </c>
      <c r="E35" s="5" t="n">
        <f t="shared" si="13"/>
        <v>62062.211004316836</v>
      </c>
      <c r="F35" s="5" t="n">
        <f t="shared" si="13"/>
        <v>134269.7807465161</v>
      </c>
      <c r="G35" s="5" t="n">
        <f t="shared" si="13"/>
        <v>24400.792484968566</v>
      </c>
      <c r="H35" s="5" t="n">
        <f t="shared" si="13"/>
        <v>264700.12741156074</v>
      </c>
      <c r="I35" s="5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