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nu\Desktop\"/>
    </mc:Choice>
  </mc:AlternateContent>
  <xr:revisionPtr revIDLastSave="0" documentId="13_ncr:1_{7A986051-BD46-4308-86FA-F08640DA9A83}" xr6:coauthVersionLast="47" xr6:coauthVersionMax="47" xr10:uidLastSave="{00000000-0000-0000-0000-000000000000}"/>
  <bookViews>
    <workbookView xWindow="-120" yWindow="-120" windowWidth="20730" windowHeight="11040" activeTab="1" xr2:uid="{630D6A4A-B2F4-4CDD-8EE4-ECAD3BD09502}"/>
  </bookViews>
  <sheets>
    <sheet name="Sheet1" sheetId="1" r:id="rId1"/>
    <sheet name="Confirmed" sheetId="2" r:id="rId2"/>
    <sheet name="Expenses" sheetId="3" r:id="rId3"/>
    <sheet name="Car Owners" sheetId="4" r:id="rId4"/>
  </sheets>
  <definedNames>
    <definedName name="_xlnm._FilterDatabase" localSheetId="1" hidden="1">Confirmed!$A$1:$D$44</definedName>
    <definedName name="_xlnm._FilterDatabase" localSheetId="0" hidden="1">Sheet1!$A$1:$E$66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3" l="1"/>
  <c r="D3" i="3"/>
  <c r="D44" i="2"/>
  <c r="C44" i="2"/>
  <c r="D4" i="3"/>
  <c r="D5" i="3"/>
  <c r="D6" i="3"/>
  <c r="D7" i="3"/>
  <c r="D8" i="3"/>
  <c r="D11" i="3"/>
  <c r="D12" i="3"/>
  <c r="D13" i="3"/>
  <c r="D14" i="3"/>
  <c r="D2" i="3"/>
  <c r="D15" i="3" l="1"/>
  <c r="D46" i="2"/>
</calcChain>
</file>

<file path=xl/sharedStrings.xml><?xml version="1.0" encoding="utf-8"?>
<sst xmlns="http://schemas.openxmlformats.org/spreadsheetml/2006/main" count="371" uniqueCount="237">
  <si>
    <t>Name</t>
  </si>
  <si>
    <t>Project Name</t>
  </si>
  <si>
    <t>Band</t>
  </si>
  <si>
    <t>Email Address</t>
  </si>
  <si>
    <t>Contact No.</t>
  </si>
  <si>
    <t>Jugul Kishore Nukavarapu</t>
  </si>
  <si>
    <t>Corporate IT</t>
  </si>
  <si>
    <t>Praveen Kumar Battula</t>
  </si>
  <si>
    <t>Ratnakar Gundrathi</t>
  </si>
  <si>
    <t>Manoj Thattari Kandiyil</t>
  </si>
  <si>
    <t>A3</t>
  </si>
  <si>
    <t>JUGUL.NUKAVARAPU@VALUELABS.COM</t>
  </si>
  <si>
    <t>Yashwanth Kedam</t>
  </si>
  <si>
    <t>Veera Venkata Satyanarayana Vytla</t>
  </si>
  <si>
    <t>Irshad Shaik</t>
  </si>
  <si>
    <t>A1</t>
  </si>
  <si>
    <t>YASHWANTH.KEDAM@VALUELABS.COM</t>
  </si>
  <si>
    <t>Pavan Goud Talla</t>
  </si>
  <si>
    <t>Hema Sunder Naga Prasad Pammi</t>
  </si>
  <si>
    <t>Dilip Kumar Patnaik</t>
  </si>
  <si>
    <t>PAVAN.TALLA@VALUELABS.COM</t>
  </si>
  <si>
    <t>Sridevi Mamidala</t>
  </si>
  <si>
    <t>A2</t>
  </si>
  <si>
    <t>SRIDEVI.MAMIDALA@VALUELABS.COM</t>
  </si>
  <si>
    <t>Naveen Kumar Royyala</t>
  </si>
  <si>
    <t>NAVEENKUMAR.R@VALUELABS.COM</t>
  </si>
  <si>
    <t>Kosaraju Harsha</t>
  </si>
  <si>
    <t>Manish Raj Pradhan</t>
  </si>
  <si>
    <t>TP</t>
  </si>
  <si>
    <t>HARSHA.KOSARAJU@VALUELABS.COM</t>
  </si>
  <si>
    <t>Harold Arreglado Villacarlos</t>
  </si>
  <si>
    <t>Rana Ranjeet Singh</t>
  </si>
  <si>
    <t>B1</t>
  </si>
  <si>
    <t>harold.villacarlos@valuelabs.com</t>
  </si>
  <si>
    <t>Sangeetha B</t>
  </si>
  <si>
    <t>SANGEETHA.B@VALUELABS.COM</t>
  </si>
  <si>
    <t>Debasis Behera</t>
  </si>
  <si>
    <t>DEBASIS.BEHERA@VALUELABS.COM</t>
  </si>
  <si>
    <t>Raghavender Jeggari</t>
  </si>
  <si>
    <t>RAGHAVENDER.JEGGARI@VALUELABS.COM</t>
  </si>
  <si>
    <t>B2</t>
  </si>
  <si>
    <t>Diddekunta Narendra Reddy</t>
  </si>
  <si>
    <t>Raghavendra Pottabathni</t>
  </si>
  <si>
    <t>MANISHRAJ.PRADHAN@VALUELABS.COM</t>
  </si>
  <si>
    <t>Sandeep Bhumpalli</t>
  </si>
  <si>
    <t>B.SANDEEP@VALUELABS.COM</t>
  </si>
  <si>
    <t>Akash Leggery</t>
  </si>
  <si>
    <t>AKASH.L@VALUELABS.COM</t>
  </si>
  <si>
    <t>Raj Vamsi Krishna Pininti</t>
  </si>
  <si>
    <t>Sheshaiah Chundru</t>
  </si>
  <si>
    <t>B3</t>
  </si>
  <si>
    <t>sheshaiah.chundru@valuelabs.com</t>
  </si>
  <si>
    <t>Kasu Ravi kumar</t>
  </si>
  <si>
    <t>RAVIKUMAR.K@VALUELABS.COM</t>
  </si>
  <si>
    <t>Samuyelu Raju Garuvu</t>
  </si>
  <si>
    <t>raju.garuvu@valuelabs.com</t>
  </si>
  <si>
    <t>Kurra Sai Gnana Sandeep</t>
  </si>
  <si>
    <t>SANDEEP.KURRA@VALUELABS.COM</t>
  </si>
  <si>
    <t>Mudit Shishodia</t>
  </si>
  <si>
    <t>Siva Kumar Ayyalasomayajula</t>
  </si>
  <si>
    <t>MUDIT.SHISHODIA@VALUELABS.COM</t>
  </si>
  <si>
    <t>Wenceslao Cabahug</t>
  </si>
  <si>
    <t>wenceslao.cabahug@valuelabs.com</t>
  </si>
  <si>
    <t>Mohd Tauseef Ali</t>
  </si>
  <si>
    <t>tauseef.ali@valuelabs.com</t>
  </si>
  <si>
    <t>Sai Prasad Nandimalla</t>
  </si>
  <si>
    <t>SAIPRASAD.NANDIMALLA@VALUELABS.COM</t>
  </si>
  <si>
    <t>Gopalakrishnan Vijayan</t>
  </si>
  <si>
    <t>Abhay Pratap Singh</t>
  </si>
  <si>
    <t>ABHAYPRATAP.SINGH@VALUELABS.COM</t>
  </si>
  <si>
    <t>Sridhar Thumma</t>
  </si>
  <si>
    <t>CT</t>
  </si>
  <si>
    <t>SRIDHAR.THUMMA@VALUELABS.COM</t>
  </si>
  <si>
    <t>Sharfuddin Siddique</t>
  </si>
  <si>
    <t>SHARFUDDIN.S@VALUELABS.COM</t>
  </si>
  <si>
    <t>Bhanu Alle</t>
  </si>
  <si>
    <t>Anuradha Samhita Veturi</t>
  </si>
  <si>
    <t>samhita.veturi@valuelabs.com</t>
  </si>
  <si>
    <t>Gavara Kiran Teja</t>
  </si>
  <si>
    <t>Padmanabhuni Vasudha</t>
  </si>
  <si>
    <t>PADMANABHUNI.V@VALUELABS.COM</t>
  </si>
  <si>
    <t>Allanki Swaroop Kumar</t>
  </si>
  <si>
    <t>ALLANKI.KUMAR@VALUELABS.COM</t>
  </si>
  <si>
    <t>Ravikiran Rajmogali Ranguwar</t>
  </si>
  <si>
    <t>RAVIKIRAN.RANGUWAR@VALUELABS.COM</t>
  </si>
  <si>
    <t>Dhanraj Kumar G</t>
  </si>
  <si>
    <t>Santosh Desai</t>
  </si>
  <si>
    <t>santosh.desai@valuelabs.com</t>
  </si>
  <si>
    <t>D4</t>
  </si>
  <si>
    <t>manoj.tk@valuelabs.com</t>
  </si>
  <si>
    <t>C1</t>
  </si>
  <si>
    <t>siva.ayyalasomayajula@valuelabs.com</t>
  </si>
  <si>
    <t>prasad.pammi@valuelabs.com</t>
  </si>
  <si>
    <t>Sowmya Laxmi Suddala</t>
  </si>
  <si>
    <t>SOWMYA.LS@VALUELABS.COM</t>
  </si>
  <si>
    <t>C4</t>
  </si>
  <si>
    <t>Shaik Sameer</t>
  </si>
  <si>
    <t>SAMEER.SHAIK@VALUELABS.COM</t>
  </si>
  <si>
    <t>Pavan Kumar Chukka</t>
  </si>
  <si>
    <t>dilip.patnaik@valuelabs.com</t>
  </si>
  <si>
    <t>Ramana Chary Koithoju</t>
  </si>
  <si>
    <t>Raghuram Reddy Gamannagari</t>
  </si>
  <si>
    <t>Vempala Durga Subrahmanyam</t>
  </si>
  <si>
    <t>IRSHAD.SHAIK@VALUELABS.COM</t>
  </si>
  <si>
    <t>Juan Rafael Hernández</t>
  </si>
  <si>
    <t>JUAN.HERNANDEZ@VALUELABS.COM</t>
  </si>
  <si>
    <t>Srikanth Mattapalli</t>
  </si>
  <si>
    <t>Ramula Ranjith</t>
  </si>
  <si>
    <t>RANJITH.RAMULA@VALUELABS.COM</t>
  </si>
  <si>
    <t>Bhargava Chowdary Dasara</t>
  </si>
  <si>
    <t>BHARGAVACHOWDARY.C@VALUELABS.COM</t>
  </si>
  <si>
    <t>Polu Devendar Reddy</t>
  </si>
  <si>
    <t>Jaya Kondra</t>
  </si>
  <si>
    <t>JAYA.KONDRA@VALUELABS.COM</t>
  </si>
  <si>
    <t>Suman Jangla</t>
  </si>
  <si>
    <t>SUMAN.JANGLA@VALUELABS.COM</t>
  </si>
  <si>
    <t>Charlie Caldosa</t>
  </si>
  <si>
    <t>charlie.caldosa@valuelabs.com</t>
  </si>
  <si>
    <t>Yerramsetti Sai Lakshmi Prasanna</t>
  </si>
  <si>
    <t>LAKSHMIPRASANNA.Y@VALUELABS.COM</t>
  </si>
  <si>
    <t>Tejaswi Challapu</t>
  </si>
  <si>
    <t>TEJASWI.CHALLAPU@VALUELABS.COM</t>
  </si>
  <si>
    <t>MK Sharfuddin Muqtadeer</t>
  </si>
  <si>
    <t>SHARFUDDIN.MUQTADEER@VALUELABS.COM</t>
  </si>
  <si>
    <t>Bollam Avinash</t>
  </si>
  <si>
    <t>Praveen Kumar Ananthoji</t>
  </si>
  <si>
    <t>Utkarsh Srivastava</t>
  </si>
  <si>
    <t>AVINASH.BOLLAM@VALUELABS.COM</t>
  </si>
  <si>
    <t>Ratnareddy Silpareddy</t>
  </si>
  <si>
    <t>Vishal Cherlapally</t>
  </si>
  <si>
    <t>Venkatbabul Reddy Marri</t>
  </si>
  <si>
    <t>Pochampally Arvind Kumar Reddy</t>
  </si>
  <si>
    <t>Sai Ganesh Yalamala</t>
  </si>
  <si>
    <t>SAIGANESH.Y@VALUELABS.COM</t>
  </si>
  <si>
    <t>Sowmya Mantri</t>
  </si>
  <si>
    <t>SOWMYA.MANTRI@VALUELABS.COM</t>
  </si>
  <si>
    <t>Goutham Kumar Madgula</t>
  </si>
  <si>
    <t>Nagendra Prasad Babu Seethaka</t>
  </si>
  <si>
    <t>nagendra.seethaka@valuelabs.com</t>
  </si>
  <si>
    <t>Tharakeswara Rao Kadali</t>
  </si>
  <si>
    <t>tharakeswara.kadali@valuelabs.com</t>
  </si>
  <si>
    <t>Mohammed Musthaq Ahmed</t>
  </si>
  <si>
    <t>MOHAMMED.MUSTHAQ@VALUELABS.COM</t>
  </si>
  <si>
    <t>Sai Bhargav Vijayapurapu</t>
  </si>
  <si>
    <t>BHARGAV.VIJAYAPURAPU@VALUELABS.COM</t>
  </si>
  <si>
    <t>Pradeep Kumar Punna</t>
  </si>
  <si>
    <t>PRADEEP.P@VALUELABS.COM</t>
  </si>
  <si>
    <t>Gurram Sagar</t>
  </si>
  <si>
    <t>Surender Mekala</t>
  </si>
  <si>
    <t>Kishan Kumar Chawda</t>
  </si>
  <si>
    <t>KISHAN.CHAWDA@VALUELABS.COM</t>
  </si>
  <si>
    <t>Arji Satya Naga Venkatesh</t>
  </si>
  <si>
    <t>Simonto Panja</t>
  </si>
  <si>
    <t>SIMONTO.PANJA@VALUELABS.COM</t>
  </si>
  <si>
    <t>Kunchala VenkataRamakrishna</t>
  </si>
  <si>
    <t>KUNCHALA.RAMAKRISHNA@VALUELABS.COM</t>
  </si>
  <si>
    <t>Shalini Kaleru</t>
  </si>
  <si>
    <t>shalini.kaleru@valuelabs.com</t>
  </si>
  <si>
    <t>Janaki Ram Janapati</t>
  </si>
  <si>
    <t>Swaran Kumar Allanki</t>
  </si>
  <si>
    <t>swaran.allanki@valuelabs.com</t>
  </si>
  <si>
    <t>Achanti Sivarama Krishna</t>
  </si>
  <si>
    <t>SIVARAMAKRISHNA.A@VALUELABS.COM</t>
  </si>
  <si>
    <t>Yahir Marr</t>
  </si>
  <si>
    <t>YAHIR.MARR@VALUELABS.COM</t>
  </si>
  <si>
    <t>Veerendranath Eadara</t>
  </si>
  <si>
    <t>MD Imran Alam</t>
  </si>
  <si>
    <t>Security Operations Centre</t>
  </si>
  <si>
    <t>Rahul Vennu</t>
  </si>
  <si>
    <t>IMRAN.ALAM@VALUELABS.COM</t>
  </si>
  <si>
    <t>Dariya Hussian Shaik</t>
  </si>
  <si>
    <t>dariya.shaik@valuelabs.com</t>
  </si>
  <si>
    <t>Prudhvi Raj Thallam</t>
  </si>
  <si>
    <t>PRUDHVI.THALLAM@VALUELABS.COM</t>
  </si>
  <si>
    <t>Chirumamilla Naveen</t>
  </si>
  <si>
    <t>NAVEEN.CHIRUMAMILLA@VALUELABS.COM</t>
  </si>
  <si>
    <t>Ganiraju Dasari</t>
  </si>
  <si>
    <t>Sai Teja Rayudu Chintalapudi</t>
  </si>
  <si>
    <t>SAI.CHINTALAPUDI@VALUELABS.COM</t>
  </si>
  <si>
    <t>Choppadhandi Sharath Kumar</t>
  </si>
  <si>
    <t>Damodarachari Akavaram</t>
  </si>
  <si>
    <t>Amount Received</t>
  </si>
  <si>
    <t>Advance to Farm House</t>
  </si>
  <si>
    <t>Expense</t>
  </si>
  <si>
    <t>Advance Paid</t>
  </si>
  <si>
    <t>Balance</t>
  </si>
  <si>
    <t>Manoj TK</t>
  </si>
  <si>
    <t>Projection</t>
  </si>
  <si>
    <t>Grand Total</t>
  </si>
  <si>
    <t>PENDING</t>
  </si>
  <si>
    <t>Harsha Kosaraju</t>
  </si>
  <si>
    <t>Prasad Pammi</t>
  </si>
  <si>
    <t>Amount</t>
  </si>
  <si>
    <t>Hard Drinks</t>
  </si>
  <si>
    <t>Snacks, Cold drinks etc.,</t>
  </si>
  <si>
    <t>Beer Sponser</t>
  </si>
  <si>
    <t>Advance for Goat and Food Material</t>
  </si>
  <si>
    <t>Ratnakar</t>
  </si>
  <si>
    <t>Praveen Ananthoji</t>
  </si>
  <si>
    <t>Praveen Battula</t>
  </si>
  <si>
    <t>Raj Vamshi Pininti</t>
  </si>
  <si>
    <t>Satya Vytla</t>
  </si>
  <si>
    <t>Arji Satya</t>
  </si>
  <si>
    <t>Dhanraj</t>
  </si>
  <si>
    <t>Contact Number</t>
  </si>
  <si>
    <t>Arvind Reddy</t>
  </si>
  <si>
    <t>Start time from HO</t>
  </si>
  <si>
    <t>1.30 PM</t>
  </si>
  <si>
    <t>Farm House</t>
  </si>
  <si>
    <t>Goat</t>
  </si>
  <si>
    <t>Groceries</t>
  </si>
  <si>
    <t>Vegetables</t>
  </si>
  <si>
    <t>Chicken</t>
  </si>
  <si>
    <t>Water + Plates</t>
  </si>
  <si>
    <t>Cook</t>
  </si>
  <si>
    <t>Flowers etc.,</t>
  </si>
  <si>
    <t>Poojari</t>
  </si>
  <si>
    <t>Morning Tiffins</t>
  </si>
  <si>
    <t>Metro</t>
  </si>
  <si>
    <t>Wines</t>
  </si>
  <si>
    <t>Breezers</t>
  </si>
  <si>
    <t>Magic Moments</t>
  </si>
  <si>
    <t>Whiskey - Afternoon</t>
  </si>
  <si>
    <t>Whiskey + beer + Breezer - Night</t>
  </si>
  <si>
    <t>Hookah Pot</t>
  </si>
  <si>
    <t>Beers - Afternoon - 36 quantity</t>
  </si>
  <si>
    <t>Given to Bablu</t>
  </si>
  <si>
    <t>Paid by Rahul</t>
  </si>
  <si>
    <t>Paid by Bablu</t>
  </si>
  <si>
    <t>Balance need to pay to Bablu</t>
  </si>
  <si>
    <t>From Arji and Rana</t>
  </si>
  <si>
    <t>Actual Balance to Bablu</t>
  </si>
  <si>
    <t>Actual Balance to Rahul</t>
  </si>
  <si>
    <t>Whiskey bottle Return</t>
  </si>
  <si>
    <t>Actual From Arji and Rana</t>
  </si>
  <si>
    <t>AdditOnal expenses</t>
  </si>
  <si>
    <t>Total Amount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</si>
</sst>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009]\ #,##0"/>
    <numFmt numFmtId="165" formatCode="[$₹-44A]#,##0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rgb="FFFF0000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0" fillId="0" borderId="2" xfId="0" applyBorder="1"/>
    <xf numFmtId="0" fontId="6" fillId="3" borderId="2" xfId="0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4" xfId="0" applyFont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18" fontId="9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5" fillId="4" borderId="2" xfId="0" applyFont="1" applyFill="1" applyBorder="1"/>
    <xf numFmtId="0" fontId="11" fillId="0" borderId="2" xfId="0" applyFont="1" applyBorder="1"/>
    <xf numFmtId="0" fontId="5" fillId="7" borderId="2" xfId="0" applyFont="1" applyFill="1" applyBorder="1"/>
    <xf numFmtId="0" fontId="12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5" fillId="6" borderId="2" xfId="0" applyFont="1" applyFill="1" applyBorder="1"/>
    <xf numFmtId="0" fontId="8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A8EA-8E3A-4703-B447-DCD5A3DA90B7}">
  <dimension ref="A1:E66"/>
  <sheetViews>
    <sheetView topLeftCell="A7" workbookViewId="0">
      <selection activeCell="A35" sqref="A35:A43"/>
    </sheetView>
  </sheetViews>
  <sheetFormatPr defaultRowHeight="15" x14ac:dyDescent="0.25"/>
  <cols>
    <col min="1" max="1" width="27.5703125" bestFit="1" customWidth="1"/>
    <col min="2" max="2" width="21.42578125" bestFit="1" customWidth="1"/>
    <col min="3" max="3" width="5.42578125" bestFit="1" customWidth="1"/>
    <col min="4" max="4" width="37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68</v>
      </c>
      <c r="B2" s="2" t="s">
        <v>6</v>
      </c>
      <c r="C2" s="2" t="s">
        <v>10</v>
      </c>
      <c r="D2" s="2" t="s">
        <v>69</v>
      </c>
      <c r="E2" s="2">
        <v>7003856282</v>
      </c>
    </row>
    <row r="3" spans="1:5" x14ac:dyDescent="0.25">
      <c r="A3" s="2" t="s">
        <v>161</v>
      </c>
      <c r="B3" s="2" t="s">
        <v>6</v>
      </c>
      <c r="C3" s="2" t="s">
        <v>10</v>
      </c>
      <c r="D3" s="2" t="s">
        <v>162</v>
      </c>
      <c r="E3" s="2">
        <v>7981016214</v>
      </c>
    </row>
    <row r="4" spans="1:5" x14ac:dyDescent="0.25">
      <c r="A4" s="2" t="s">
        <v>46</v>
      </c>
      <c r="B4" s="2" t="s">
        <v>6</v>
      </c>
      <c r="C4" s="2" t="s">
        <v>22</v>
      </c>
      <c r="D4" s="2" t="s">
        <v>47</v>
      </c>
      <c r="E4" s="2">
        <v>8123980413</v>
      </c>
    </row>
    <row r="5" spans="1:5" x14ac:dyDescent="0.25">
      <c r="A5" s="2" t="s">
        <v>81</v>
      </c>
      <c r="B5" s="2" t="s">
        <v>6</v>
      </c>
      <c r="C5" s="2" t="s">
        <v>28</v>
      </c>
      <c r="D5" s="2" t="s">
        <v>82</v>
      </c>
      <c r="E5" s="2">
        <v>9493926992</v>
      </c>
    </row>
    <row r="6" spans="1:5" x14ac:dyDescent="0.25">
      <c r="A6" s="2" t="s">
        <v>76</v>
      </c>
      <c r="B6" s="2" t="s">
        <v>6</v>
      </c>
      <c r="C6" s="2" t="s">
        <v>10</v>
      </c>
      <c r="D6" s="2" t="s">
        <v>77</v>
      </c>
      <c r="E6" s="2">
        <v>7730851736</v>
      </c>
    </row>
    <row r="7" spans="1:5" x14ac:dyDescent="0.25">
      <c r="A7" s="2" t="s">
        <v>109</v>
      </c>
      <c r="B7" s="2" t="s">
        <v>6</v>
      </c>
      <c r="C7" s="2" t="s">
        <v>22</v>
      </c>
      <c r="D7" s="2" t="s">
        <v>110</v>
      </c>
      <c r="E7" s="2">
        <v>9652000760</v>
      </c>
    </row>
    <row r="8" spans="1:5" x14ac:dyDescent="0.25">
      <c r="A8" s="2" t="s">
        <v>124</v>
      </c>
      <c r="B8" s="2" t="s">
        <v>6</v>
      </c>
      <c r="C8" s="2" t="s">
        <v>40</v>
      </c>
      <c r="D8" s="2" t="s">
        <v>127</v>
      </c>
      <c r="E8" s="2">
        <v>9642017149</v>
      </c>
    </row>
    <row r="9" spans="1:5" x14ac:dyDescent="0.25">
      <c r="A9" s="2" t="s">
        <v>116</v>
      </c>
      <c r="B9" s="2" t="s">
        <v>6</v>
      </c>
      <c r="C9" s="2" t="s">
        <v>32</v>
      </c>
      <c r="D9" s="2" t="s">
        <v>117</v>
      </c>
      <c r="E9" s="2">
        <v>977806334</v>
      </c>
    </row>
    <row r="10" spans="1:5" x14ac:dyDescent="0.25">
      <c r="A10" s="2" t="s">
        <v>174</v>
      </c>
      <c r="B10" s="2" t="s">
        <v>167</v>
      </c>
      <c r="C10" s="2" t="s">
        <v>22</v>
      </c>
      <c r="D10" s="2" t="s">
        <v>175</v>
      </c>
      <c r="E10" s="2">
        <v>8897876578</v>
      </c>
    </row>
    <row r="11" spans="1:5" x14ac:dyDescent="0.25">
      <c r="A11" s="2" t="s">
        <v>170</v>
      </c>
      <c r="B11" s="2" t="s">
        <v>167</v>
      </c>
      <c r="C11" s="2" t="s">
        <v>32</v>
      </c>
      <c r="D11" s="2" t="s">
        <v>171</v>
      </c>
      <c r="E11" s="2">
        <v>9948495113</v>
      </c>
    </row>
    <row r="12" spans="1:5" x14ac:dyDescent="0.25">
      <c r="A12" s="2" t="s">
        <v>36</v>
      </c>
      <c r="B12" s="2" t="s">
        <v>6</v>
      </c>
      <c r="C12" s="2" t="s">
        <v>28</v>
      </c>
      <c r="D12" s="2" t="s">
        <v>37</v>
      </c>
      <c r="E12" s="2">
        <v>7008973629</v>
      </c>
    </row>
    <row r="13" spans="1:5" x14ac:dyDescent="0.25">
      <c r="A13" s="2" t="s">
        <v>19</v>
      </c>
      <c r="B13" s="2" t="s">
        <v>6</v>
      </c>
      <c r="C13" s="2" t="s">
        <v>95</v>
      </c>
      <c r="D13" s="2" t="s">
        <v>99</v>
      </c>
      <c r="E13" s="2">
        <v>7032826915</v>
      </c>
    </row>
    <row r="14" spans="1:5" x14ac:dyDescent="0.25">
      <c r="A14" s="2" t="s">
        <v>30</v>
      </c>
      <c r="B14" s="2" t="s">
        <v>6</v>
      </c>
      <c r="C14" s="2" t="s">
        <v>32</v>
      </c>
      <c r="D14" s="2" t="s">
        <v>33</v>
      </c>
      <c r="E14" s="2">
        <v>9778063396</v>
      </c>
    </row>
    <row r="15" spans="1:5" x14ac:dyDescent="0.25">
      <c r="A15" s="2" t="s">
        <v>18</v>
      </c>
      <c r="B15" s="2" t="s">
        <v>6</v>
      </c>
      <c r="C15" s="2" t="s">
        <v>40</v>
      </c>
      <c r="D15" s="2" t="s">
        <v>92</v>
      </c>
      <c r="E15" s="2">
        <v>9703133363</v>
      </c>
    </row>
    <row r="16" spans="1:5" x14ac:dyDescent="0.25">
      <c r="A16" s="2" t="s">
        <v>14</v>
      </c>
      <c r="B16" s="2" t="s">
        <v>6</v>
      </c>
      <c r="C16" s="2" t="s">
        <v>95</v>
      </c>
      <c r="D16" s="2" t="s">
        <v>103</v>
      </c>
      <c r="E16" s="2">
        <v>7075065645</v>
      </c>
    </row>
    <row r="17" spans="1:5" x14ac:dyDescent="0.25">
      <c r="A17" s="2" t="s">
        <v>112</v>
      </c>
      <c r="B17" s="2" t="s">
        <v>6</v>
      </c>
      <c r="C17" s="2" t="s">
        <v>22</v>
      </c>
      <c r="D17" s="2" t="s">
        <v>113</v>
      </c>
      <c r="E17" s="2">
        <v>8519808323</v>
      </c>
    </row>
    <row r="18" spans="1:5" x14ac:dyDescent="0.25">
      <c r="A18" s="2" t="s">
        <v>104</v>
      </c>
      <c r="B18" s="2" t="s">
        <v>6</v>
      </c>
      <c r="C18" s="2" t="s">
        <v>32</v>
      </c>
      <c r="D18" s="2" t="s">
        <v>105</v>
      </c>
      <c r="E18" s="2">
        <v>50662636677</v>
      </c>
    </row>
    <row r="19" spans="1:5" x14ac:dyDescent="0.25">
      <c r="A19" s="2" t="s">
        <v>5</v>
      </c>
      <c r="B19" s="2" t="s">
        <v>6</v>
      </c>
      <c r="C19" s="2" t="s">
        <v>10</v>
      </c>
      <c r="D19" s="2" t="s">
        <v>11</v>
      </c>
      <c r="E19" s="2">
        <v>9581095819</v>
      </c>
    </row>
    <row r="20" spans="1:5" x14ac:dyDescent="0.25">
      <c r="A20" s="2" t="s">
        <v>52</v>
      </c>
      <c r="B20" s="2" t="s">
        <v>6</v>
      </c>
      <c r="C20" s="2" t="s">
        <v>28</v>
      </c>
      <c r="D20" s="2" t="s">
        <v>53</v>
      </c>
      <c r="E20" s="2">
        <v>9959561425</v>
      </c>
    </row>
    <row r="21" spans="1:5" x14ac:dyDescent="0.25">
      <c r="A21" s="2" t="s">
        <v>149</v>
      </c>
      <c r="B21" s="2" t="s">
        <v>6</v>
      </c>
      <c r="C21" s="2" t="s">
        <v>32</v>
      </c>
      <c r="D21" s="2" t="s">
        <v>150</v>
      </c>
      <c r="E21" s="2">
        <v>9052666028</v>
      </c>
    </row>
    <row r="22" spans="1:5" x14ac:dyDescent="0.25">
      <c r="A22" s="2" t="s">
        <v>26</v>
      </c>
      <c r="B22" s="2" t="s">
        <v>6</v>
      </c>
      <c r="C22" s="2" t="s">
        <v>28</v>
      </c>
      <c r="D22" s="2" t="s">
        <v>29</v>
      </c>
      <c r="E22" s="2">
        <v>6309839558</v>
      </c>
    </row>
    <row r="23" spans="1:5" x14ac:dyDescent="0.25">
      <c r="A23" s="2" t="s">
        <v>154</v>
      </c>
      <c r="B23" s="2" t="s">
        <v>6</v>
      </c>
      <c r="C23" s="2" t="s">
        <v>22</v>
      </c>
      <c r="D23" s="2" t="s">
        <v>155</v>
      </c>
      <c r="E23" s="2">
        <v>9959540701</v>
      </c>
    </row>
    <row r="24" spans="1:5" x14ac:dyDescent="0.25">
      <c r="A24" s="2" t="s">
        <v>56</v>
      </c>
      <c r="B24" s="2" t="s">
        <v>6</v>
      </c>
      <c r="C24" s="2" t="s">
        <v>28</v>
      </c>
      <c r="D24" s="2" t="s">
        <v>57</v>
      </c>
      <c r="E24" s="2">
        <v>9573132933</v>
      </c>
    </row>
    <row r="25" spans="1:5" x14ac:dyDescent="0.25">
      <c r="A25" s="2" t="s">
        <v>27</v>
      </c>
      <c r="B25" s="2" t="s">
        <v>6</v>
      </c>
      <c r="C25" s="2" t="s">
        <v>40</v>
      </c>
      <c r="D25" s="2" t="s">
        <v>43</v>
      </c>
      <c r="E25" s="2">
        <v>8121465066</v>
      </c>
    </row>
    <row r="26" spans="1:5" x14ac:dyDescent="0.25">
      <c r="A26" s="2" t="s">
        <v>9</v>
      </c>
      <c r="B26" s="2" t="s">
        <v>6</v>
      </c>
      <c r="C26" s="2" t="s">
        <v>88</v>
      </c>
      <c r="D26" s="2" t="s">
        <v>89</v>
      </c>
      <c r="E26" s="2">
        <v>9966637000</v>
      </c>
    </row>
    <row r="27" spans="1:5" x14ac:dyDescent="0.25">
      <c r="A27" s="2" t="s">
        <v>166</v>
      </c>
      <c r="B27" s="2" t="s">
        <v>167</v>
      </c>
      <c r="C27" s="2" t="s">
        <v>10</v>
      </c>
      <c r="D27" s="2" t="s">
        <v>169</v>
      </c>
      <c r="E27" s="2">
        <v>7004717918</v>
      </c>
    </row>
    <row r="28" spans="1:5" x14ac:dyDescent="0.25">
      <c r="A28" s="2" t="s">
        <v>122</v>
      </c>
      <c r="B28" s="2" t="s">
        <v>6</v>
      </c>
      <c r="C28" s="2" t="s">
        <v>28</v>
      </c>
      <c r="D28" s="2" t="s">
        <v>123</v>
      </c>
      <c r="E28" s="2">
        <v>8978410996</v>
      </c>
    </row>
    <row r="29" spans="1:5" x14ac:dyDescent="0.25">
      <c r="A29" s="2" t="s">
        <v>141</v>
      </c>
      <c r="B29" s="2" t="s">
        <v>6</v>
      </c>
      <c r="C29" s="2" t="s">
        <v>10</v>
      </c>
      <c r="D29" s="2" t="s">
        <v>142</v>
      </c>
      <c r="E29" s="2">
        <v>8639470358</v>
      </c>
    </row>
    <row r="30" spans="1:5" x14ac:dyDescent="0.25">
      <c r="A30" s="2" t="s">
        <v>63</v>
      </c>
      <c r="B30" s="2" t="s">
        <v>6</v>
      </c>
      <c r="C30" s="2" t="s">
        <v>28</v>
      </c>
      <c r="D30" s="2" t="s">
        <v>64</v>
      </c>
      <c r="E30" s="2">
        <v>8247588679</v>
      </c>
    </row>
    <row r="31" spans="1:5" x14ac:dyDescent="0.25">
      <c r="A31" s="2" t="s">
        <v>58</v>
      </c>
      <c r="B31" s="2" t="s">
        <v>6</v>
      </c>
      <c r="C31" s="2" t="s">
        <v>10</v>
      </c>
      <c r="D31" s="2" t="s">
        <v>60</v>
      </c>
      <c r="E31" s="2">
        <v>9289380287</v>
      </c>
    </row>
    <row r="32" spans="1:5" x14ac:dyDescent="0.25">
      <c r="A32" s="2" t="s">
        <v>137</v>
      </c>
      <c r="B32" s="2" t="s">
        <v>6</v>
      </c>
      <c r="C32" s="2" t="s">
        <v>40</v>
      </c>
      <c r="D32" s="2" t="s">
        <v>138</v>
      </c>
      <c r="E32" s="2">
        <v>9885775356</v>
      </c>
    </row>
    <row r="33" spans="1:5" x14ac:dyDescent="0.25">
      <c r="A33" s="2" t="s">
        <v>24</v>
      </c>
      <c r="B33" s="2" t="s">
        <v>6</v>
      </c>
      <c r="C33" s="2" t="s">
        <v>22</v>
      </c>
      <c r="D33" s="2" t="s">
        <v>25</v>
      </c>
      <c r="E33" s="2">
        <v>8374174142</v>
      </c>
    </row>
    <row r="34" spans="1:5" x14ac:dyDescent="0.25">
      <c r="A34" s="2" t="s">
        <v>79</v>
      </c>
      <c r="B34" s="2" t="s">
        <v>6</v>
      </c>
      <c r="C34" s="2" t="s">
        <v>28</v>
      </c>
      <c r="D34" s="2" t="s">
        <v>80</v>
      </c>
      <c r="E34" s="2">
        <v>9154118537</v>
      </c>
    </row>
    <row r="35" spans="1:5" x14ac:dyDescent="0.25">
      <c r="A35" s="2" t="s">
        <v>17</v>
      </c>
      <c r="B35" s="2" t="s">
        <v>6</v>
      </c>
      <c r="C35" s="2" t="s">
        <v>10</v>
      </c>
      <c r="D35" s="2" t="s">
        <v>20</v>
      </c>
      <c r="E35" s="2">
        <v>7670929791</v>
      </c>
    </row>
    <row r="36" spans="1:5" x14ac:dyDescent="0.25">
      <c r="A36" s="2" t="s">
        <v>145</v>
      </c>
      <c r="B36" s="2" t="s">
        <v>6</v>
      </c>
      <c r="C36" s="2" t="s">
        <v>10</v>
      </c>
      <c r="D36" s="2" t="s">
        <v>146</v>
      </c>
      <c r="E36" s="2">
        <v>9676767765</v>
      </c>
    </row>
    <row r="37" spans="1:5" x14ac:dyDescent="0.25">
      <c r="A37" s="2" t="s">
        <v>172</v>
      </c>
      <c r="B37" s="2" t="s">
        <v>167</v>
      </c>
      <c r="C37" s="2" t="s">
        <v>22</v>
      </c>
      <c r="D37" s="2" t="s">
        <v>173</v>
      </c>
      <c r="E37" s="2">
        <v>7799810432</v>
      </c>
    </row>
    <row r="38" spans="1:5" x14ac:dyDescent="0.25">
      <c r="A38" s="2" t="s">
        <v>38</v>
      </c>
      <c r="B38" s="2" t="s">
        <v>6</v>
      </c>
      <c r="C38" s="2" t="s">
        <v>10</v>
      </c>
      <c r="D38" s="2" t="s">
        <v>39</v>
      </c>
      <c r="E38" s="2">
        <v>9701447280</v>
      </c>
    </row>
    <row r="39" spans="1:5" x14ac:dyDescent="0.25">
      <c r="A39" s="2" t="s">
        <v>107</v>
      </c>
      <c r="B39" s="2" t="s">
        <v>6</v>
      </c>
      <c r="C39" s="2" t="s">
        <v>28</v>
      </c>
      <c r="D39" s="2" t="s">
        <v>108</v>
      </c>
      <c r="E39" s="2">
        <v>8074652317</v>
      </c>
    </row>
    <row r="40" spans="1:5" x14ac:dyDescent="0.25">
      <c r="A40" s="2" t="s">
        <v>83</v>
      </c>
      <c r="B40" s="2" t="s">
        <v>6</v>
      </c>
      <c r="C40" s="2" t="s">
        <v>32</v>
      </c>
      <c r="D40" s="2" t="s">
        <v>84</v>
      </c>
      <c r="E40" s="2">
        <v>9989303158</v>
      </c>
    </row>
    <row r="41" spans="1:5" x14ac:dyDescent="0.25">
      <c r="A41" s="2" t="s">
        <v>143</v>
      </c>
      <c r="B41" s="2" t="s">
        <v>6</v>
      </c>
      <c r="C41" s="2" t="s">
        <v>22</v>
      </c>
      <c r="D41" s="2" t="s">
        <v>144</v>
      </c>
      <c r="E41" s="2">
        <v>9642826006</v>
      </c>
    </row>
    <row r="42" spans="1:5" x14ac:dyDescent="0.25">
      <c r="A42" s="2" t="s">
        <v>132</v>
      </c>
      <c r="B42" s="2" t="s">
        <v>6</v>
      </c>
      <c r="C42" s="2" t="s">
        <v>10</v>
      </c>
      <c r="D42" s="2" t="s">
        <v>133</v>
      </c>
      <c r="E42" s="2">
        <v>7416169101</v>
      </c>
    </row>
    <row r="43" spans="1:5" x14ac:dyDescent="0.25">
      <c r="A43" s="2" t="s">
        <v>65</v>
      </c>
      <c r="B43" s="2" t="s">
        <v>6</v>
      </c>
      <c r="C43" s="2" t="s">
        <v>28</v>
      </c>
      <c r="D43" s="2" t="s">
        <v>66</v>
      </c>
      <c r="E43" s="2">
        <v>7330771325</v>
      </c>
    </row>
    <row r="44" spans="1:5" x14ac:dyDescent="0.25">
      <c r="A44" s="2" t="s">
        <v>177</v>
      </c>
      <c r="B44" s="2" t="s">
        <v>167</v>
      </c>
      <c r="C44" s="2" t="s">
        <v>22</v>
      </c>
      <c r="D44" s="2" t="s">
        <v>178</v>
      </c>
      <c r="E44" s="2">
        <v>8333091127</v>
      </c>
    </row>
    <row r="45" spans="1:5" x14ac:dyDescent="0.25">
      <c r="A45" s="2" t="s">
        <v>54</v>
      </c>
      <c r="B45" s="2" t="s">
        <v>6</v>
      </c>
      <c r="C45" s="2" t="s">
        <v>32</v>
      </c>
      <c r="D45" s="2" t="s">
        <v>55</v>
      </c>
      <c r="E45" s="2">
        <v>9640005060</v>
      </c>
    </row>
    <row r="46" spans="1:5" x14ac:dyDescent="0.25">
      <c r="A46" s="2" t="s">
        <v>44</v>
      </c>
      <c r="B46" s="2" t="s">
        <v>6</v>
      </c>
      <c r="C46" s="2" t="s">
        <v>22</v>
      </c>
      <c r="D46" s="2" t="s">
        <v>45</v>
      </c>
      <c r="E46" s="2">
        <v>9052319464</v>
      </c>
    </row>
    <row r="47" spans="1:5" x14ac:dyDescent="0.25">
      <c r="A47" s="2" t="s">
        <v>34</v>
      </c>
      <c r="B47" s="2" t="s">
        <v>6</v>
      </c>
      <c r="C47" s="2" t="s">
        <v>15</v>
      </c>
      <c r="D47" s="2" t="s">
        <v>35</v>
      </c>
      <c r="E47" s="2">
        <v>9160933616</v>
      </c>
    </row>
    <row r="48" spans="1:5" x14ac:dyDescent="0.25">
      <c r="A48" s="2" t="s">
        <v>86</v>
      </c>
      <c r="B48" s="2" t="s">
        <v>6</v>
      </c>
      <c r="C48" s="2" t="s">
        <v>40</v>
      </c>
      <c r="D48" s="2" t="s">
        <v>87</v>
      </c>
      <c r="E48" s="2">
        <v>9885258137</v>
      </c>
    </row>
    <row r="49" spans="1:5" x14ac:dyDescent="0.25">
      <c r="A49" s="2" t="s">
        <v>96</v>
      </c>
      <c r="B49" s="2" t="s">
        <v>6</v>
      </c>
      <c r="C49" s="2" t="s">
        <v>15</v>
      </c>
      <c r="D49" s="2" t="s">
        <v>97</v>
      </c>
      <c r="E49" s="2">
        <v>7097064232</v>
      </c>
    </row>
    <row r="50" spans="1:5" x14ac:dyDescent="0.25">
      <c r="A50" s="2" t="s">
        <v>156</v>
      </c>
      <c r="B50" s="2" t="s">
        <v>6</v>
      </c>
      <c r="C50" s="2" t="s">
        <v>10</v>
      </c>
      <c r="D50" s="2" t="s">
        <v>157</v>
      </c>
      <c r="E50" s="2">
        <v>9515604409</v>
      </c>
    </row>
    <row r="51" spans="1:5" x14ac:dyDescent="0.25">
      <c r="A51" s="2" t="s">
        <v>73</v>
      </c>
      <c r="B51" s="2" t="s">
        <v>6</v>
      </c>
      <c r="C51" s="2" t="s">
        <v>22</v>
      </c>
      <c r="D51" s="2" t="s">
        <v>74</v>
      </c>
      <c r="E51" s="2">
        <v>9052459058</v>
      </c>
    </row>
    <row r="52" spans="1:5" x14ac:dyDescent="0.25">
      <c r="A52" s="2" t="s">
        <v>49</v>
      </c>
      <c r="B52" s="2" t="s">
        <v>6</v>
      </c>
      <c r="C52" s="2" t="s">
        <v>50</v>
      </c>
      <c r="D52" s="2" t="s">
        <v>51</v>
      </c>
      <c r="E52" s="2">
        <v>173821904</v>
      </c>
    </row>
    <row r="53" spans="1:5" x14ac:dyDescent="0.25">
      <c r="A53" s="2" t="s">
        <v>152</v>
      </c>
      <c r="B53" s="2" t="s">
        <v>6</v>
      </c>
      <c r="C53" s="2" t="s">
        <v>10</v>
      </c>
      <c r="D53" s="2" t="s">
        <v>153</v>
      </c>
      <c r="E53" s="2">
        <v>9199881514</v>
      </c>
    </row>
    <row r="54" spans="1:5" x14ac:dyDescent="0.25">
      <c r="A54" s="2" t="s">
        <v>59</v>
      </c>
      <c r="B54" s="2" t="s">
        <v>6</v>
      </c>
      <c r="C54" s="2" t="s">
        <v>90</v>
      </c>
      <c r="D54" s="2" t="s">
        <v>91</v>
      </c>
      <c r="E54" s="2">
        <v>9959686730</v>
      </c>
    </row>
    <row r="55" spans="1:5" x14ac:dyDescent="0.25">
      <c r="A55" s="2" t="s">
        <v>93</v>
      </c>
      <c r="B55" s="2" t="s">
        <v>6</v>
      </c>
      <c r="C55" s="2" t="s">
        <v>22</v>
      </c>
      <c r="D55" s="2" t="s">
        <v>94</v>
      </c>
      <c r="E55" s="2">
        <v>7780290261</v>
      </c>
    </row>
    <row r="56" spans="1:5" x14ac:dyDescent="0.25">
      <c r="A56" s="2" t="s">
        <v>134</v>
      </c>
      <c r="B56" s="2" t="s">
        <v>6</v>
      </c>
      <c r="C56" s="2" t="s">
        <v>22</v>
      </c>
      <c r="D56" s="2" t="s">
        <v>135</v>
      </c>
      <c r="E56" s="2">
        <v>9912766361</v>
      </c>
    </row>
    <row r="57" spans="1:5" x14ac:dyDescent="0.25">
      <c r="A57" s="2" t="s">
        <v>21</v>
      </c>
      <c r="B57" s="2" t="s">
        <v>6</v>
      </c>
      <c r="C57" s="2" t="s">
        <v>22</v>
      </c>
      <c r="D57" s="2" t="s">
        <v>23</v>
      </c>
      <c r="E57" s="2">
        <v>7893510675</v>
      </c>
    </row>
    <row r="58" spans="1:5" x14ac:dyDescent="0.25">
      <c r="A58" s="2" t="s">
        <v>70</v>
      </c>
      <c r="B58" s="2" t="s">
        <v>6</v>
      </c>
      <c r="C58" s="2" t="s">
        <v>71</v>
      </c>
      <c r="D58" s="2" t="s">
        <v>72</v>
      </c>
      <c r="E58" s="2">
        <v>9700258156</v>
      </c>
    </row>
    <row r="59" spans="1:5" x14ac:dyDescent="0.25">
      <c r="A59" s="2" t="s">
        <v>114</v>
      </c>
      <c r="B59" s="2" t="s">
        <v>6</v>
      </c>
      <c r="C59" s="2" t="s">
        <v>28</v>
      </c>
      <c r="D59" s="2" t="s">
        <v>115</v>
      </c>
      <c r="E59" s="2">
        <v>8897504425</v>
      </c>
    </row>
    <row r="60" spans="1:5" x14ac:dyDescent="0.25">
      <c r="A60" s="2" t="s">
        <v>159</v>
      </c>
      <c r="B60" s="2" t="s">
        <v>6</v>
      </c>
      <c r="C60" s="2" t="s">
        <v>32</v>
      </c>
      <c r="D60" s="2" t="s">
        <v>160</v>
      </c>
      <c r="E60" s="2">
        <v>9640827004</v>
      </c>
    </row>
    <row r="61" spans="1:5" x14ac:dyDescent="0.25">
      <c r="A61" s="2" t="s">
        <v>120</v>
      </c>
      <c r="B61" s="2" t="s">
        <v>6</v>
      </c>
      <c r="C61" s="2" t="s">
        <v>15</v>
      </c>
      <c r="D61" s="2" t="s">
        <v>121</v>
      </c>
      <c r="E61" s="2">
        <v>9491421998</v>
      </c>
    </row>
    <row r="62" spans="1:5" x14ac:dyDescent="0.25">
      <c r="A62" s="2" t="s">
        <v>139</v>
      </c>
      <c r="B62" s="2" t="s">
        <v>6</v>
      </c>
      <c r="C62" s="2" t="s">
        <v>50</v>
      </c>
      <c r="D62" s="2" t="s">
        <v>140</v>
      </c>
      <c r="E62" s="2">
        <v>9502012293</v>
      </c>
    </row>
    <row r="63" spans="1:5" x14ac:dyDescent="0.25">
      <c r="A63" s="2" t="s">
        <v>61</v>
      </c>
      <c r="B63" s="2" t="s">
        <v>6</v>
      </c>
      <c r="C63" s="2" t="s">
        <v>32</v>
      </c>
      <c r="D63" s="2" t="s">
        <v>62</v>
      </c>
      <c r="E63" s="2">
        <v>9275859506</v>
      </c>
    </row>
    <row r="64" spans="1:5" x14ac:dyDescent="0.25">
      <c r="A64" s="2" t="s">
        <v>163</v>
      </c>
      <c r="B64" s="2" t="s">
        <v>6</v>
      </c>
      <c r="C64" s="2" t="s">
        <v>71</v>
      </c>
      <c r="D64" s="2" t="s">
        <v>164</v>
      </c>
      <c r="E64" s="2">
        <v>7738531251</v>
      </c>
    </row>
    <row r="65" spans="1:5" x14ac:dyDescent="0.25">
      <c r="A65" s="2" t="s">
        <v>12</v>
      </c>
      <c r="B65" s="2" t="s">
        <v>6</v>
      </c>
      <c r="C65" s="2" t="s">
        <v>15</v>
      </c>
      <c r="D65" s="2" t="s">
        <v>16</v>
      </c>
      <c r="E65" s="2">
        <v>9381972614</v>
      </c>
    </row>
    <row r="66" spans="1:5" x14ac:dyDescent="0.25">
      <c r="A66" s="2" t="s">
        <v>118</v>
      </c>
      <c r="B66" s="2" t="s">
        <v>6</v>
      </c>
      <c r="C66" s="2" t="s">
        <v>28</v>
      </c>
      <c r="D66" s="2" t="s">
        <v>119</v>
      </c>
      <c r="E66" s="2">
        <v>9490356845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640A-F6E9-438F-8BA2-E26D77F40F58}">
  <sheetPr filterMode="1"/>
  <dimension ref="A1:E55"/>
  <sheetViews>
    <sheetView tabSelected="1" zoomScaleNormal="100" workbookViewId="0">
      <pane ySplit="1" topLeftCell="A7" activePane="bottomLeft" state="frozen"/>
      <selection pane="bottomLeft" activeCell="E36" sqref="A36:E40"/>
    </sheetView>
  </sheetViews>
  <sheetFormatPr defaultRowHeight="15" x14ac:dyDescent="0.25"/>
  <cols>
    <col min="1" max="1" width="40.28515625" bestFit="1" customWidth="1"/>
    <col min="2" max="2" width="18.42578125" bestFit="1" customWidth="1"/>
    <col min="3" max="3" width="16.7109375" bestFit="1" customWidth="1"/>
    <col min="4" max="4" width="24.5703125" bestFit="1" customWidth="1"/>
    <col min="5" max="5" width="22.42578125" bestFit="1" customWidth="1"/>
  </cols>
  <sheetData>
    <row r="1" spans="1:5" ht="15.75" x14ac:dyDescent="0.25">
      <c r="A1" s="6" t="s">
        <v>0</v>
      </c>
      <c r="B1" s="6" t="s">
        <v>4</v>
      </c>
      <c r="C1" s="6" t="s">
        <v>187</v>
      </c>
      <c r="D1" s="6" t="s">
        <v>181</v>
      </c>
      <c r="E1" s="34" t="s">
        <v>235</v>
      </c>
    </row>
    <row r="2" spans="1:5" ht="15.75" hidden="1" x14ac:dyDescent="0.25">
      <c r="A2" s="7" t="s">
        <v>186</v>
      </c>
      <c r="B2" s="8"/>
      <c r="C2" s="10">
        <v>18000</v>
      </c>
      <c r="D2" s="10">
        <v>18000</v>
      </c>
    </row>
    <row r="3" spans="1:5" ht="15.75" hidden="1" x14ac:dyDescent="0.25">
      <c r="A3" s="7" t="s">
        <v>151</v>
      </c>
      <c r="B3" s="8">
        <v>9540755940</v>
      </c>
      <c r="C3" s="10">
        <v>0</v>
      </c>
      <c r="D3" s="10"/>
    </row>
    <row r="4" spans="1:5" ht="15.75" hidden="1" x14ac:dyDescent="0.25">
      <c r="A4" s="7" t="s">
        <v>75</v>
      </c>
      <c r="B4" s="8">
        <v>9010642871</v>
      </c>
      <c r="C4" s="10">
        <v>0</v>
      </c>
      <c r="D4" s="10"/>
    </row>
    <row r="5" spans="1:5" ht="15.75" hidden="1" x14ac:dyDescent="0.25">
      <c r="A5" s="7" t="s">
        <v>179</v>
      </c>
      <c r="B5" s="10">
        <v>500</v>
      </c>
      <c r="C5" s="10">
        <v>0</v>
      </c>
      <c r="D5" s="10"/>
    </row>
    <row r="6" spans="1:5" ht="15.75" hidden="1" x14ac:dyDescent="0.25">
      <c r="A6" s="7" t="s">
        <v>180</v>
      </c>
      <c r="B6" s="10">
        <v>500</v>
      </c>
      <c r="C6" s="10">
        <v>0</v>
      </c>
      <c r="D6" s="10"/>
    </row>
    <row r="7" spans="1:5" ht="15.75" x14ac:dyDescent="0.25">
      <c r="A7" s="7" t="s">
        <v>85</v>
      </c>
      <c r="B7" s="8">
        <v>9885280054</v>
      </c>
      <c r="C7" s="10">
        <v>2000</v>
      </c>
      <c r="D7" s="10">
        <v>2000</v>
      </c>
      <c r="E7">
        <v>700</v>
      </c>
    </row>
    <row r="8" spans="1:5" ht="15.75" hidden="1" x14ac:dyDescent="0.25">
      <c r="A8" s="7" t="s">
        <v>41</v>
      </c>
      <c r="B8" s="10">
        <v>500</v>
      </c>
      <c r="C8" s="10">
        <v>0</v>
      </c>
      <c r="D8" s="10"/>
    </row>
    <row r="9" spans="1:5" ht="15.75" hidden="1" x14ac:dyDescent="0.25">
      <c r="A9" s="7" t="s">
        <v>176</v>
      </c>
      <c r="B9" s="10">
        <v>500</v>
      </c>
      <c r="C9" s="10">
        <v>0</v>
      </c>
      <c r="D9" s="10"/>
    </row>
    <row r="10" spans="1:5" ht="15.75" hidden="1" x14ac:dyDescent="0.25">
      <c r="A10" s="7" t="s">
        <v>78</v>
      </c>
      <c r="B10" s="10">
        <v>500</v>
      </c>
      <c r="C10" s="10">
        <v>0</v>
      </c>
      <c r="D10" s="10"/>
    </row>
    <row r="11" spans="1:5" ht="15.75" hidden="1" x14ac:dyDescent="0.25">
      <c r="A11" s="18" t="s">
        <v>67</v>
      </c>
      <c r="B11" s="8">
        <v>9886042190</v>
      </c>
      <c r="C11" s="10">
        <v>0</v>
      </c>
      <c r="D11" s="10"/>
    </row>
    <row r="12" spans="1:5" ht="15.75" hidden="1" x14ac:dyDescent="0.25">
      <c r="A12" s="7" t="s">
        <v>136</v>
      </c>
      <c r="B12" s="10">
        <v>500</v>
      </c>
      <c r="C12" s="10">
        <v>0</v>
      </c>
      <c r="D12" s="10"/>
    </row>
    <row r="13" spans="1:5" ht="15.75" hidden="1" x14ac:dyDescent="0.25">
      <c r="A13" s="7" t="s">
        <v>147</v>
      </c>
      <c r="B13" s="10">
        <v>500</v>
      </c>
      <c r="C13" s="10">
        <v>0</v>
      </c>
      <c r="D13" s="10"/>
    </row>
    <row r="14" spans="1:5" ht="15.75" hidden="1" x14ac:dyDescent="0.25">
      <c r="A14" s="7" t="s">
        <v>158</v>
      </c>
      <c r="B14" s="10">
        <v>500</v>
      </c>
      <c r="C14" s="10">
        <v>0</v>
      </c>
      <c r="D14" s="10"/>
    </row>
    <row r="15" spans="1:5" ht="15.75" hidden="1" x14ac:dyDescent="0.25">
      <c r="A15" s="7" t="s">
        <v>98</v>
      </c>
      <c r="B15" s="10">
        <v>500</v>
      </c>
      <c r="C15" s="10">
        <v>0</v>
      </c>
      <c r="D15" s="10"/>
    </row>
    <row r="16" spans="1:5" ht="15.75" hidden="1" x14ac:dyDescent="0.25">
      <c r="A16" s="7" t="s">
        <v>131</v>
      </c>
      <c r="B16" s="8">
        <v>9966215809</v>
      </c>
      <c r="C16" s="10">
        <v>0</v>
      </c>
      <c r="D16" s="10"/>
    </row>
    <row r="17" spans="1:5" ht="15.75" hidden="1" x14ac:dyDescent="0.25">
      <c r="A17" s="7" t="s">
        <v>111</v>
      </c>
      <c r="B17" s="8">
        <v>7411098463</v>
      </c>
      <c r="C17" s="10">
        <v>0</v>
      </c>
      <c r="D17" s="10"/>
    </row>
    <row r="18" spans="1:5" ht="15.75" x14ac:dyDescent="0.25">
      <c r="A18" s="7" t="s">
        <v>125</v>
      </c>
      <c r="B18" s="8">
        <v>9959957997</v>
      </c>
      <c r="C18" s="10">
        <v>5000</v>
      </c>
      <c r="D18" s="10">
        <v>5000</v>
      </c>
      <c r="E18">
        <v>700</v>
      </c>
    </row>
    <row r="19" spans="1:5" ht="15.75" x14ac:dyDescent="0.25">
      <c r="A19" s="7" t="s">
        <v>7</v>
      </c>
      <c r="B19" s="8">
        <v>9949395544</v>
      </c>
      <c r="C19" s="10">
        <v>2000</v>
      </c>
      <c r="D19" s="10">
        <v>2000</v>
      </c>
      <c r="E19">
        <v>700</v>
      </c>
    </row>
    <row r="20" spans="1:5" ht="15.75" x14ac:dyDescent="0.25">
      <c r="A20" s="16" t="s">
        <v>42</v>
      </c>
      <c r="B20" s="8">
        <v>7032646191</v>
      </c>
      <c r="C20" s="10">
        <v>2000</v>
      </c>
      <c r="D20" s="10">
        <v>2000</v>
      </c>
      <c r="E20">
        <v>700</v>
      </c>
    </row>
    <row r="21" spans="1:5" ht="15.75" hidden="1" x14ac:dyDescent="0.25">
      <c r="A21" s="7" t="s">
        <v>101</v>
      </c>
      <c r="B21" s="8">
        <v>8919726287</v>
      </c>
      <c r="C21" s="10">
        <v>0</v>
      </c>
      <c r="D21" s="10"/>
    </row>
    <row r="22" spans="1:5" ht="15.75" x14ac:dyDescent="0.25">
      <c r="A22" s="7" t="s">
        <v>168</v>
      </c>
      <c r="B22" s="8">
        <v>8143180321</v>
      </c>
      <c r="C22" s="10">
        <v>2000</v>
      </c>
      <c r="D22" s="10">
        <v>2000</v>
      </c>
      <c r="E22">
        <v>700</v>
      </c>
    </row>
    <row r="23" spans="1:5" ht="15.75" x14ac:dyDescent="0.25">
      <c r="A23" s="7" t="s">
        <v>48</v>
      </c>
      <c r="B23" s="8">
        <v>9966103311</v>
      </c>
      <c r="C23" s="10">
        <v>2000</v>
      </c>
      <c r="D23" s="10">
        <v>2000</v>
      </c>
      <c r="E23">
        <v>700</v>
      </c>
    </row>
    <row r="24" spans="1:5" ht="15.75" hidden="1" x14ac:dyDescent="0.25">
      <c r="A24" s="7" t="s">
        <v>100</v>
      </c>
      <c r="B24" s="10">
        <v>500</v>
      </c>
      <c r="C24" s="10">
        <v>0</v>
      </c>
      <c r="D24" s="10"/>
    </row>
    <row r="25" spans="1:5" ht="15.75" hidden="1" x14ac:dyDescent="0.25">
      <c r="A25" s="7" t="s">
        <v>31</v>
      </c>
      <c r="B25" s="8">
        <v>9985352521</v>
      </c>
      <c r="C25" s="10">
        <v>0</v>
      </c>
      <c r="D25" s="10"/>
    </row>
    <row r="26" spans="1:5" ht="15.75" x14ac:dyDescent="0.25">
      <c r="A26" s="12" t="s">
        <v>8</v>
      </c>
      <c r="B26" s="8">
        <v>9885345007</v>
      </c>
      <c r="C26" s="10">
        <v>5000</v>
      </c>
      <c r="D26" s="10">
        <v>3500</v>
      </c>
      <c r="E26">
        <v>700</v>
      </c>
    </row>
    <row r="27" spans="1:5" ht="15.75" x14ac:dyDescent="0.25">
      <c r="A27" s="7" t="s">
        <v>128</v>
      </c>
      <c r="B27" s="8">
        <v>8142476688</v>
      </c>
      <c r="C27" s="10">
        <v>2000</v>
      </c>
      <c r="D27" s="10">
        <v>2000</v>
      </c>
      <c r="E27">
        <v>700</v>
      </c>
    </row>
    <row r="28" spans="1:5" ht="15.75" hidden="1" x14ac:dyDescent="0.25">
      <c r="A28" s="7" t="s">
        <v>106</v>
      </c>
      <c r="B28" s="10">
        <v>500</v>
      </c>
      <c r="C28" s="10">
        <v>0</v>
      </c>
      <c r="D28" s="10"/>
    </row>
    <row r="29" spans="1:5" ht="15.75" hidden="1" x14ac:dyDescent="0.25">
      <c r="A29" s="7" t="s">
        <v>148</v>
      </c>
      <c r="B29" s="10">
        <v>500</v>
      </c>
      <c r="C29" s="10">
        <v>0</v>
      </c>
      <c r="D29" s="10"/>
    </row>
    <row r="30" spans="1:5" ht="15.75" hidden="1" x14ac:dyDescent="0.25">
      <c r="A30" s="7" t="s">
        <v>126</v>
      </c>
      <c r="B30" s="8">
        <v>7702669898</v>
      </c>
      <c r="C30" s="10">
        <v>7000</v>
      </c>
      <c r="D30" s="10">
        <v>7000</v>
      </c>
    </row>
    <row r="31" spans="1:5" ht="15.75" x14ac:dyDescent="0.25">
      <c r="A31" s="7" t="s">
        <v>13</v>
      </c>
      <c r="B31" s="8">
        <v>9949433731</v>
      </c>
      <c r="C31" s="10">
        <v>2000</v>
      </c>
      <c r="D31" s="10">
        <v>2000</v>
      </c>
      <c r="E31">
        <v>700</v>
      </c>
    </row>
    <row r="32" spans="1:5" ht="15.75" x14ac:dyDescent="0.25">
      <c r="A32" s="7" t="s">
        <v>165</v>
      </c>
      <c r="B32" s="8">
        <v>9951144000</v>
      </c>
      <c r="C32" s="10">
        <v>2000</v>
      </c>
      <c r="D32" s="10">
        <v>2000</v>
      </c>
      <c r="E32">
        <v>700</v>
      </c>
    </row>
    <row r="33" spans="1:5" ht="15.75" hidden="1" x14ac:dyDescent="0.25">
      <c r="A33" s="7" t="s">
        <v>102</v>
      </c>
      <c r="B33" s="10">
        <v>500</v>
      </c>
      <c r="C33" s="10">
        <v>0</v>
      </c>
      <c r="D33" s="10"/>
    </row>
    <row r="34" spans="1:5" ht="15.75" hidden="1" x14ac:dyDescent="0.25">
      <c r="A34" s="7" t="s">
        <v>129</v>
      </c>
      <c r="B34" s="8">
        <v>9676552636</v>
      </c>
      <c r="C34" s="10">
        <v>0</v>
      </c>
      <c r="D34" s="10"/>
    </row>
    <row r="35" spans="1:5" ht="15.75" hidden="1" x14ac:dyDescent="0.25">
      <c r="A35" s="7" t="s">
        <v>130</v>
      </c>
      <c r="B35" s="10">
        <v>500</v>
      </c>
      <c r="C35" s="10">
        <v>0</v>
      </c>
      <c r="D35" s="10"/>
    </row>
    <row r="36" spans="1:5" ht="15.75" x14ac:dyDescent="0.25">
      <c r="A36" s="7" t="s">
        <v>27</v>
      </c>
      <c r="B36" s="11"/>
      <c r="C36" s="10">
        <v>2000</v>
      </c>
      <c r="D36" s="10">
        <v>2000</v>
      </c>
    </row>
    <row r="37" spans="1:5" ht="15.75" hidden="1" x14ac:dyDescent="0.25">
      <c r="A37" s="7" t="s">
        <v>145</v>
      </c>
      <c r="B37" s="11"/>
      <c r="C37" s="17">
        <v>0</v>
      </c>
      <c r="D37" s="10"/>
    </row>
    <row r="38" spans="1:5" ht="15.75" hidden="1" x14ac:dyDescent="0.25">
      <c r="A38" s="7" t="s">
        <v>190</v>
      </c>
      <c r="B38" s="11"/>
      <c r="C38" s="10">
        <v>0</v>
      </c>
      <c r="D38" s="10"/>
    </row>
    <row r="39" spans="1:5" ht="15.75" hidden="1" x14ac:dyDescent="0.25">
      <c r="A39" s="7" t="s">
        <v>132</v>
      </c>
      <c r="B39" s="11"/>
      <c r="C39" s="10">
        <v>0</v>
      </c>
      <c r="D39" s="10"/>
    </row>
    <row r="40" spans="1:5" ht="15.75" x14ac:dyDescent="0.25">
      <c r="A40" s="7" t="s">
        <v>191</v>
      </c>
      <c r="B40" s="11"/>
      <c r="C40" s="10">
        <v>2000</v>
      </c>
      <c r="D40" s="10">
        <v>2000</v>
      </c>
      <c r="E40">
        <v>700</v>
      </c>
    </row>
    <row r="41" spans="1:5" ht="15.75" x14ac:dyDescent="0.25">
      <c r="A41" s="16" t="s">
        <v>19</v>
      </c>
      <c r="B41" s="11"/>
      <c r="C41" s="10">
        <v>5000</v>
      </c>
      <c r="D41" s="10">
        <v>5000</v>
      </c>
      <c r="E41">
        <v>700</v>
      </c>
    </row>
    <row r="42" spans="1:5" ht="15.75" hidden="1" x14ac:dyDescent="0.25">
      <c r="A42" s="16" t="s">
        <v>149</v>
      </c>
      <c r="B42" s="11"/>
      <c r="C42" s="10">
        <v>0</v>
      </c>
      <c r="D42" s="10"/>
    </row>
    <row r="43" spans="1:5" ht="15.75" hidden="1" x14ac:dyDescent="0.25">
      <c r="A43" s="7" t="s">
        <v>14</v>
      </c>
      <c r="B43" s="9"/>
      <c r="C43" s="10">
        <v>2500</v>
      </c>
      <c r="D43" s="10">
        <v>2500</v>
      </c>
    </row>
    <row r="44" spans="1:5" ht="15.75" hidden="1" x14ac:dyDescent="0.25">
      <c r="A44" s="37" t="s">
        <v>188</v>
      </c>
      <c r="B44" s="37"/>
      <c r="C44" s="19">
        <f>SUM(C2:C43)</f>
        <v>62500</v>
      </c>
      <c r="D44" s="19">
        <f>SUM(D2:D43)</f>
        <v>61000</v>
      </c>
    </row>
    <row r="45" spans="1:5" ht="16.5" thickBot="1" x14ac:dyDescent="0.3">
      <c r="A45" s="20"/>
      <c r="B45" s="20"/>
      <c r="C45" s="21"/>
      <c r="D45" s="21"/>
    </row>
    <row r="46" spans="1:5" ht="16.5" thickBot="1" x14ac:dyDescent="0.3">
      <c r="C46" s="22" t="s">
        <v>189</v>
      </c>
      <c r="D46" s="23">
        <f>C44-D44</f>
        <v>1500</v>
      </c>
    </row>
    <row r="54" spans="1:4" ht="15.75" x14ac:dyDescent="0.25">
      <c r="A54" s="7" t="s">
        <v>151</v>
      </c>
      <c r="B54" s="8">
        <v>9540755940</v>
      </c>
      <c r="C54" s="10">
        <v>5300</v>
      </c>
      <c r="D54" s="10" t="s">
        <v>195</v>
      </c>
    </row>
    <row r="55" spans="1:4" ht="15.75" x14ac:dyDescent="0.25">
      <c r="A55" s="7" t="s">
        <v>31</v>
      </c>
      <c r="B55" s="8">
        <v>9985352521</v>
      </c>
      <c r="C55" s="10">
        <v>5300</v>
      </c>
      <c r="D55" s="10" t="s">
        <v>195</v>
      </c>
    </row>
  </sheetData>
  <autoFilter ref="A1:D44" xr:uid="{AD50640A-F6E9-438F-8BA2-E26D77F40F58}">
    <filterColumn colId="2">
      <filters>
        <filter val="₹ 18,000"/>
        <filter val="₹ 2,000"/>
        <filter val="₹ 2,500"/>
        <filter val="₹ 5,000"/>
        <filter val="₹ 62,500"/>
        <filter val="₹ 7,000"/>
      </filters>
    </filterColumn>
    <filterColumn colId="3">
      <filters>
        <filter val="₹ 2,000"/>
        <filter val="₹ 3,500"/>
        <filter val="₹ 5,000"/>
      </filters>
    </filterColumn>
  </autoFilter>
  <mergeCells count="1">
    <mergeCell ref="A44:B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9670-E707-426A-9757-8A1298E3D449}">
  <dimension ref="A1:N22"/>
  <sheetViews>
    <sheetView workbookViewId="0">
      <selection activeCell="L33" sqref="L33"/>
    </sheetView>
  </sheetViews>
  <sheetFormatPr defaultRowHeight="15" x14ac:dyDescent="0.25"/>
  <cols>
    <col min="1" max="1" width="28.7109375" bestFit="1" customWidth="1"/>
    <col min="2" max="2" width="7.85546875" bestFit="1" customWidth="1"/>
    <col min="3" max="3" width="12.85546875" bestFit="1" customWidth="1"/>
    <col min="4" max="4" width="7.85546875" bestFit="1" customWidth="1"/>
    <col min="7" max="7" width="30.5703125" bestFit="1" customWidth="1"/>
    <col min="8" max="8" width="6" bestFit="1" customWidth="1"/>
    <col min="10" max="10" width="30.5703125" bestFit="1" customWidth="1"/>
    <col min="13" max="13" width="27" bestFit="1" customWidth="1"/>
    <col min="14" max="14" width="7" bestFit="1" customWidth="1"/>
  </cols>
  <sheetData>
    <row r="1" spans="1:14" x14ac:dyDescent="0.25">
      <c r="A1" s="3" t="s">
        <v>183</v>
      </c>
      <c r="B1" s="3" t="s">
        <v>192</v>
      </c>
      <c r="C1" s="3" t="s">
        <v>184</v>
      </c>
      <c r="D1" s="3" t="s">
        <v>185</v>
      </c>
    </row>
    <row r="2" spans="1:14" x14ac:dyDescent="0.25">
      <c r="A2" s="5" t="s">
        <v>182</v>
      </c>
      <c r="B2" s="13">
        <v>20000</v>
      </c>
      <c r="C2" s="13">
        <v>5000</v>
      </c>
      <c r="D2" s="14">
        <f>B2-C2</f>
        <v>15000</v>
      </c>
    </row>
    <row r="3" spans="1:14" x14ac:dyDescent="0.25">
      <c r="A3" s="5" t="s">
        <v>196</v>
      </c>
      <c r="B3" s="13">
        <v>30000</v>
      </c>
      <c r="C3" s="13">
        <v>25000</v>
      </c>
      <c r="D3" s="14">
        <f>B3-C3</f>
        <v>5000</v>
      </c>
      <c r="J3" s="11" t="s">
        <v>208</v>
      </c>
      <c r="K3" s="11">
        <v>21000</v>
      </c>
    </row>
    <row r="4" spans="1:14" x14ac:dyDescent="0.25">
      <c r="A4" s="4" t="s">
        <v>193</v>
      </c>
      <c r="B4" s="14">
        <v>10000</v>
      </c>
      <c r="C4" s="14"/>
      <c r="D4" s="14">
        <f t="shared" ref="D4:D14" si="0">B4-C4</f>
        <v>10000</v>
      </c>
      <c r="J4" s="11" t="s">
        <v>209</v>
      </c>
      <c r="K4" s="11">
        <v>11000</v>
      </c>
    </row>
    <row r="5" spans="1:14" x14ac:dyDescent="0.25">
      <c r="A5" s="4" t="s">
        <v>194</v>
      </c>
      <c r="B5" s="14">
        <v>3000</v>
      </c>
      <c r="C5" s="14"/>
      <c r="D5" s="14">
        <f t="shared" si="0"/>
        <v>3000</v>
      </c>
      <c r="J5" s="11" t="s">
        <v>210</v>
      </c>
      <c r="K5" s="11">
        <v>4000</v>
      </c>
      <c r="M5" s="11" t="s">
        <v>236</v>
      </c>
      <c r="N5" s="11">
        <v>61000</v>
      </c>
    </row>
    <row r="6" spans="1:14" x14ac:dyDescent="0.25">
      <c r="A6" s="4"/>
      <c r="B6" s="14"/>
      <c r="C6" s="14"/>
      <c r="D6" s="14">
        <f t="shared" si="0"/>
        <v>0</v>
      </c>
      <c r="J6" s="11" t="s">
        <v>211</v>
      </c>
      <c r="K6" s="11">
        <v>1500</v>
      </c>
      <c r="M6" s="11"/>
      <c r="N6" s="11"/>
    </row>
    <row r="7" spans="1:14" x14ac:dyDescent="0.25">
      <c r="A7" s="4"/>
      <c r="B7" s="14"/>
      <c r="C7" s="14"/>
      <c r="D7" s="14">
        <f t="shared" si="0"/>
        <v>0</v>
      </c>
      <c r="J7" s="11" t="s">
        <v>212</v>
      </c>
      <c r="K7" s="11">
        <v>2100</v>
      </c>
      <c r="M7" s="11" t="s">
        <v>226</v>
      </c>
      <c r="N7" s="11">
        <v>43500</v>
      </c>
    </row>
    <row r="8" spans="1:14" x14ac:dyDescent="0.25">
      <c r="A8" s="4"/>
      <c r="B8" s="14"/>
      <c r="C8" s="14"/>
      <c r="D8" s="14">
        <f t="shared" si="0"/>
        <v>0</v>
      </c>
      <c r="J8" s="11" t="s">
        <v>213</v>
      </c>
      <c r="K8" s="11">
        <v>2000</v>
      </c>
      <c r="M8" s="30" t="s">
        <v>227</v>
      </c>
      <c r="N8" s="11">
        <v>17485</v>
      </c>
    </row>
    <row r="9" spans="1:14" x14ac:dyDescent="0.25">
      <c r="A9" s="4"/>
      <c r="B9" s="14"/>
      <c r="C9" s="14"/>
      <c r="D9" s="14">
        <v>0</v>
      </c>
      <c r="J9" s="11" t="s">
        <v>214</v>
      </c>
      <c r="K9" s="11">
        <v>3000</v>
      </c>
      <c r="M9" s="11" t="s">
        <v>228</v>
      </c>
      <c r="N9" s="11">
        <v>64800</v>
      </c>
    </row>
    <row r="10" spans="1:14" x14ac:dyDescent="0.25">
      <c r="A10" s="4"/>
      <c r="B10" s="14"/>
      <c r="C10" s="14"/>
      <c r="D10" s="14">
        <v>0</v>
      </c>
      <c r="J10" s="11" t="s">
        <v>215</v>
      </c>
      <c r="K10" s="11">
        <v>330</v>
      </c>
      <c r="M10" s="11" t="s">
        <v>229</v>
      </c>
      <c r="N10" s="11">
        <v>21300</v>
      </c>
    </row>
    <row r="11" spans="1:14" x14ac:dyDescent="0.25">
      <c r="A11" s="4"/>
      <c r="B11" s="14"/>
      <c r="C11" s="14"/>
      <c r="D11" s="14">
        <f t="shared" si="0"/>
        <v>0</v>
      </c>
      <c r="J11" s="30" t="s">
        <v>216</v>
      </c>
      <c r="K11" s="11">
        <v>500</v>
      </c>
      <c r="M11" s="32" t="s">
        <v>230</v>
      </c>
      <c r="N11" s="32">
        <v>12600</v>
      </c>
    </row>
    <row r="12" spans="1:14" x14ac:dyDescent="0.25">
      <c r="A12" s="4"/>
      <c r="B12" s="14"/>
      <c r="C12" s="14"/>
      <c r="D12" s="14">
        <f t="shared" si="0"/>
        <v>0</v>
      </c>
      <c r="J12" s="30" t="s">
        <v>217</v>
      </c>
      <c r="K12" s="11">
        <v>650</v>
      </c>
      <c r="M12" s="11" t="s">
        <v>231</v>
      </c>
      <c r="N12" s="11">
        <v>8700</v>
      </c>
    </row>
    <row r="13" spans="1:14" x14ac:dyDescent="0.25">
      <c r="A13" s="4"/>
      <c r="B13" s="14"/>
      <c r="C13" s="14"/>
      <c r="D13" s="14">
        <f t="shared" si="0"/>
        <v>0</v>
      </c>
      <c r="J13" s="11"/>
      <c r="K13" s="11">
        <f>SUM(K3:K12)</f>
        <v>46080</v>
      </c>
      <c r="M13" s="11" t="s">
        <v>232</v>
      </c>
      <c r="N13" s="11">
        <v>300</v>
      </c>
    </row>
    <row r="14" spans="1:14" x14ac:dyDescent="0.25">
      <c r="A14" s="4"/>
      <c r="B14" s="14"/>
      <c r="C14" s="14"/>
      <c r="D14" s="14">
        <f t="shared" si="0"/>
        <v>0</v>
      </c>
      <c r="J14" s="11"/>
      <c r="K14" s="11"/>
      <c r="M14" s="31" t="s">
        <v>185</v>
      </c>
      <c r="N14" s="31">
        <v>9000</v>
      </c>
    </row>
    <row r="15" spans="1:14" x14ac:dyDescent="0.25">
      <c r="A15" s="38" t="s">
        <v>188</v>
      </c>
      <c r="B15" s="38"/>
      <c r="C15" s="38"/>
      <c r="D15" s="15">
        <f>SUM(D2:D14)</f>
        <v>33000</v>
      </c>
      <c r="J15" s="30" t="s">
        <v>218</v>
      </c>
      <c r="K15" s="11">
        <v>2745</v>
      </c>
      <c r="M15" s="11" t="s">
        <v>233</v>
      </c>
      <c r="N15" s="11">
        <v>2000</v>
      </c>
    </row>
    <row r="16" spans="1:14" x14ac:dyDescent="0.25">
      <c r="J16" s="30" t="s">
        <v>219</v>
      </c>
      <c r="K16" s="11">
        <v>13590</v>
      </c>
      <c r="M16" s="32" t="s">
        <v>234</v>
      </c>
      <c r="N16" s="32">
        <v>10600</v>
      </c>
    </row>
    <row r="17" spans="10:14" ht="18.75" x14ac:dyDescent="0.3">
      <c r="J17" s="35" t="s">
        <v>220</v>
      </c>
      <c r="K17" s="11">
        <v>1300</v>
      </c>
      <c r="M17" s="33" t="s">
        <v>226</v>
      </c>
      <c r="N17" s="33">
        <v>9000</v>
      </c>
    </row>
    <row r="18" spans="10:14" x14ac:dyDescent="0.25">
      <c r="J18" s="35" t="s">
        <v>221</v>
      </c>
      <c r="K18" s="11">
        <v>400</v>
      </c>
    </row>
    <row r="19" spans="10:14" x14ac:dyDescent="0.25">
      <c r="J19" s="32" t="s">
        <v>222</v>
      </c>
      <c r="K19" s="11">
        <v>5110</v>
      </c>
    </row>
    <row r="20" spans="10:14" x14ac:dyDescent="0.25">
      <c r="J20" s="35" t="s">
        <v>223</v>
      </c>
      <c r="K20" s="11">
        <v>5500</v>
      </c>
    </row>
    <row r="21" spans="10:14" x14ac:dyDescent="0.25">
      <c r="J21" s="36" t="s">
        <v>224</v>
      </c>
      <c r="K21" s="11">
        <v>290</v>
      </c>
    </row>
    <row r="22" spans="10:14" x14ac:dyDescent="0.25">
      <c r="J22" s="32" t="s">
        <v>225</v>
      </c>
      <c r="K22" s="11">
        <v>7560</v>
      </c>
    </row>
  </sheetData>
  <mergeCells count="1">
    <mergeCell ref="A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CC75-C781-4427-94D1-22EE77373966}">
  <dimension ref="A1:C11"/>
  <sheetViews>
    <sheetView workbookViewId="0">
      <selection activeCell="C7" sqref="C7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20.28515625" bestFit="1" customWidth="1"/>
  </cols>
  <sheetData>
    <row r="1" spans="1:3" x14ac:dyDescent="0.25">
      <c r="A1" s="29" t="s">
        <v>0</v>
      </c>
      <c r="B1" s="29" t="s">
        <v>204</v>
      </c>
      <c r="C1" s="29" t="s">
        <v>206</v>
      </c>
    </row>
    <row r="2" spans="1:3" ht="15.75" x14ac:dyDescent="0.25">
      <c r="A2" s="25" t="s">
        <v>197</v>
      </c>
      <c r="B2" s="27">
        <v>9885345007</v>
      </c>
      <c r="C2" s="26">
        <v>0.45833333333333331</v>
      </c>
    </row>
    <row r="3" spans="1:3" ht="15.75" x14ac:dyDescent="0.25">
      <c r="A3" s="25" t="s">
        <v>198</v>
      </c>
      <c r="B3" s="27">
        <v>9959957997</v>
      </c>
      <c r="C3" s="26">
        <v>0.45833333333333331</v>
      </c>
    </row>
    <row r="4" spans="1:3" ht="15.75" x14ac:dyDescent="0.25">
      <c r="A4" s="25" t="s">
        <v>199</v>
      </c>
      <c r="B4" s="27">
        <v>9949395544</v>
      </c>
      <c r="C4" s="26">
        <v>0.29166666666666669</v>
      </c>
    </row>
    <row r="5" spans="1:3" x14ac:dyDescent="0.25">
      <c r="A5" s="25" t="s">
        <v>168</v>
      </c>
      <c r="B5" s="28">
        <v>8143180321</v>
      </c>
      <c r="C5" s="24" t="s">
        <v>207</v>
      </c>
    </row>
    <row r="6" spans="1:3" ht="15.75" x14ac:dyDescent="0.25">
      <c r="A6" s="25" t="s">
        <v>200</v>
      </c>
      <c r="B6" s="27">
        <v>9966103311</v>
      </c>
      <c r="C6" s="26">
        <v>0.41666666666666669</v>
      </c>
    </row>
    <row r="7" spans="1:3" ht="15.75" x14ac:dyDescent="0.25">
      <c r="A7" s="25" t="s">
        <v>201</v>
      </c>
      <c r="B7" s="27">
        <v>9949433731</v>
      </c>
      <c r="C7" s="26">
        <v>0.41666666666666669</v>
      </c>
    </row>
    <row r="8" spans="1:3" x14ac:dyDescent="0.25">
      <c r="A8" s="25" t="s">
        <v>202</v>
      </c>
      <c r="B8" s="28">
        <v>9540755940</v>
      </c>
      <c r="C8" s="26">
        <v>0.41666666666666669</v>
      </c>
    </row>
    <row r="9" spans="1:3" ht="15.75" x14ac:dyDescent="0.25">
      <c r="A9" s="25" t="s">
        <v>203</v>
      </c>
      <c r="B9" s="27">
        <v>9885280054</v>
      </c>
      <c r="C9" s="26">
        <v>0.41666666666666669</v>
      </c>
    </row>
    <row r="10" spans="1:3" x14ac:dyDescent="0.25">
      <c r="A10" s="25" t="s">
        <v>191</v>
      </c>
      <c r="B10" s="28">
        <v>9703133363</v>
      </c>
      <c r="C10" s="26">
        <v>0.41666666666666669</v>
      </c>
    </row>
    <row r="11" spans="1:3" ht="15.75" x14ac:dyDescent="0.25">
      <c r="A11" s="25" t="s">
        <v>205</v>
      </c>
      <c r="B11" s="27">
        <v>8712603194</v>
      </c>
      <c r="C11" s="26">
        <v>0.29166666666666669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Confirmed</vt:lpstr>
      <vt:lpstr>Expenses</vt:lpstr>
      <vt:lpstr>Car 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Vennu</dc:creator>
  <cp:lastModifiedBy>Rahul Vennu</cp:lastModifiedBy>
  <dcterms:created xsi:type="dcterms:W3CDTF">2023-12-06T10:02:45Z</dcterms:created>
  <dcterms:modified xsi:type="dcterms:W3CDTF">2024-01-02T10:54:49Z</dcterms:modified>
</cp:coreProperties>
</file>