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C606D3C5-BAFF-44EC-8421-852202122952}" xr6:coauthVersionLast="45" xr6:coauthVersionMax="45" xr10:uidLastSave="{00000000-0000-0000-0000-000000000000}"/>
  <bookViews>
    <workbookView xWindow="0" yWindow="0" windowWidth="20490" windowHeight="10920" xr2:uid="{74F8B222-2EF7-4F74-AE59-536144EE523B}"/>
  </bookViews>
  <sheets>
    <sheet name="Sheet1" sheetId="1" r:id="rId1"/>
    <sheet name="Sheet2" sheetId="2" r:id="rId2"/>
  </sheets>
  <definedNames>
    <definedName name="student_scores___student_scores" localSheetId="0">Sheet1!$A$1:$B$26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D11" i="1"/>
  <c r="D9" i="1"/>
  <c r="D7" i="1"/>
  <c r="D14" i="1" s="1"/>
  <c r="E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FC0B04-6FBD-44D7-B72B-72EC2946B008}" name="student_scores - student_scores" type="6" refreshedVersion="6" background="1" saveData="1">
    <textPr codePage="437" sourceFile="D:\Internship\student_scores - student_score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<sst xmlns="http://schemas.openxmlformats.org/spreadsheetml/2006/main" count="39" uniqueCount="38">
  <si>
    <t>Hours</t>
  </si>
  <si>
    <t>Scores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</si>
  <si>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</si>
  <si>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</si>
  <si>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</si>
  <si>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</si>
  <si>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</si>
  <si>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</si>
  <si>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</si>
  <si>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</si>
  <si>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</si>
  <si>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</si>
  <si>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</si>
  <si>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</si>
  <si>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</si>
  <si>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</si>
  <si>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</si>
  <si>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</si>
  <si>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</si>
  <si>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</si>
  <si>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</si>
  <si>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</si>
  <si>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</si>
  <si>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</si>
  <si>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</si>
  <si>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</si>
  <si>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</si>
  <si>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</si>
  <si>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</si>
  <si>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</si>
  <si>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</si>
  <si>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y=a+bx</t>
  </si>
  <si>
    <t>b</t>
  </si>
  <si>
    <t>a</t>
  </si>
  <si>
    <t>correlation coeffiient</t>
  </si>
  <si>
    <t>intercept(a)</t>
  </si>
  <si>
    <t>slope(b)</t>
  </si>
  <si>
    <t>Score At 9.25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</si>
</sst>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Simple</a:t>
            </a:r>
            <a:r>
              <a:rPr lang="en-IN" baseline="0"/>
              <a:t> Linear Regression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2.5</c:v>
                </c:pt>
                <c:pt idx="1">
                  <c:v>5.0999999999999996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9.1999999999999993</c:v>
                </c:pt>
                <c:pt idx="7">
                  <c:v>5.5</c:v>
                </c:pt>
                <c:pt idx="8">
                  <c:v>8.3000000000000007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1.1000000000000001</c:v>
                </c:pt>
                <c:pt idx="15">
                  <c:v>8.9</c:v>
                </c:pt>
                <c:pt idx="16">
                  <c:v>2.5</c:v>
                </c:pt>
                <c:pt idx="17">
                  <c:v>1.9</c:v>
                </c:pt>
                <c:pt idx="18">
                  <c:v>6.1</c:v>
                </c:pt>
                <c:pt idx="19">
                  <c:v>7.4</c:v>
                </c:pt>
                <c:pt idx="20">
                  <c:v>2.7</c:v>
                </c:pt>
                <c:pt idx="21">
                  <c:v>4.8</c:v>
                </c:pt>
                <c:pt idx="22">
                  <c:v>3.8</c:v>
                </c:pt>
                <c:pt idx="23">
                  <c:v>6.9</c:v>
                </c:pt>
                <c:pt idx="24">
                  <c:v>7.8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30</c:v>
                </c:pt>
                <c:pt idx="17">
                  <c:v>24</c:v>
                </c:pt>
                <c:pt idx="18">
                  <c:v>67</c:v>
                </c:pt>
                <c:pt idx="19">
                  <c:v>69</c:v>
                </c:pt>
                <c:pt idx="20">
                  <c:v>30</c:v>
                </c:pt>
                <c:pt idx="21">
                  <c:v>54</c:v>
                </c:pt>
                <c:pt idx="22">
                  <c:v>35</c:v>
                </c:pt>
                <c:pt idx="23">
                  <c:v>76</c:v>
                </c:pt>
                <c:pt idx="24">
                  <c:v>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F-4A7C-9668-75AD7EFF1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844576"/>
        <c:axId val="634842608"/>
      </c:scatterChart>
      <c:valAx>
        <c:axId val="63484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42608"/>
        <c:crosses val="autoZero"/>
        <c:crossBetween val="midCat"/>
      </c:valAx>
      <c:valAx>
        <c:axId val="6348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4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8</xdr:row>
      <xdr:rowOff>76200</xdr:rowOff>
    </xdr:from>
    <xdr:to>
      <xdr:col>14</xdr:col>
      <xdr:colOff>381000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B9DC74-FEC7-4DF5-A99D-35B61DF2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_scores - student_scores" connectionId="1" xr16:uid="{6EF04451-7CE3-433E-A64F-C2C40B5E400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5561-F9C3-402C-AF26-C720923E2FBD}">
  <dimension ref="A1:E26"/>
  <sheetViews>
    <sheetView tabSelected="1" workbookViewId="0">
      <selection activeCell="L5" sqref="L5"/>
    </sheetView>
  </sheetViews>
  <sheetFormatPr defaultRowHeight="15" x14ac:dyDescent="0.25"/>
  <cols>
    <col min="1" max="1" width="6.140625" bestFit="1" customWidth="1"/>
    <col min="2" max="2" width="6.71093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2.5</v>
      </c>
      <c r="B2">
        <v>21</v>
      </c>
      <c r="D2" t="s">
        <v>31</v>
      </c>
    </row>
    <row r="3" spans="1:5" x14ac:dyDescent="0.25">
      <c r="A3">
        <v>5.0999999999999996</v>
      </c>
      <c r="B3">
        <v>47</v>
      </c>
      <c r="D3" t="s">
        <v>32</v>
      </c>
      <c r="E3" t="s">
        <v>33</v>
      </c>
    </row>
    <row r="4" spans="1:5" x14ac:dyDescent="0.25">
      <c r="A4">
        <v>3.2</v>
      </c>
      <c r="B4">
        <v>27</v>
      </c>
      <c r="D4">
        <f t="array" ref="D4:E4">LINEST(B2:B26,A2:A26)</f>
        <v>9.7758033907874733</v>
      </c>
      <c r="E4">
        <v>2.4836734053731817</v>
      </c>
    </row>
    <row r="5" spans="1:5" x14ac:dyDescent="0.25">
      <c r="A5">
        <v>8.5</v>
      </c>
      <c r="B5">
        <v>75</v>
      </c>
    </row>
    <row r="6" spans="1:5" x14ac:dyDescent="0.25">
      <c r="A6">
        <v>3.5</v>
      </c>
      <c r="B6">
        <v>30</v>
      </c>
      <c r="D6" t="s">
        <v>35</v>
      </c>
    </row>
    <row r="7" spans="1:5" x14ac:dyDescent="0.25">
      <c r="A7">
        <v>1.5</v>
      </c>
      <c r="B7">
        <v>20</v>
      </c>
      <c r="D7">
        <f>INTERCEPT(B2:B26,A2:A26)</f>
        <v>2.4836734053731746</v>
      </c>
    </row>
    <row r="8" spans="1:5" x14ac:dyDescent="0.25">
      <c r="A8">
        <v>9.1999999999999993</v>
      </c>
      <c r="B8">
        <v>88</v>
      </c>
      <c r="D8" t="s">
        <v>36</v>
      </c>
    </row>
    <row r="9" spans="1:5" x14ac:dyDescent="0.25">
      <c r="A9">
        <v>5.5</v>
      </c>
      <c r="B9">
        <v>60</v>
      </c>
      <c r="D9">
        <f>SLOPE(B2:B26,A2:A26)</f>
        <v>9.7758033907874751</v>
      </c>
    </row>
    <row r="10" spans="1:5" x14ac:dyDescent="0.25">
      <c r="A10">
        <v>8.3000000000000007</v>
      </c>
      <c r="B10">
        <v>81</v>
      </c>
      <c r="D10" t="s">
        <v>34</v>
      </c>
    </row>
    <row r="11" spans="1:5" x14ac:dyDescent="0.25">
      <c r="A11">
        <v>2.7</v>
      </c>
      <c r="B11">
        <v>25</v>
      </c>
      <c r="D11">
        <f>CORREL(A2:A26,B2:B26)</f>
        <v>0.97619065602208877</v>
      </c>
    </row>
    <row r="12" spans="1:5" x14ac:dyDescent="0.25">
      <c r="A12">
        <v>7.7</v>
      </c>
      <c r="B12">
        <v>85</v>
      </c>
    </row>
    <row r="13" spans="1:5" x14ac:dyDescent="0.25">
      <c r="A13">
        <v>5.9</v>
      </c>
      <c r="B13">
        <v>62</v>
      </c>
      <c r="D13" t="s">
        <v>37</v>
      </c>
    </row>
    <row r="14" spans="1:5" x14ac:dyDescent="0.25">
      <c r="A14">
        <v>4.5</v>
      </c>
      <c r="B14">
        <v>41</v>
      </c>
      <c r="D14">
        <f>D7+D9*9.25</f>
        <v>92.909854770157324</v>
      </c>
    </row>
    <row r="15" spans="1:5" x14ac:dyDescent="0.25">
      <c r="A15">
        <v>3.3</v>
      </c>
      <c r="B15">
        <v>42</v>
      </c>
    </row>
    <row r="16" spans="1:5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2D0E-E29A-4FEF-8CF2-114D52B0CAC5}">
  <dimension ref="A1:I49"/>
  <sheetViews>
    <sheetView workbookViewId="0">
      <selection activeCell="C3" sqref="C3"/>
    </sheetView>
  </sheetViews>
  <sheetFormatPr defaultRowHeight="15" x14ac:dyDescent="0.25"/>
  <cols>
    <col min="1" max="1" width="18" bestFit="1" customWidth="1"/>
  </cols>
  <sheetData>
    <row r="1" spans="1:9" x14ac:dyDescent="0.25">
      <c r="A1" t="s">
        <v>2</v>
      </c>
    </row>
    <row r="2" spans="1:9" ht="15.75" thickBot="1" x14ac:dyDescent="0.3"/>
    <row r="3" spans="1:9" x14ac:dyDescent="0.25">
      <c r="A3" s="4" t="s">
        <v>3</v>
      </c>
      <c r="B3" s="4"/>
    </row>
    <row r="4" spans="1:9" x14ac:dyDescent="0.25">
      <c r="A4" s="1" t="s">
        <v>4</v>
      </c>
      <c r="B4" s="1">
        <v>0.97619065602208854</v>
      </c>
    </row>
    <row r="5" spans="1:9" x14ac:dyDescent="0.25">
      <c r="A5" s="1" t="s">
        <v>5</v>
      </c>
      <c r="B5" s="1">
        <v>0.95294819690483556</v>
      </c>
    </row>
    <row r="6" spans="1:9" x14ac:dyDescent="0.25">
      <c r="A6" s="1" t="s">
        <v>6</v>
      </c>
      <c r="B6" s="1">
        <v>0.95090246633548059</v>
      </c>
    </row>
    <row r="7" spans="1:9" x14ac:dyDescent="0.25">
      <c r="A7" s="1" t="s">
        <v>7</v>
      </c>
      <c r="B7" s="1">
        <v>5.6030591905367269</v>
      </c>
    </row>
    <row r="8" spans="1:9" ht="15.75" thickBot="1" x14ac:dyDescent="0.3">
      <c r="A8" s="2" t="s">
        <v>8</v>
      </c>
      <c r="B8" s="2">
        <v>25</v>
      </c>
    </row>
    <row r="10" spans="1:9" ht="15.75" thickBot="1" x14ac:dyDescent="0.3">
      <c r="A10" t="s">
        <v>9</v>
      </c>
    </row>
    <row r="11" spans="1:9" x14ac:dyDescent="0.25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25">
      <c r="A12" s="1" t="s">
        <v>10</v>
      </c>
      <c r="B12" s="1">
        <v>1</v>
      </c>
      <c r="C12" s="1">
        <v>14624.171737268864</v>
      </c>
      <c r="D12" s="1">
        <v>14624.171737268864</v>
      </c>
      <c r="E12" s="1">
        <v>465.82292467052656</v>
      </c>
      <c r="F12" s="1">
        <v>9.1326244674598077E-17</v>
      </c>
    </row>
    <row r="13" spans="1:9" x14ac:dyDescent="0.25">
      <c r="A13" s="1" t="s">
        <v>11</v>
      </c>
      <c r="B13" s="1">
        <v>23</v>
      </c>
      <c r="C13" s="1">
        <v>722.06826273113586</v>
      </c>
      <c r="D13" s="1">
        <v>31.39427229265808</v>
      </c>
      <c r="E13" s="1"/>
      <c r="F13" s="1"/>
    </row>
    <row r="14" spans="1:9" ht="15.75" thickBot="1" x14ac:dyDescent="0.3">
      <c r="A14" s="2" t="s">
        <v>12</v>
      </c>
      <c r="B14" s="2">
        <v>24</v>
      </c>
      <c r="C14" s="2">
        <v>15346.24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25">
      <c r="A17" s="1" t="s">
        <v>13</v>
      </c>
      <c r="B17" s="1">
        <v>2.4836734053731817</v>
      </c>
      <c r="C17" s="1">
        <v>2.5316629342999617</v>
      </c>
      <c r="D17" s="1">
        <v>0.98104426609221984</v>
      </c>
      <c r="E17" s="1">
        <v>0.33677854348009539</v>
      </c>
      <c r="F17" s="1">
        <v>-2.7534703906822546</v>
      </c>
      <c r="G17" s="1">
        <v>7.720817201428618</v>
      </c>
      <c r="H17" s="1">
        <v>-2.7534703906822546</v>
      </c>
      <c r="I17" s="1">
        <v>7.720817201428618</v>
      </c>
    </row>
    <row r="18" spans="1:9" ht="15.75" thickBot="1" x14ac:dyDescent="0.3">
      <c r="A18" s="2" t="s">
        <v>26</v>
      </c>
      <c r="B18" s="2">
        <v>9.7758033907874733</v>
      </c>
      <c r="C18" s="2">
        <v>0.45294141201804849</v>
      </c>
      <c r="D18" s="2">
        <v>21.582931327104916</v>
      </c>
      <c r="E18" s="2">
        <v>9.1326244674598077E-17</v>
      </c>
      <c r="F18" s="2">
        <v>8.8388226917423864</v>
      </c>
      <c r="G18" s="2">
        <v>10.71278408983256</v>
      </c>
      <c r="H18" s="2">
        <v>8.8388226917423864</v>
      </c>
      <c r="I18" s="2">
        <v>10.71278408983256</v>
      </c>
    </row>
    <row r="22" spans="1:9" x14ac:dyDescent="0.25">
      <c r="A22" t="s">
        <v>27</v>
      </c>
    </row>
    <row r="23" spans="1:9" ht="15.75" thickBot="1" x14ac:dyDescent="0.3"/>
    <row r="24" spans="1:9" x14ac:dyDescent="0.25">
      <c r="A24" s="3" t="s">
        <v>28</v>
      </c>
      <c r="B24" s="3" t="s">
        <v>29</v>
      </c>
      <c r="C24" s="3" t="s">
        <v>30</v>
      </c>
    </row>
    <row r="25" spans="1:9" x14ac:dyDescent="0.25">
      <c r="A25" s="1">
        <v>1</v>
      </c>
      <c r="B25" s="1">
        <v>26.923181882341865</v>
      </c>
      <c r="C25" s="1">
        <v>-5.9231818823418649</v>
      </c>
    </row>
    <row r="26" spans="1:9" x14ac:dyDescent="0.25">
      <c r="A26" s="1">
        <v>2</v>
      </c>
      <c r="B26" s="1">
        <v>52.34027069838929</v>
      </c>
      <c r="C26" s="1">
        <v>-5.3402706983892898</v>
      </c>
    </row>
    <row r="27" spans="1:9" x14ac:dyDescent="0.25">
      <c r="A27" s="1">
        <v>3</v>
      </c>
      <c r="B27" s="1">
        <v>33.766244255893099</v>
      </c>
      <c r="C27" s="1">
        <v>-6.7662442558930991</v>
      </c>
    </row>
    <row r="28" spans="1:9" x14ac:dyDescent="0.25">
      <c r="A28" s="1">
        <v>4</v>
      </c>
      <c r="B28" s="1">
        <v>85.578002227066705</v>
      </c>
      <c r="C28" s="1">
        <v>-10.578002227066705</v>
      </c>
    </row>
    <row r="29" spans="1:9" x14ac:dyDescent="0.25">
      <c r="A29" s="1">
        <v>5</v>
      </c>
      <c r="B29" s="1">
        <v>36.698985273129338</v>
      </c>
      <c r="C29" s="1">
        <v>-6.6989852731293382</v>
      </c>
    </row>
    <row r="30" spans="1:9" x14ac:dyDescent="0.25">
      <c r="A30" s="1">
        <v>6</v>
      </c>
      <c r="B30" s="1">
        <v>17.147378491554392</v>
      </c>
      <c r="C30" s="1">
        <v>2.8526215084456084</v>
      </c>
    </row>
    <row r="31" spans="1:9" x14ac:dyDescent="0.25">
      <c r="A31" s="1">
        <v>7</v>
      </c>
      <c r="B31" s="1">
        <v>92.421064600617925</v>
      </c>
      <c r="C31" s="1">
        <v>-4.4210646006179246</v>
      </c>
    </row>
    <row r="32" spans="1:9" x14ac:dyDescent="0.25">
      <c r="A32" s="1">
        <v>8</v>
      </c>
      <c r="B32" s="1">
        <v>56.250592054704285</v>
      </c>
      <c r="C32" s="1">
        <v>3.7494079452957152</v>
      </c>
    </row>
    <row r="33" spans="1:3" x14ac:dyDescent="0.25">
      <c r="A33" s="1">
        <v>9</v>
      </c>
      <c r="B33" s="1">
        <v>83.622841548909221</v>
      </c>
      <c r="C33" s="1">
        <v>-2.6228415489092214</v>
      </c>
    </row>
    <row r="34" spans="1:3" x14ac:dyDescent="0.25">
      <c r="A34" s="1">
        <v>10</v>
      </c>
      <c r="B34" s="1">
        <v>28.878342560499362</v>
      </c>
      <c r="C34" s="1">
        <v>-3.8783425604993624</v>
      </c>
    </row>
    <row r="35" spans="1:3" x14ac:dyDescent="0.25">
      <c r="A35" s="1">
        <v>11</v>
      </c>
      <c r="B35" s="1">
        <v>77.757359514436729</v>
      </c>
      <c r="C35" s="1">
        <v>7.2426404855632711</v>
      </c>
    </row>
    <row r="36" spans="1:3" x14ac:dyDescent="0.25">
      <c r="A36" s="1">
        <v>12</v>
      </c>
      <c r="B36" s="1">
        <v>60.16091341101928</v>
      </c>
      <c r="C36" s="1">
        <v>1.8390865889807202</v>
      </c>
    </row>
    <row r="37" spans="1:3" x14ac:dyDescent="0.25">
      <c r="A37" s="1">
        <v>13</v>
      </c>
      <c r="B37" s="1">
        <v>46.474788663916812</v>
      </c>
      <c r="C37" s="1">
        <v>-5.4747886639168115</v>
      </c>
    </row>
    <row r="38" spans="1:3" x14ac:dyDescent="0.25">
      <c r="A38" s="1">
        <v>14</v>
      </c>
      <c r="B38" s="1">
        <v>34.743824594971841</v>
      </c>
      <c r="C38" s="1">
        <v>7.2561754050281593</v>
      </c>
    </row>
    <row r="39" spans="1:3" x14ac:dyDescent="0.25">
      <c r="A39" s="1">
        <v>15</v>
      </c>
      <c r="B39" s="1">
        <v>13.237057135239404</v>
      </c>
      <c r="C39" s="1">
        <v>3.7629428647605963</v>
      </c>
    </row>
    <row r="40" spans="1:3" x14ac:dyDescent="0.25">
      <c r="A40" s="1">
        <v>16</v>
      </c>
      <c r="B40" s="1">
        <v>89.4883235833817</v>
      </c>
      <c r="C40" s="1">
        <v>5.5116764166183003</v>
      </c>
    </row>
    <row r="41" spans="1:3" x14ac:dyDescent="0.25">
      <c r="A41" s="1">
        <v>17</v>
      </c>
      <c r="B41" s="1">
        <v>26.923181882341865</v>
      </c>
      <c r="C41" s="1">
        <v>3.0768181176581351</v>
      </c>
    </row>
    <row r="42" spans="1:3" x14ac:dyDescent="0.25">
      <c r="A42" s="1">
        <v>18</v>
      </c>
      <c r="B42" s="1">
        <v>21.05769984786938</v>
      </c>
      <c r="C42" s="1">
        <v>2.9423001521306205</v>
      </c>
    </row>
    <row r="43" spans="1:3" x14ac:dyDescent="0.25">
      <c r="A43" s="1">
        <v>19</v>
      </c>
      <c r="B43" s="1">
        <v>62.116074089176763</v>
      </c>
      <c r="C43" s="1">
        <v>4.8839259108232369</v>
      </c>
    </row>
    <row r="44" spans="1:3" x14ac:dyDescent="0.25">
      <c r="A44" s="1">
        <v>20</v>
      </c>
      <c r="B44" s="1">
        <v>74.82461849720049</v>
      </c>
      <c r="C44" s="1">
        <v>-5.8246184972004897</v>
      </c>
    </row>
    <row r="45" spans="1:3" x14ac:dyDescent="0.25">
      <c r="A45" s="1">
        <v>21</v>
      </c>
      <c r="B45" s="1">
        <v>28.878342560499362</v>
      </c>
      <c r="C45" s="1">
        <v>1.1216574395006376</v>
      </c>
    </row>
    <row r="46" spans="1:3" x14ac:dyDescent="0.25">
      <c r="A46" s="1">
        <v>22</v>
      </c>
      <c r="B46" s="1">
        <v>49.407529681153051</v>
      </c>
      <c r="C46" s="1">
        <v>4.5924703188469493</v>
      </c>
    </row>
    <row r="47" spans="1:3" x14ac:dyDescent="0.25">
      <c r="A47" s="1">
        <v>23</v>
      </c>
      <c r="B47" s="1">
        <v>39.631726290365577</v>
      </c>
      <c r="C47" s="1">
        <v>-4.6317262903655774</v>
      </c>
    </row>
    <row r="48" spans="1:3" x14ac:dyDescent="0.25">
      <c r="A48" s="1">
        <v>24</v>
      </c>
      <c r="B48" s="1">
        <v>69.936716801806753</v>
      </c>
      <c r="C48" s="1">
        <v>6.0632831981932469</v>
      </c>
    </row>
    <row r="49" spans="1:3" ht="15.75" thickBot="1" x14ac:dyDescent="0.3">
      <c r="A49" s="2">
        <v>25</v>
      </c>
      <c r="B49" s="2">
        <v>78.734939853515471</v>
      </c>
      <c r="C49" s="2">
        <v>7.2650601464845295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Sheet1!student_scores___student_scores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Gulati</dc:creator>
  <cp:lastModifiedBy>Rishabh Gulati</cp:lastModifiedBy>
  <dcterms:created xsi:type="dcterms:W3CDTF">2020-07-16T14:17:52Z</dcterms:created>
  <dcterms:modified xsi:type="dcterms:W3CDTF">2020-07-16T16:36:01Z</dcterms:modified>
</cp:coreProperties>
</file>