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/Desktop/IAQF/Stock RNS Strategy/"/>
    </mc:Choice>
  </mc:AlternateContent>
  <xr:revisionPtr revIDLastSave="0" documentId="13_ncr:1_{62D9F1F1-BE40-9443-8DAA-7C384EFFB9DD}" xr6:coauthVersionLast="47" xr6:coauthVersionMax="47" xr10:uidLastSave="{00000000-0000-0000-0000-000000000000}"/>
  <bookViews>
    <workbookView xWindow="0" yWindow="740" windowWidth="29400" windowHeight="17140" activeTab="2" xr2:uid="{00000000-000D-0000-FFFF-FFFF00000000}"/>
  </bookViews>
  <sheets>
    <sheet name="Moments Monthly" sheetId="1" r:id="rId1"/>
    <sheet name="Ticker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3" l="1"/>
  <c r="S62" i="3" s="1"/>
  <c r="T62" i="3" s="1"/>
  <c r="Q62" i="3"/>
  <c r="M62" i="3"/>
  <c r="V62" i="3" s="1"/>
  <c r="R61" i="3"/>
  <c r="Q61" i="3"/>
  <c r="S61" i="3" s="1"/>
  <c r="T61" i="3" s="1"/>
  <c r="M61" i="3"/>
  <c r="V61" i="3" s="1"/>
  <c r="S60" i="3"/>
  <c r="T60" i="3" s="1"/>
  <c r="R60" i="3"/>
  <c r="Q60" i="3"/>
  <c r="M60" i="3"/>
  <c r="V60" i="3" s="1"/>
  <c r="R59" i="3"/>
  <c r="Q59" i="3"/>
  <c r="S59" i="3" s="1"/>
  <c r="T59" i="3" s="1"/>
  <c r="M59" i="3"/>
  <c r="V59" i="3" s="1"/>
  <c r="R58" i="3"/>
  <c r="S58" i="3" s="1"/>
  <c r="T58" i="3" s="1"/>
  <c r="Q58" i="3"/>
  <c r="M58" i="3"/>
  <c r="V58" i="3" s="1"/>
  <c r="S57" i="3"/>
  <c r="T57" i="3" s="1"/>
  <c r="R57" i="3"/>
  <c r="Q57" i="3"/>
  <c r="M57" i="3"/>
  <c r="V57" i="3" s="1"/>
  <c r="S56" i="3"/>
  <c r="T56" i="3" s="1"/>
  <c r="R56" i="3"/>
  <c r="Q56" i="3"/>
  <c r="M56" i="3"/>
  <c r="V56" i="3" s="1"/>
  <c r="R55" i="3"/>
  <c r="Q55" i="3"/>
  <c r="S55" i="3" s="1"/>
  <c r="T55" i="3" s="1"/>
  <c r="M55" i="3"/>
  <c r="V55" i="3" s="1"/>
  <c r="R54" i="3"/>
  <c r="S54" i="3" s="1"/>
  <c r="T54" i="3" s="1"/>
  <c r="Q54" i="3"/>
  <c r="M54" i="3"/>
  <c r="V54" i="3" s="1"/>
  <c r="S53" i="3"/>
  <c r="T53" i="3" s="1"/>
  <c r="R53" i="3"/>
  <c r="Q53" i="3"/>
  <c r="M53" i="3"/>
  <c r="V53" i="3" s="1"/>
  <c r="S52" i="3"/>
  <c r="T52" i="3" s="1"/>
  <c r="R52" i="3"/>
  <c r="Q52" i="3"/>
  <c r="M52" i="3"/>
  <c r="V52" i="3" s="1"/>
  <c r="R51" i="3"/>
  <c r="Q51" i="3"/>
  <c r="S51" i="3" s="1"/>
  <c r="T51" i="3" s="1"/>
  <c r="U62" i="3" s="1"/>
  <c r="M51" i="3"/>
  <c r="V51" i="3" s="1"/>
  <c r="R50" i="3"/>
  <c r="S50" i="3" s="1"/>
  <c r="T50" i="3" s="1"/>
  <c r="Q50" i="3"/>
  <c r="M50" i="3"/>
  <c r="V50" i="3" s="1"/>
  <c r="S49" i="3"/>
  <c r="T49" i="3" s="1"/>
  <c r="R49" i="3"/>
  <c r="Q49" i="3"/>
  <c r="M49" i="3"/>
  <c r="V49" i="3" s="1"/>
  <c r="S48" i="3"/>
  <c r="T48" i="3" s="1"/>
  <c r="R48" i="3"/>
  <c r="Q48" i="3"/>
  <c r="M48" i="3"/>
  <c r="V48" i="3" s="1"/>
  <c r="R47" i="3"/>
  <c r="Q47" i="3"/>
  <c r="S47" i="3" s="1"/>
  <c r="T47" i="3" s="1"/>
  <c r="M47" i="3"/>
  <c r="V47" i="3" s="1"/>
  <c r="R46" i="3"/>
  <c r="S46" i="3" s="1"/>
  <c r="T46" i="3" s="1"/>
  <c r="U57" i="3" s="1"/>
  <c r="Q46" i="3"/>
  <c r="M46" i="3"/>
  <c r="V46" i="3" s="1"/>
  <c r="S45" i="3"/>
  <c r="T45" i="3" s="1"/>
  <c r="R45" i="3"/>
  <c r="Q45" i="3"/>
  <c r="M45" i="3"/>
  <c r="V45" i="3" s="1"/>
  <c r="S44" i="3"/>
  <c r="T44" i="3" s="1"/>
  <c r="R44" i="3"/>
  <c r="Q44" i="3"/>
  <c r="M44" i="3"/>
  <c r="V44" i="3" s="1"/>
  <c r="R43" i="3"/>
  <c r="Q43" i="3"/>
  <c r="S43" i="3" s="1"/>
  <c r="T43" i="3" s="1"/>
  <c r="M43" i="3"/>
  <c r="V43" i="3" s="1"/>
  <c r="R42" i="3"/>
  <c r="S42" i="3" s="1"/>
  <c r="T42" i="3" s="1"/>
  <c r="Q42" i="3"/>
  <c r="M42" i="3"/>
  <c r="V42" i="3" s="1"/>
  <c r="S41" i="3"/>
  <c r="T41" i="3" s="1"/>
  <c r="R41" i="3"/>
  <c r="Q41" i="3"/>
  <c r="M41" i="3"/>
  <c r="V41" i="3" s="1"/>
  <c r="S40" i="3"/>
  <c r="T40" i="3" s="1"/>
  <c r="R40" i="3"/>
  <c r="Q40" i="3"/>
  <c r="M40" i="3"/>
  <c r="V40" i="3" s="1"/>
  <c r="R39" i="3"/>
  <c r="Q39" i="3"/>
  <c r="S39" i="3" s="1"/>
  <c r="T39" i="3" s="1"/>
  <c r="M39" i="3"/>
  <c r="V39" i="3" s="1"/>
  <c r="R38" i="3"/>
  <c r="S38" i="3" s="1"/>
  <c r="T38" i="3" s="1"/>
  <c r="Q38" i="3"/>
  <c r="M38" i="3"/>
  <c r="V38" i="3" s="1"/>
  <c r="S37" i="3"/>
  <c r="T37" i="3" s="1"/>
  <c r="R37" i="3"/>
  <c r="Q37" i="3"/>
  <c r="M37" i="3"/>
  <c r="V37" i="3" s="1"/>
  <c r="S36" i="3"/>
  <c r="T36" i="3" s="1"/>
  <c r="R36" i="3"/>
  <c r="Q36" i="3"/>
  <c r="M36" i="3"/>
  <c r="V36" i="3" s="1"/>
  <c r="R35" i="3"/>
  <c r="Q35" i="3"/>
  <c r="S35" i="3" s="1"/>
  <c r="T35" i="3" s="1"/>
  <c r="U46" i="3" s="1"/>
  <c r="M35" i="3"/>
  <c r="V35" i="3" s="1"/>
  <c r="R34" i="3"/>
  <c r="S34" i="3" s="1"/>
  <c r="T34" i="3" s="1"/>
  <c r="Q34" i="3"/>
  <c r="M34" i="3"/>
  <c r="V34" i="3" s="1"/>
  <c r="S33" i="3"/>
  <c r="T33" i="3" s="1"/>
  <c r="R33" i="3"/>
  <c r="Q33" i="3"/>
  <c r="M33" i="3"/>
  <c r="V33" i="3" s="1"/>
  <c r="S32" i="3"/>
  <c r="T32" i="3" s="1"/>
  <c r="R32" i="3"/>
  <c r="Q32" i="3"/>
  <c r="M32" i="3"/>
  <c r="V32" i="3" s="1"/>
  <c r="R31" i="3"/>
  <c r="Q31" i="3"/>
  <c r="S31" i="3" s="1"/>
  <c r="T31" i="3" s="1"/>
  <c r="M31" i="3"/>
  <c r="V31" i="3" s="1"/>
  <c r="R30" i="3"/>
  <c r="S30" i="3" s="1"/>
  <c r="T30" i="3" s="1"/>
  <c r="U41" i="3" s="1"/>
  <c r="Q30" i="3"/>
  <c r="M30" i="3"/>
  <c r="V30" i="3" s="1"/>
  <c r="S29" i="3"/>
  <c r="T29" i="3" s="1"/>
  <c r="R29" i="3"/>
  <c r="Q29" i="3"/>
  <c r="M29" i="3"/>
  <c r="O40" i="3" s="1"/>
  <c r="S28" i="3"/>
  <c r="T28" i="3" s="1"/>
  <c r="R28" i="3"/>
  <c r="Q28" i="3"/>
  <c r="M28" i="3"/>
  <c r="V28" i="3" s="1"/>
  <c r="R27" i="3"/>
  <c r="Q27" i="3"/>
  <c r="S27" i="3" s="1"/>
  <c r="T27" i="3" s="1"/>
  <c r="M27" i="3"/>
  <c r="V27" i="3" s="1"/>
  <c r="R26" i="3"/>
  <c r="S26" i="3" s="1"/>
  <c r="T26" i="3" s="1"/>
  <c r="Q26" i="3"/>
  <c r="M26" i="3"/>
  <c r="V26" i="3" s="1"/>
  <c r="S25" i="3"/>
  <c r="T25" i="3" s="1"/>
  <c r="R25" i="3"/>
  <c r="Q25" i="3"/>
  <c r="M25" i="3"/>
  <c r="V25" i="3" s="1"/>
  <c r="S24" i="3"/>
  <c r="T24" i="3" s="1"/>
  <c r="R24" i="3"/>
  <c r="Q24" i="3"/>
  <c r="M24" i="3"/>
  <c r="V24" i="3" s="1"/>
  <c r="R23" i="3"/>
  <c r="Q23" i="3"/>
  <c r="S23" i="3" s="1"/>
  <c r="T23" i="3" s="1"/>
  <c r="M23" i="3"/>
  <c r="V23" i="3" s="1"/>
  <c r="R22" i="3"/>
  <c r="S22" i="3" s="1"/>
  <c r="T22" i="3" s="1"/>
  <c r="Q22" i="3"/>
  <c r="M22" i="3"/>
  <c r="V22" i="3" s="1"/>
  <c r="S21" i="3"/>
  <c r="T21" i="3" s="1"/>
  <c r="U32" i="3" s="1"/>
  <c r="R21" i="3"/>
  <c r="Q21" i="3"/>
  <c r="M21" i="3"/>
  <c r="O32" i="3" s="1"/>
  <c r="S20" i="3"/>
  <c r="T20" i="3" s="1"/>
  <c r="R20" i="3"/>
  <c r="Q20" i="3"/>
  <c r="M20" i="3"/>
  <c r="O31" i="3" s="1"/>
  <c r="R19" i="3"/>
  <c r="Q19" i="3"/>
  <c r="S19" i="3" s="1"/>
  <c r="T19" i="3" s="1"/>
  <c r="U30" i="3" s="1"/>
  <c r="M19" i="3"/>
  <c r="V19" i="3" s="1"/>
  <c r="R18" i="3"/>
  <c r="S18" i="3" s="1"/>
  <c r="T18" i="3" s="1"/>
  <c r="Q18" i="3"/>
  <c r="M18" i="3"/>
  <c r="V18" i="3" s="1"/>
  <c r="S17" i="3"/>
  <c r="T17" i="3" s="1"/>
  <c r="R17" i="3"/>
  <c r="Q17" i="3"/>
  <c r="M17" i="3"/>
  <c r="O28" i="3" s="1"/>
  <c r="S16" i="3"/>
  <c r="T16" i="3" s="1"/>
  <c r="R16" i="3"/>
  <c r="Q16" i="3"/>
  <c r="M16" i="3"/>
  <c r="N62" i="3" s="1"/>
  <c r="P62" i="3" s="1"/>
  <c r="H62" i="3"/>
  <c r="H61" i="3"/>
  <c r="H60" i="3"/>
  <c r="H59" i="3"/>
  <c r="H58" i="3"/>
  <c r="H57" i="3"/>
  <c r="H56" i="3"/>
  <c r="H55" i="3"/>
  <c r="H54" i="3"/>
  <c r="H53" i="3"/>
  <c r="H52" i="3"/>
  <c r="H51" i="3"/>
  <c r="J62" i="3" s="1"/>
  <c r="H50" i="3"/>
  <c r="H49" i="3"/>
  <c r="J60" i="3" s="1"/>
  <c r="H48" i="3"/>
  <c r="H47" i="3"/>
  <c r="J57" i="3" s="1"/>
  <c r="H46" i="3"/>
  <c r="H45" i="3"/>
  <c r="J56" i="3" s="1"/>
  <c r="H44" i="3"/>
  <c r="H43" i="3"/>
  <c r="J54" i="3" s="1"/>
  <c r="H42" i="3"/>
  <c r="H41" i="3"/>
  <c r="J52" i="3" s="1"/>
  <c r="H40" i="3"/>
  <c r="H39" i="3"/>
  <c r="J50" i="3" s="1"/>
  <c r="H38" i="3"/>
  <c r="H37" i="3"/>
  <c r="J48" i="3" s="1"/>
  <c r="H36" i="3"/>
  <c r="H35" i="3"/>
  <c r="J46" i="3" s="1"/>
  <c r="H34" i="3"/>
  <c r="H33" i="3"/>
  <c r="J44" i="3" s="1"/>
  <c r="H32" i="3"/>
  <c r="H31" i="3"/>
  <c r="J42" i="3" s="1"/>
  <c r="H30" i="3"/>
  <c r="H29" i="3"/>
  <c r="J40" i="3" s="1"/>
  <c r="H28" i="3"/>
  <c r="H27" i="3"/>
  <c r="J37" i="3" s="1"/>
  <c r="H26" i="3"/>
  <c r="H25" i="3"/>
  <c r="J36" i="3" s="1"/>
  <c r="H24" i="3"/>
  <c r="H23" i="3"/>
  <c r="J34" i="3" s="1"/>
  <c r="H22" i="3"/>
  <c r="H21" i="3"/>
  <c r="J32" i="3" s="1"/>
  <c r="H20" i="3"/>
  <c r="H19" i="3"/>
  <c r="J30" i="3" s="1"/>
  <c r="H18" i="3"/>
  <c r="H17" i="3"/>
  <c r="J27" i="3" s="1"/>
  <c r="H16" i="3"/>
  <c r="J26" i="3" s="1"/>
  <c r="R15" i="3"/>
  <c r="S15" i="3" s="1"/>
  <c r="T15" i="3" s="1"/>
  <c r="Q15" i="3"/>
  <c r="M15" i="3"/>
  <c r="V15" i="3" s="1"/>
  <c r="S14" i="3"/>
  <c r="T14" i="3" s="1"/>
  <c r="R14" i="3"/>
  <c r="Q14" i="3"/>
  <c r="M14" i="3"/>
  <c r="V14" i="3" s="1"/>
  <c r="T13" i="3"/>
  <c r="S13" i="3"/>
  <c r="R13" i="3"/>
  <c r="Q13" i="3"/>
  <c r="M13" i="3"/>
  <c r="V13" i="3" s="1"/>
  <c r="T12" i="3"/>
  <c r="S12" i="3"/>
  <c r="R12" i="3"/>
  <c r="Q12" i="3"/>
  <c r="M12" i="3"/>
  <c r="V12" i="3" s="1"/>
  <c r="T11" i="3"/>
  <c r="S11" i="3"/>
  <c r="R11" i="3"/>
  <c r="Q11" i="3"/>
  <c r="M11" i="3"/>
  <c r="V11" i="3" s="1"/>
  <c r="T10" i="3"/>
  <c r="S10" i="3"/>
  <c r="R10" i="3"/>
  <c r="Q10" i="3"/>
  <c r="M10" i="3"/>
  <c r="V10" i="3" s="1"/>
  <c r="T9" i="3"/>
  <c r="S9" i="3"/>
  <c r="R9" i="3"/>
  <c r="Q9" i="3"/>
  <c r="M9" i="3"/>
  <c r="V9" i="3" s="1"/>
  <c r="T8" i="3"/>
  <c r="S8" i="3"/>
  <c r="R8" i="3"/>
  <c r="Q8" i="3"/>
  <c r="M8" i="3"/>
  <c r="V8" i="3" s="1"/>
  <c r="T7" i="3"/>
  <c r="S7" i="3"/>
  <c r="R7" i="3"/>
  <c r="Q7" i="3"/>
  <c r="M7" i="3"/>
  <c r="V7" i="3" s="1"/>
  <c r="T6" i="3"/>
  <c r="S6" i="3"/>
  <c r="R6" i="3"/>
  <c r="Q6" i="3"/>
  <c r="M6" i="3"/>
  <c r="V6" i="3" s="1"/>
  <c r="T5" i="3"/>
  <c r="S5" i="3"/>
  <c r="R5" i="3"/>
  <c r="Q5" i="3"/>
  <c r="M5" i="3"/>
  <c r="V5" i="3" s="1"/>
  <c r="T4" i="3"/>
  <c r="S4" i="3"/>
  <c r="R4" i="3"/>
  <c r="Q4" i="3"/>
  <c r="M4" i="3"/>
  <c r="V4" i="3" s="1"/>
  <c r="T3" i="3"/>
  <c r="S3" i="3"/>
  <c r="R3" i="3"/>
  <c r="Q3" i="3"/>
  <c r="M3" i="3"/>
  <c r="N15" i="3" s="1"/>
  <c r="P15" i="3" s="1"/>
  <c r="H15" i="3"/>
  <c r="H14" i="3"/>
  <c r="H13" i="3"/>
  <c r="H12" i="3"/>
  <c r="H11" i="3"/>
  <c r="H10" i="3"/>
  <c r="H9" i="3"/>
  <c r="I14" i="3" s="1"/>
  <c r="K14" i="3" s="1"/>
  <c r="H8" i="3"/>
  <c r="H7" i="3"/>
  <c r="I6" i="3"/>
  <c r="K6" i="3" s="1"/>
  <c r="H6" i="3"/>
  <c r="H5" i="3"/>
  <c r="H4" i="3"/>
  <c r="I7" i="3" s="1"/>
  <c r="K7" i="3" s="1"/>
  <c r="K3" i="3"/>
  <c r="I3" i="3"/>
  <c r="H3" i="3"/>
  <c r="I8" i="3" s="1"/>
  <c r="K8" i="3" s="1"/>
  <c r="U39" i="3" l="1"/>
  <c r="U48" i="3"/>
  <c r="U55" i="3"/>
  <c r="U37" i="3"/>
  <c r="U42" i="3"/>
  <c r="U53" i="3"/>
  <c r="U58" i="3"/>
  <c r="U28" i="3"/>
  <c r="U35" i="3"/>
  <c r="U44" i="3"/>
  <c r="U51" i="3"/>
  <c r="U60" i="3"/>
  <c r="U49" i="3"/>
  <c r="U54" i="3"/>
  <c r="U33" i="3"/>
  <c r="U31" i="3"/>
  <c r="U40" i="3"/>
  <c r="U47" i="3"/>
  <c r="U56" i="3"/>
  <c r="U38" i="3"/>
  <c r="U29" i="3"/>
  <c r="U34" i="3"/>
  <c r="U45" i="3"/>
  <c r="U50" i="3"/>
  <c r="U61" i="3"/>
  <c r="U25" i="3"/>
  <c r="U27" i="3"/>
  <c r="U36" i="3"/>
  <c r="U43" i="3"/>
  <c r="U52" i="3"/>
  <c r="U59" i="3"/>
  <c r="O46" i="3"/>
  <c r="O50" i="3"/>
  <c r="O62" i="3"/>
  <c r="N16" i="3"/>
  <c r="P16" i="3" s="1"/>
  <c r="V20" i="3"/>
  <c r="O18" i="3"/>
  <c r="U19" i="3"/>
  <c r="O22" i="3"/>
  <c r="U23" i="3"/>
  <c r="O26" i="3"/>
  <c r="O30" i="3"/>
  <c r="O34" i="3"/>
  <c r="O38" i="3"/>
  <c r="O42" i="3"/>
  <c r="O54" i="3"/>
  <c r="O58" i="3"/>
  <c r="N19" i="3"/>
  <c r="P19" i="3" s="1"/>
  <c r="N23" i="3"/>
  <c r="P23" i="3" s="1"/>
  <c r="N27" i="3"/>
  <c r="P27" i="3" s="1"/>
  <c r="N31" i="3"/>
  <c r="P31" i="3" s="1"/>
  <c r="N35" i="3"/>
  <c r="P35" i="3" s="1"/>
  <c r="N39" i="3"/>
  <c r="P39" i="3" s="1"/>
  <c r="N43" i="3"/>
  <c r="P43" i="3" s="1"/>
  <c r="N47" i="3"/>
  <c r="P47" i="3" s="1"/>
  <c r="N51" i="3"/>
  <c r="P51" i="3" s="1"/>
  <c r="N55" i="3"/>
  <c r="P55" i="3" s="1"/>
  <c r="N59" i="3"/>
  <c r="P59" i="3" s="1"/>
  <c r="U16" i="3"/>
  <c r="U20" i="3"/>
  <c r="U24" i="3"/>
  <c r="O27" i="3"/>
  <c r="O35" i="3"/>
  <c r="O39" i="3"/>
  <c r="O43" i="3"/>
  <c r="O47" i="3"/>
  <c r="O51" i="3"/>
  <c r="O55" i="3"/>
  <c r="O59" i="3"/>
  <c r="N32" i="3"/>
  <c r="P32" i="3" s="1"/>
  <c r="N36" i="3"/>
  <c r="P36" i="3" s="1"/>
  <c r="N40" i="3"/>
  <c r="P40" i="3" s="1"/>
  <c r="N44" i="3"/>
  <c r="P44" i="3" s="1"/>
  <c r="N48" i="3"/>
  <c r="P48" i="3" s="1"/>
  <c r="N52" i="3"/>
  <c r="P52" i="3" s="1"/>
  <c r="N56" i="3"/>
  <c r="P56" i="3" s="1"/>
  <c r="N60" i="3"/>
  <c r="P60" i="3" s="1"/>
  <c r="O48" i="3"/>
  <c r="O52" i="3"/>
  <c r="O56" i="3"/>
  <c r="O60" i="3"/>
  <c r="V16" i="3"/>
  <c r="N28" i="3"/>
  <c r="P28" i="3" s="1"/>
  <c r="O20" i="3"/>
  <c r="O36" i="3"/>
  <c r="O44" i="3"/>
  <c r="N17" i="3"/>
  <c r="P17" i="3" s="1"/>
  <c r="V17" i="3"/>
  <c r="N21" i="3"/>
  <c r="P21" i="3" s="1"/>
  <c r="V21" i="3"/>
  <c r="N25" i="3"/>
  <c r="P25" i="3" s="1"/>
  <c r="N29" i="3"/>
  <c r="P29" i="3" s="1"/>
  <c r="V29" i="3"/>
  <c r="N33" i="3"/>
  <c r="P33" i="3" s="1"/>
  <c r="N37" i="3"/>
  <c r="P37" i="3" s="1"/>
  <c r="N41" i="3"/>
  <c r="P41" i="3" s="1"/>
  <c r="N45" i="3"/>
  <c r="P45" i="3" s="1"/>
  <c r="N49" i="3"/>
  <c r="P49" i="3" s="1"/>
  <c r="N53" i="3"/>
  <c r="P53" i="3" s="1"/>
  <c r="N57" i="3"/>
  <c r="P57" i="3" s="1"/>
  <c r="N61" i="3"/>
  <c r="P61" i="3" s="1"/>
  <c r="N20" i="3"/>
  <c r="P20" i="3" s="1"/>
  <c r="U15" i="3"/>
  <c r="O17" i="3"/>
  <c r="U18" i="3"/>
  <c r="O21" i="3"/>
  <c r="U22" i="3"/>
  <c r="O25" i="3"/>
  <c r="U26" i="3"/>
  <c r="O29" i="3"/>
  <c r="O33" i="3"/>
  <c r="O37" i="3"/>
  <c r="O41" i="3"/>
  <c r="O45" i="3"/>
  <c r="O49" i="3"/>
  <c r="O53" i="3"/>
  <c r="O57" i="3"/>
  <c r="O61" i="3"/>
  <c r="O19" i="3"/>
  <c r="O23" i="3"/>
  <c r="N24" i="3"/>
  <c r="P24" i="3" s="1"/>
  <c r="O16" i="3"/>
  <c r="U17" i="3"/>
  <c r="U21" i="3"/>
  <c r="O24" i="3"/>
  <c r="N18" i="3"/>
  <c r="P18" i="3" s="1"/>
  <c r="N22" i="3"/>
  <c r="P22" i="3" s="1"/>
  <c r="N26" i="3"/>
  <c r="P26" i="3" s="1"/>
  <c r="N30" i="3"/>
  <c r="P30" i="3" s="1"/>
  <c r="N34" i="3"/>
  <c r="P34" i="3" s="1"/>
  <c r="N38" i="3"/>
  <c r="P38" i="3" s="1"/>
  <c r="N42" i="3"/>
  <c r="P42" i="3" s="1"/>
  <c r="N46" i="3"/>
  <c r="P46" i="3" s="1"/>
  <c r="N50" i="3"/>
  <c r="P50" i="3" s="1"/>
  <c r="N54" i="3"/>
  <c r="P54" i="3" s="1"/>
  <c r="N58" i="3"/>
  <c r="P58" i="3" s="1"/>
  <c r="I61" i="3"/>
  <c r="K61" i="3" s="1"/>
  <c r="J61" i="3"/>
  <c r="I21" i="3"/>
  <c r="K21" i="3" s="1"/>
  <c r="I31" i="3"/>
  <c r="K31" i="3" s="1"/>
  <c r="I41" i="3"/>
  <c r="K41" i="3" s="1"/>
  <c r="I49" i="3"/>
  <c r="K49" i="3" s="1"/>
  <c r="I59" i="3"/>
  <c r="K59" i="3" s="1"/>
  <c r="J21" i="3"/>
  <c r="J29" i="3"/>
  <c r="J39" i="3"/>
  <c r="J53" i="3"/>
  <c r="I23" i="3"/>
  <c r="K23" i="3" s="1"/>
  <c r="I29" i="3"/>
  <c r="K29" i="3" s="1"/>
  <c r="I35" i="3"/>
  <c r="K35" i="3" s="1"/>
  <c r="I43" i="3"/>
  <c r="K43" i="3" s="1"/>
  <c r="I47" i="3"/>
  <c r="K47" i="3" s="1"/>
  <c r="I55" i="3"/>
  <c r="K55" i="3" s="1"/>
  <c r="J19" i="3"/>
  <c r="J25" i="3"/>
  <c r="J33" i="3"/>
  <c r="J41" i="3"/>
  <c r="J45" i="3"/>
  <c r="J49" i="3"/>
  <c r="J55" i="3"/>
  <c r="I16" i="3"/>
  <c r="K16" i="3" s="1"/>
  <c r="I18" i="3"/>
  <c r="K18" i="3" s="1"/>
  <c r="I20" i="3"/>
  <c r="K20" i="3" s="1"/>
  <c r="I22" i="3"/>
  <c r="K22" i="3" s="1"/>
  <c r="I24" i="3"/>
  <c r="K24" i="3" s="1"/>
  <c r="I26" i="3"/>
  <c r="K26" i="3" s="1"/>
  <c r="I28" i="3"/>
  <c r="K28" i="3" s="1"/>
  <c r="I30" i="3"/>
  <c r="K30" i="3" s="1"/>
  <c r="I32" i="3"/>
  <c r="K32" i="3" s="1"/>
  <c r="I34" i="3"/>
  <c r="K34" i="3" s="1"/>
  <c r="I36" i="3"/>
  <c r="K36" i="3" s="1"/>
  <c r="I38" i="3"/>
  <c r="K38" i="3" s="1"/>
  <c r="I40" i="3"/>
  <c r="K40" i="3" s="1"/>
  <c r="I42" i="3"/>
  <c r="K42" i="3" s="1"/>
  <c r="I44" i="3"/>
  <c r="K44" i="3" s="1"/>
  <c r="I46" i="3"/>
  <c r="K46" i="3" s="1"/>
  <c r="I48" i="3"/>
  <c r="K48" i="3" s="1"/>
  <c r="I50" i="3"/>
  <c r="K50" i="3" s="1"/>
  <c r="I52" i="3"/>
  <c r="K52" i="3" s="1"/>
  <c r="I54" i="3"/>
  <c r="K54" i="3" s="1"/>
  <c r="I56" i="3"/>
  <c r="K56" i="3" s="1"/>
  <c r="I58" i="3"/>
  <c r="K58" i="3" s="1"/>
  <c r="I60" i="3"/>
  <c r="K60" i="3" s="1"/>
  <c r="I62" i="3"/>
  <c r="K62" i="3" s="1"/>
  <c r="I17" i="3"/>
  <c r="K17" i="3" s="1"/>
  <c r="I25" i="3"/>
  <c r="K25" i="3" s="1"/>
  <c r="I37" i="3"/>
  <c r="K37" i="3" s="1"/>
  <c r="I57" i="3"/>
  <c r="K57" i="3" s="1"/>
  <c r="J23" i="3"/>
  <c r="J31" i="3"/>
  <c r="J35" i="3"/>
  <c r="J43" i="3"/>
  <c r="J47" i="3"/>
  <c r="J51" i="3"/>
  <c r="J59" i="3"/>
  <c r="J16" i="3"/>
  <c r="J18" i="3"/>
  <c r="J20" i="3"/>
  <c r="J22" i="3"/>
  <c r="J24" i="3"/>
  <c r="J28" i="3"/>
  <c r="J38" i="3"/>
  <c r="J58" i="3"/>
  <c r="I19" i="3"/>
  <c r="K19" i="3" s="1"/>
  <c r="I27" i="3"/>
  <c r="K27" i="3" s="1"/>
  <c r="I33" i="3"/>
  <c r="K33" i="3" s="1"/>
  <c r="I39" i="3"/>
  <c r="K39" i="3" s="1"/>
  <c r="I45" i="3"/>
  <c r="K45" i="3" s="1"/>
  <c r="I51" i="3"/>
  <c r="K51" i="3" s="1"/>
  <c r="I53" i="3"/>
  <c r="K53" i="3" s="1"/>
  <c r="J17" i="3"/>
  <c r="U14" i="3"/>
  <c r="O15" i="3"/>
  <c r="V3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O14" i="3"/>
  <c r="I4" i="3"/>
  <c r="K4" i="3" s="1"/>
  <c r="I11" i="3"/>
  <c r="K11" i="3" s="1"/>
  <c r="I10" i="3"/>
  <c r="K10" i="3" s="1"/>
  <c r="I15" i="3"/>
  <c r="K15" i="3" s="1"/>
  <c r="J14" i="3"/>
  <c r="I5" i="3"/>
  <c r="K5" i="3" s="1"/>
  <c r="I13" i="3"/>
  <c r="K13" i="3" s="1"/>
  <c r="J15" i="3"/>
  <c r="I9" i="3"/>
  <c r="K9" i="3" s="1"/>
  <c r="I12" i="3"/>
  <c r="K12" i="3" s="1"/>
</calcChain>
</file>

<file path=xl/sharedStrings.xml><?xml version="1.0" encoding="utf-8"?>
<sst xmlns="http://schemas.openxmlformats.org/spreadsheetml/2006/main" count="3466" uniqueCount="1483">
  <si>
    <t>mean</t>
  </si>
  <si>
    <t>std</t>
  </si>
  <si>
    <t>skew</t>
  </si>
  <si>
    <t>kurtosis</t>
  </si>
  <si>
    <t>Date</t>
  </si>
  <si>
    <t>Ticker</t>
  </si>
  <si>
    <t>AAPL 1/31/18 (352)</t>
  </si>
  <si>
    <t>AAPL 3/02/18 (322)</t>
  </si>
  <si>
    <t>AAPL 4/02/18 (291)</t>
  </si>
  <si>
    <t>AAPL 5/02/18 (261)</t>
  </si>
  <si>
    <t>AAPL 6/01/18 (385)</t>
  </si>
  <si>
    <t>AAPL 7/02/18 (354)</t>
  </si>
  <si>
    <t>AAPL 8/01/18 (324)</t>
  </si>
  <si>
    <t>AAPL 8/31/18 (294)</t>
  </si>
  <si>
    <t>AAPL 10/01/18 (263)</t>
  </si>
  <si>
    <t>AAPL 10/31/18 (233)</t>
  </si>
  <si>
    <t>AAPL 11/30/18 (231)</t>
  </si>
  <si>
    <t>AAPL 12/31/18 (382)</t>
  </si>
  <si>
    <t>AAPL 1/30/19 (352)</t>
  </si>
  <si>
    <t>AAPL 3/01/19 (322)</t>
  </si>
  <si>
    <t>AAPL 4/01/19 (291)</t>
  </si>
  <si>
    <t>AAPL 5/01/19 (261)</t>
  </si>
  <si>
    <t>AAPL 5/31/19 (385)</t>
  </si>
  <si>
    <t>AAPL 7/01/19 (354)</t>
  </si>
  <si>
    <t>AAPL 7/31/19 (324)</t>
  </si>
  <si>
    <t>AAPL 8/30/19 (385)</t>
  </si>
  <si>
    <t>AAPL 9/30/19 (354)</t>
  </si>
  <si>
    <t>AAPL 10/30/19 (324)</t>
  </si>
  <si>
    <t>AAPL 11/29/19 (294)</t>
  </si>
  <si>
    <t>AAPL 12/30/19 (382)</t>
  </si>
  <si>
    <t>AAPL 1/29/20 (352)</t>
  </si>
  <si>
    <t>AAPL 2/28/20 (322)</t>
  </si>
  <si>
    <t>AAPL 3/30/20 (291)</t>
  </si>
  <si>
    <t>AAPL 4/29/20 (261)</t>
  </si>
  <si>
    <t>AAPL 5/29/20 (385)</t>
  </si>
  <si>
    <t>AAPL 6/29/20 (354)</t>
  </si>
  <si>
    <t>AAPL 7/29/20 (324)</t>
  </si>
  <si>
    <t>AAPL 8/28/20 (385)</t>
  </si>
  <si>
    <t>AAPL 9/28/20 (354)</t>
  </si>
  <si>
    <t>AAPL 10/28/20 (324)</t>
  </si>
  <si>
    <t>AAPL 11/27/20 (294)</t>
  </si>
  <si>
    <t>AAPL 12/28/20 (389)</t>
  </si>
  <si>
    <t>AAPL 1/27/21 (359)</t>
  </si>
  <si>
    <t>AAPL 2/26/21 (329)</t>
  </si>
  <si>
    <t>AAPL 3/29/21 (298)</t>
  </si>
  <si>
    <t>AAPL 4/28/21 (268)</t>
  </si>
  <si>
    <t>AAPL 5/28/21 (385)</t>
  </si>
  <si>
    <t>AAPL 6/28/21 (354)</t>
  </si>
  <si>
    <t>AAPL 7/28/21 (324)</t>
  </si>
  <si>
    <t>AAPL 8/27/21 (385)</t>
  </si>
  <si>
    <t>AAPL 9/27/21 (354)</t>
  </si>
  <si>
    <t>AAPL 10/27/21 (324)</t>
  </si>
  <si>
    <t>AAPL 11/26/21 (294)</t>
  </si>
  <si>
    <t>AAPL 12/27/21 (389)</t>
  </si>
  <si>
    <t>AAPL 1/26/22 (359)</t>
  </si>
  <si>
    <t>AAPL 2/25/22 (385)</t>
  </si>
  <si>
    <t>AAPL 3/28/22 (354)</t>
  </si>
  <si>
    <t>AAPL 4/27/22 (324)</t>
  </si>
  <si>
    <t>AAPL 5/27/22 (385)</t>
  </si>
  <si>
    <t>AAPL 6/27/22 (354)</t>
  </si>
  <si>
    <t>AAPL 7/27/22 (359)</t>
  </si>
  <si>
    <t>AAPL 8/26/22 (385)</t>
  </si>
  <si>
    <t>AAPL 9/26/22 (354)</t>
  </si>
  <si>
    <t>AAPL 10/26/22 (324)</t>
  </si>
  <si>
    <t>AAPL 11/25/22 (294)</t>
  </si>
  <si>
    <t>AAPL 12/27/22 (353)</t>
  </si>
  <si>
    <t>ABBV 1/31/18 (352)</t>
  </si>
  <si>
    <t>ABBV 3/02/18 (322)</t>
  </si>
  <si>
    <t>ABBV 4/02/18 (291)</t>
  </si>
  <si>
    <t>ABBV 5/02/18 (261)</t>
  </si>
  <si>
    <t>ABBV 6/01/18 (385)</t>
  </si>
  <si>
    <t>ABBV 7/02/18 (354)</t>
  </si>
  <si>
    <t>ABBV 8/01/18 (324)</t>
  </si>
  <si>
    <t>ABBV 8/31/18 (294)</t>
  </si>
  <si>
    <t>ABBV 10/01/18 (263)</t>
  </si>
  <si>
    <t>ABBV 10/31/18 (233)</t>
  </si>
  <si>
    <t>ABBV 11/30/18 (203)</t>
  </si>
  <si>
    <t>ABBV 12/31/18 (382)</t>
  </si>
  <si>
    <t>ABBV 1/30/19 (352)</t>
  </si>
  <si>
    <t>ABBV 3/01/19 (322)</t>
  </si>
  <si>
    <t>ABBV 4/01/19 (291)</t>
  </si>
  <si>
    <t>ABBV 5/01/19 (261)</t>
  </si>
  <si>
    <t>ABBV 5/31/19 (385)</t>
  </si>
  <si>
    <t>ABBV 7/01/19 (354)</t>
  </si>
  <si>
    <t>ABBV 7/31/19 (324)</t>
  </si>
  <si>
    <t>ABBV 8/30/19 (385)</t>
  </si>
  <si>
    <t>ABBV 9/30/19 (354)</t>
  </si>
  <si>
    <t>ABBV 10/30/19 (324)</t>
  </si>
  <si>
    <t>ABBV 11/29/19 (294)</t>
  </si>
  <si>
    <t>ABBV 12/30/19 (382)</t>
  </si>
  <si>
    <t>ABBV 1/29/20 (352)</t>
  </si>
  <si>
    <t>ABBV 2/28/20 (322)</t>
  </si>
  <si>
    <t>ABBV 3/30/20 (291)</t>
  </si>
  <si>
    <t>ABBV 4/29/20 (261)</t>
  </si>
  <si>
    <t>ABBV 5/29/20 (231)</t>
  </si>
  <si>
    <t>ABBV 6/29/20 (382)</t>
  </si>
  <si>
    <t>ABBV 7/29/20 (352)</t>
  </si>
  <si>
    <t>ABBV 8/28/20 (322)</t>
  </si>
  <si>
    <t>ABBV 9/28/20 (291)</t>
  </si>
  <si>
    <t>ABBV 10/28/20 (261)</t>
  </si>
  <si>
    <t>ABBV 11/27/20 (231)</t>
  </si>
  <si>
    <t>ABBV 12/28/20 (389)</t>
  </si>
  <si>
    <t>ABBV 1/27/21 (359)</t>
  </si>
  <si>
    <t>ABBV 2/26/21 (329)</t>
  </si>
  <si>
    <t>ABBV 3/29/21 (298)</t>
  </si>
  <si>
    <t>ABBV 4/28/21 (268)</t>
  </si>
  <si>
    <t>ABBV 5/28/21 (385)</t>
  </si>
  <si>
    <t>ABBV 6/28/21 (354)</t>
  </si>
  <si>
    <t>ABBV 7/28/21 (324)</t>
  </si>
  <si>
    <t>ABBV 8/27/21 (294)</t>
  </si>
  <si>
    <t>ABBV 9/27/21 (263)</t>
  </si>
  <si>
    <t>ABBV 10/27/21 (233)</t>
  </si>
  <si>
    <t>ABBV 11/26/21 (203)</t>
  </si>
  <si>
    <t>ABBV 12/27/21 (389)</t>
  </si>
  <si>
    <t>ABBV 1/26/22 (359)</t>
  </si>
  <si>
    <t>ABBV 2/25/22 (329)</t>
  </si>
  <si>
    <t>ABBV 3/28/22 (298)</t>
  </si>
  <si>
    <t>ABBV 4/27/22 (268)</t>
  </si>
  <si>
    <t>ABBV 5/27/22 (385)</t>
  </si>
  <si>
    <t>ABBV 6/27/22 (354)</t>
  </si>
  <si>
    <t>ABBV 7/27/22 (324)</t>
  </si>
  <si>
    <t>ABBV 8/26/22 (294)</t>
  </si>
  <si>
    <t>ABBV 9/26/22 (263)</t>
  </si>
  <si>
    <t>ABBV 10/26/22 (233)</t>
  </si>
  <si>
    <t>ABBV 11/25/22 (203)</t>
  </si>
  <si>
    <t>ABBV 12/27/22 (388)</t>
  </si>
  <si>
    <t>AMAT 1/31/18 (352)</t>
  </si>
  <si>
    <t>AMAT 3/02/18 (322)</t>
  </si>
  <si>
    <t>AMAT 4/02/18 (291)</t>
  </si>
  <si>
    <t>AMAT 5/02/18 (261)</t>
  </si>
  <si>
    <t>AMAT 6/01/18 (231)</t>
  </si>
  <si>
    <t>AMAT 12/31/18 (382)</t>
  </si>
  <si>
    <t>AMAT 1/30/19 (352)</t>
  </si>
  <si>
    <t>AMAT 3/01/19 (322)</t>
  </si>
  <si>
    <t>AMAT 4/01/19 (291)</t>
  </si>
  <si>
    <t>AMAT 5/01/19 (261)</t>
  </si>
  <si>
    <t>AMAT 7/31/19 (324)</t>
  </si>
  <si>
    <t>AMAT 8/30/19 (294)</t>
  </si>
  <si>
    <t>AMAT 9/30/19 (263)</t>
  </si>
  <si>
    <t>AMAT 10/30/19 (233)</t>
  </si>
  <si>
    <t>AMAT 11/29/19 (231)</t>
  </si>
  <si>
    <t>AMAT 12/30/19 (382)</t>
  </si>
  <si>
    <t>AMAT 1/29/20 (352)</t>
  </si>
  <si>
    <t>AMAT 2/28/20 (322)</t>
  </si>
  <si>
    <t>AMAT 3/30/20 (291)</t>
  </si>
  <si>
    <t>AMAT 4/29/20 (261)</t>
  </si>
  <si>
    <t>AMAT 5/29/20 (231)</t>
  </si>
  <si>
    <t>AMAT 8/28/20 (231)</t>
  </si>
  <si>
    <t>AMAT 9/28/20 (263)</t>
  </si>
  <si>
    <t>AMAT 10/28/20 (233)</t>
  </si>
  <si>
    <t>AMAT 11/27/20 (231)</t>
  </si>
  <si>
    <t>AMAT 12/28/20 (389)</t>
  </si>
  <si>
    <t>AMAT 1/27/21 (359)</t>
  </si>
  <si>
    <t>AMAT 2/26/21 (329)</t>
  </si>
  <si>
    <t>AMAT 3/29/21 (298)</t>
  </si>
  <si>
    <t>AMAT 4/28/21 (268)</t>
  </si>
  <si>
    <t>AMAT 5/28/21 (385)</t>
  </si>
  <si>
    <t>AMAT 6/28/21 (354)</t>
  </si>
  <si>
    <t>AMAT 7/28/21 (324)</t>
  </si>
  <si>
    <t>AMAT 8/27/21 (294)</t>
  </si>
  <si>
    <t>AMAT 9/27/21 (263)</t>
  </si>
  <si>
    <t>AMAT 10/27/21 (233)</t>
  </si>
  <si>
    <t>AMAT 11/26/21 (294)</t>
  </si>
  <si>
    <t>AMAT 12/27/21 (389)</t>
  </si>
  <si>
    <t>AMAT 1/26/22 (359)</t>
  </si>
  <si>
    <t>AMAT 2/25/22 (329)</t>
  </si>
  <si>
    <t>AMAT 3/28/22 (298)</t>
  </si>
  <si>
    <t>AMAT 4/27/22 (268)</t>
  </si>
  <si>
    <t>AMAT 5/27/22 (385)</t>
  </si>
  <si>
    <t>AMAT 6/27/22 (354)</t>
  </si>
  <si>
    <t>AMAT 7/27/22 (324)</t>
  </si>
  <si>
    <t>AMAT 8/26/22 (294)</t>
  </si>
  <si>
    <t>AMAT 9/26/22 (263)</t>
  </si>
  <si>
    <t>AMAT 10/26/22 (233)</t>
  </si>
  <si>
    <t>AMAT 11/25/22 (294)</t>
  </si>
  <si>
    <t>AMAT 12/27/22 (388)</t>
  </si>
  <si>
    <t>AMGN 1/31/18 (352)</t>
  </si>
  <si>
    <t>AMGN 3/02/18 (322)</t>
  </si>
  <si>
    <t>AMGN 4/02/18 (291)</t>
  </si>
  <si>
    <t>AMGN 5/02/18 (261)</t>
  </si>
  <si>
    <t>AMGN 6/01/18 (385)</t>
  </si>
  <si>
    <t>AMGN 7/02/18 (354)</t>
  </si>
  <si>
    <t>AMGN 8/01/18 (324)</t>
  </si>
  <si>
    <t>AMGN 8/31/18 (294)</t>
  </si>
  <si>
    <t>AMGN 10/01/18 (263)</t>
  </si>
  <si>
    <t>AMGN 10/31/18 (233)</t>
  </si>
  <si>
    <t>AMGN 11/30/18 (231)</t>
  </si>
  <si>
    <t>AMGN 12/31/18 (382)</t>
  </si>
  <si>
    <t>AMGN 1/30/19 (352)</t>
  </si>
  <si>
    <t>AMGN 3/01/19 (322)</t>
  </si>
  <si>
    <t>AMGN 4/01/19 (291)</t>
  </si>
  <si>
    <t>AMGN 5/01/19 (261)</t>
  </si>
  <si>
    <t>AMGN 5/31/19 (385)</t>
  </si>
  <si>
    <t>AMGN 7/01/19 (354)</t>
  </si>
  <si>
    <t>AMGN 7/31/19 (324)</t>
  </si>
  <si>
    <t>AMGN 8/30/19 (294)</t>
  </si>
  <si>
    <t>AMGN 9/30/19 (263)</t>
  </si>
  <si>
    <t>AMGN 10/30/19 (233)</t>
  </si>
  <si>
    <t>AMGN 11/29/19 (231)</t>
  </si>
  <si>
    <t>AMGN 12/30/19 (382)</t>
  </si>
  <si>
    <t>AMGN 1/29/20 (352)</t>
  </si>
  <si>
    <t>AMGN 2/28/20 (322)</t>
  </si>
  <si>
    <t>AMGN 3/30/20 (291)</t>
  </si>
  <si>
    <t>AMGN 4/29/20 (261)</t>
  </si>
  <si>
    <t>AMGN 5/29/20 (231)</t>
  </si>
  <si>
    <t>AMGN 8/28/20 (294)</t>
  </si>
  <si>
    <t>AMGN 9/28/20 (263)</t>
  </si>
  <si>
    <t>AMGN 10/28/20 (233)</t>
  </si>
  <si>
    <t>AMGN 11/27/20 (231)</t>
  </si>
  <si>
    <t>AMGN 12/28/20 (389)</t>
  </si>
  <si>
    <t>AMGN 1/27/21 (359)</t>
  </si>
  <si>
    <t>AMGN 2/26/21 (329)</t>
  </si>
  <si>
    <t>AMGN 3/29/21 (298)</t>
  </si>
  <si>
    <t>AMGN 4/28/21 (268)</t>
  </si>
  <si>
    <t>AMGN 5/28/21 (385)</t>
  </si>
  <si>
    <t>AMGN 6/28/21 (354)</t>
  </si>
  <si>
    <t>AMGN 7/28/21 (324)</t>
  </si>
  <si>
    <t>AMGN 8/27/21 (294)</t>
  </si>
  <si>
    <t>AMGN 9/27/21 (263)</t>
  </si>
  <si>
    <t>AMGN 10/27/21 (233)</t>
  </si>
  <si>
    <t>AMGN 11/26/21 (231)</t>
  </si>
  <si>
    <t>AMGN 12/27/21 (389)</t>
  </si>
  <si>
    <t>AMGN 1/26/22 (359)</t>
  </si>
  <si>
    <t>AMGN 2/25/22 (329)</t>
  </si>
  <si>
    <t>AMGN 3/28/22 (298)</t>
  </si>
  <si>
    <t>AMGN 4/27/22 (268)</t>
  </si>
  <si>
    <t>AMGN 5/27/22 (385)</t>
  </si>
  <si>
    <t>AMGN 6/27/22 (354)</t>
  </si>
  <si>
    <t>AMGN 7/27/22 (324)</t>
  </si>
  <si>
    <t>AMGN 8/26/22 (294)</t>
  </si>
  <si>
    <t>AMGN 9/26/22 (263)</t>
  </si>
  <si>
    <t>AMGN 10/26/22 (233)</t>
  </si>
  <si>
    <t>AMGN 11/25/22 (238)</t>
  </si>
  <si>
    <t>AMGN 12/27/22 (388)</t>
  </si>
  <si>
    <t>CAT 1/31/18 (352)</t>
  </si>
  <si>
    <t>CAT 3/02/18 (322)</t>
  </si>
  <si>
    <t>CAT 4/02/18 (291)</t>
  </si>
  <si>
    <t>CAT 5/02/18 (261)</t>
  </si>
  <si>
    <t>CAT 6/01/18 (385)</t>
  </si>
  <si>
    <t>CAT 7/02/18 (354)</t>
  </si>
  <si>
    <t>CAT 8/01/18 (324)</t>
  </si>
  <si>
    <t>CAT 8/31/18 (294)</t>
  </si>
  <si>
    <t>CAT 10/01/18 (263)</t>
  </si>
  <si>
    <t>CAT 10/31/18 (233)</t>
  </si>
  <si>
    <t>CAT 11/30/18 (203)</t>
  </si>
  <si>
    <t>CAT 12/31/18 (382)</t>
  </si>
  <si>
    <t>CAT 1/30/19 (352)</t>
  </si>
  <si>
    <t>CAT 3/01/19 (322)</t>
  </si>
  <si>
    <t>CAT 4/01/19 (291)</t>
  </si>
  <si>
    <t>CAT 5/01/19 (261)</t>
  </si>
  <si>
    <t>CAT 5/31/19 (385)</t>
  </si>
  <si>
    <t>CAT 7/01/19 (354)</t>
  </si>
  <si>
    <t>CAT 7/31/19 (324)</t>
  </si>
  <si>
    <t>CAT 8/30/19 (294)</t>
  </si>
  <si>
    <t>CAT 9/30/19 (263)</t>
  </si>
  <si>
    <t>CAT 10/30/19 (233)</t>
  </si>
  <si>
    <t>CAT 11/29/19 (203)</t>
  </si>
  <si>
    <t>CAT 12/30/19 (382)</t>
  </si>
  <si>
    <t>CAT 1/29/20 (352)</t>
  </si>
  <si>
    <t>CAT 2/28/20 (385)</t>
  </si>
  <si>
    <t>CAT 3/30/20 (354)</t>
  </si>
  <si>
    <t>CAT 4/29/20 (324)</t>
  </si>
  <si>
    <t>CAT 5/29/20 (385)</t>
  </si>
  <si>
    <t>CAT 6/29/20 (354)</t>
  </si>
  <si>
    <t>CAT 7/29/20 (324)</t>
  </si>
  <si>
    <t>CAT 8/28/20 (294)</t>
  </si>
  <si>
    <t>CAT 9/28/20 (263)</t>
  </si>
  <si>
    <t>CAT 10/28/20 (233)</t>
  </si>
  <si>
    <t>CAT 11/27/20 (203)</t>
  </si>
  <si>
    <t>CAT 12/28/20 (389)</t>
  </si>
  <si>
    <t>CAT 1/27/21 (359)</t>
  </si>
  <si>
    <t>CAT 2/26/21 (329)</t>
  </si>
  <si>
    <t>CAT 3/29/21 (298)</t>
  </si>
  <si>
    <t>CAT 4/28/21 (268)</t>
  </si>
  <si>
    <t>CAT 5/28/21 (238)</t>
  </si>
  <si>
    <t>CAT 6/28/21 (354)</t>
  </si>
  <si>
    <t>CAT 7/28/21 (324)</t>
  </si>
  <si>
    <t>CAT 8/27/21 (294)</t>
  </si>
  <si>
    <t>CAT 9/27/21 (263)</t>
  </si>
  <si>
    <t>CAT 10/27/21 (233)</t>
  </si>
  <si>
    <t>CAT 11/26/21 (203)</t>
  </si>
  <si>
    <t>CAT 12/27/21 (389)</t>
  </si>
  <si>
    <t>CAT 1/26/22 (359)</t>
  </si>
  <si>
    <t>CAT 2/25/22 (329)</t>
  </si>
  <si>
    <t>CAT 3/28/22 (298)</t>
  </si>
  <si>
    <t>CAT 4/27/22 (268)</t>
  </si>
  <si>
    <t>CAT 5/27/22 (385)</t>
  </si>
  <si>
    <t>CAT 6/27/22 (354)</t>
  </si>
  <si>
    <t>CAT 7/27/22 (324)</t>
  </si>
  <si>
    <t>CAT 8/26/22 (294)</t>
  </si>
  <si>
    <t>CAT 9/26/22 (263)</t>
  </si>
  <si>
    <t>CAT 10/26/22 (233)</t>
  </si>
  <si>
    <t>CAT 11/25/22 (203)</t>
  </si>
  <si>
    <t>CAT 12/27/22 (388)</t>
  </si>
  <si>
    <t>COP 1/31/18 (352)</t>
  </si>
  <si>
    <t>COP 3/02/18 (322)</t>
  </si>
  <si>
    <t>COP 5/02/18 (261)</t>
  </si>
  <si>
    <t>COP 6/01/18 (385)</t>
  </si>
  <si>
    <t>COP 7/02/18 (354)</t>
  </si>
  <si>
    <t>COP 8/01/18 (324)</t>
  </si>
  <si>
    <t>COP 8/31/18 (294)</t>
  </si>
  <si>
    <t>COP 10/01/18 (263)</t>
  </si>
  <si>
    <t>COP 10/31/18 (233)</t>
  </si>
  <si>
    <t>COP 11/30/18 (203)</t>
  </si>
  <si>
    <t>COP 12/31/18 (382)</t>
  </si>
  <si>
    <t>COP 1/30/19 (352)</t>
  </si>
  <si>
    <t>COP 3/01/19 (322)</t>
  </si>
  <si>
    <t>COP 4/01/19 (291)</t>
  </si>
  <si>
    <t>COP 5/01/19 (261)</t>
  </si>
  <si>
    <t>COP 5/31/19 (231)</t>
  </si>
  <si>
    <t>COP 9/30/19 (263)</t>
  </si>
  <si>
    <t>COP 10/30/19 (233)</t>
  </si>
  <si>
    <t>COP 11/29/19 (203)</t>
  </si>
  <si>
    <t>COP 12/30/19 (382)</t>
  </si>
  <si>
    <t>COP 1/29/20 (352)</t>
  </si>
  <si>
    <t>COP 2/28/20 (322)</t>
  </si>
  <si>
    <t>COP 3/30/20 (291)</t>
  </si>
  <si>
    <t>COP 4/29/20 (261)</t>
  </si>
  <si>
    <t>COP 5/29/20 (231)</t>
  </si>
  <si>
    <t>COP 12/28/20 (389)</t>
  </si>
  <si>
    <t>COP 1/27/21 (359)</t>
  </si>
  <si>
    <t>COP 2/26/21 (329)</t>
  </si>
  <si>
    <t>COP 3/29/21 (298)</t>
  </si>
  <si>
    <t>COP 4/28/21 (268)</t>
  </si>
  <si>
    <t>COP 5/28/21 (238)</t>
  </si>
  <si>
    <t>COP 6/28/21 (235)</t>
  </si>
  <si>
    <t>COP 7/28/21 (205)</t>
  </si>
  <si>
    <t>COP 9/27/21 (235)</t>
  </si>
  <si>
    <t>COP 10/27/21 (205)</t>
  </si>
  <si>
    <t>COP 12/27/21 (389)</t>
  </si>
  <si>
    <t>COP 1/26/22 (359)</t>
  </si>
  <si>
    <t>COP 2/25/22 (329)</t>
  </si>
  <si>
    <t>COP 3/28/22 (298)</t>
  </si>
  <si>
    <t>COP 4/27/22 (268)</t>
  </si>
  <si>
    <t>COP 5/27/22 (238)</t>
  </si>
  <si>
    <t>COP 6/27/22 (235)</t>
  </si>
  <si>
    <t>COP 7/27/22 (205)</t>
  </si>
  <si>
    <t>COP 9/26/22 (263)</t>
  </si>
  <si>
    <t>COP 10/26/22 (233)</t>
  </si>
  <si>
    <t>COP 11/25/22 (203)</t>
  </si>
  <si>
    <t>COP 12/27/22 (388)</t>
  </si>
  <si>
    <t>CVS 1/31/18 (352)</t>
  </si>
  <si>
    <t>CVS 3/02/18 (322)</t>
  </si>
  <si>
    <t>CVS 4/02/18 (291)</t>
  </si>
  <si>
    <t>CVS 5/02/18 (261)</t>
  </si>
  <si>
    <t>CVS 6/01/18 (231)</t>
  </si>
  <si>
    <t>CVS 7/02/18 (228)</t>
  </si>
  <si>
    <t>CVS 10/01/18 (228)</t>
  </si>
  <si>
    <t>CVS 12/31/18 (382)</t>
  </si>
  <si>
    <t>CVS 1/30/19 (352)</t>
  </si>
  <si>
    <t>CVS 3/01/19 (322)</t>
  </si>
  <si>
    <t>CVS 4/01/19 (291)</t>
  </si>
  <si>
    <t>CVS 5/01/19 (261)</t>
  </si>
  <si>
    <t>CVS 5/31/19 (385)</t>
  </si>
  <si>
    <t>CVS 7/01/19 (354)</t>
  </si>
  <si>
    <t>CVS 7/31/19 (324)</t>
  </si>
  <si>
    <t>CVS 9/30/19 (263)</t>
  </si>
  <si>
    <t>CVS 10/30/19 (233)</t>
  </si>
  <si>
    <t>CVS 11/29/19 (203)</t>
  </si>
  <si>
    <t>CVS 12/30/19 (382)</t>
  </si>
  <si>
    <t>CVS 1/29/20 (352)</t>
  </si>
  <si>
    <t>CVS 2/28/20 (322)</t>
  </si>
  <si>
    <t>CVS 3/30/20 (291)</t>
  </si>
  <si>
    <t>CVS 4/29/20 (261)</t>
  </si>
  <si>
    <t>CVS 5/29/20 (231)</t>
  </si>
  <si>
    <t>CVS 6/29/20 (235)</t>
  </si>
  <si>
    <t>CVS 7/29/20 (205)</t>
  </si>
  <si>
    <t>CVS 9/28/20 (235)</t>
  </si>
  <si>
    <t>CVS 10/28/20 (205)</t>
  </si>
  <si>
    <t>CVS 12/28/20 (389)</t>
  </si>
  <si>
    <t>CVS 1/27/21 (359)</t>
  </si>
  <si>
    <t>CVS 2/26/21 (329)</t>
  </si>
  <si>
    <t>CVS 3/29/21 (298)</t>
  </si>
  <si>
    <t>CVS 4/28/21 (268)</t>
  </si>
  <si>
    <t>CVS 5/28/21 (385)</t>
  </si>
  <si>
    <t>CVS 6/28/21 (354)</t>
  </si>
  <si>
    <t>CVS 7/28/21 (324)</t>
  </si>
  <si>
    <t>CVS 8/27/21 (294)</t>
  </si>
  <si>
    <t>CVS 9/27/21 (263)</t>
  </si>
  <si>
    <t>CVS 10/27/21 (233)</t>
  </si>
  <si>
    <t>CVS 11/26/21 (203)</t>
  </si>
  <si>
    <t>CVS 12/27/21 (389)</t>
  </si>
  <si>
    <t>CVS 1/26/22 (359)</t>
  </si>
  <si>
    <t>CVS 2/25/22 (329)</t>
  </si>
  <si>
    <t>CVS 3/28/22 (298)</t>
  </si>
  <si>
    <t>CVS 4/27/22 (268)</t>
  </si>
  <si>
    <t>CVS 5/27/22 (385)</t>
  </si>
  <si>
    <t>CVS 6/27/22 (354)</t>
  </si>
  <si>
    <t>CVS 7/27/22 (324)</t>
  </si>
  <si>
    <t>CVS 8/26/22 (294)</t>
  </si>
  <si>
    <t>CVS 9/26/22 (263)</t>
  </si>
  <si>
    <t>CVS 10/26/22 (233)</t>
  </si>
  <si>
    <t>CVS 11/25/22 (203)</t>
  </si>
  <si>
    <t>CVS 12/27/22 (388)</t>
  </si>
  <si>
    <t>CVX 1/31/18 (352)</t>
  </si>
  <si>
    <t>CVX 3/02/18 (322)</t>
  </si>
  <si>
    <t>CVX 4/02/18 (291)</t>
  </si>
  <si>
    <t>CVX 5/02/18 (261)</t>
  </si>
  <si>
    <t>CVX 6/01/18 (385)</t>
  </si>
  <si>
    <t>CVX 7/02/18 (354)</t>
  </si>
  <si>
    <t>CVX 8/01/18 (324)</t>
  </si>
  <si>
    <t>CVX 8/31/18 (294)</t>
  </si>
  <si>
    <t>CVX 10/01/18 (263)</t>
  </si>
  <si>
    <t>CVX 10/31/18 (233)</t>
  </si>
  <si>
    <t>CVX 11/30/18 (203)</t>
  </si>
  <si>
    <t>CVX 12/31/18 (382)</t>
  </si>
  <si>
    <t>CVX 1/30/19 (352)</t>
  </si>
  <si>
    <t>CVX 3/01/19 (322)</t>
  </si>
  <si>
    <t>CVX 4/01/19 (291)</t>
  </si>
  <si>
    <t>CVX 5/01/19 (261)</t>
  </si>
  <si>
    <t>CVX 5/31/19 (385)</t>
  </si>
  <si>
    <t>CVX 7/01/19 (354)</t>
  </si>
  <si>
    <t>CVX 7/31/19 (324)</t>
  </si>
  <si>
    <t>CVX 8/30/19 (294)</t>
  </si>
  <si>
    <t>CVX 9/30/19 (263)</t>
  </si>
  <si>
    <t>CVX 10/30/19 (233)</t>
  </si>
  <si>
    <t>CVX 11/29/19 (385)</t>
  </si>
  <si>
    <t>CVX 12/30/19 (354)</t>
  </si>
  <si>
    <t>CVX 1/29/20 (352)</t>
  </si>
  <si>
    <t>CVX 2/28/20 (385)</t>
  </si>
  <si>
    <t>CVX 3/30/20 (354)</t>
  </si>
  <si>
    <t>CVX 4/29/20 (324)</t>
  </si>
  <si>
    <t>CVX 5/29/20 (385)</t>
  </si>
  <si>
    <t>CVX 6/29/20 (354)</t>
  </si>
  <si>
    <t>CVX 7/29/20 (324)</t>
  </si>
  <si>
    <t>CVX 8/28/20 (385)</t>
  </si>
  <si>
    <t>CVX 9/28/20 (354)</t>
  </si>
  <si>
    <t>CVX 10/28/20 (324)</t>
  </si>
  <si>
    <t>CVX 11/27/20 (294)</t>
  </si>
  <si>
    <t>CVX 12/28/20 (389)</t>
  </si>
  <si>
    <t>CVX 1/27/21 (359)</t>
  </si>
  <si>
    <t>CVX 2/26/21 (329)</t>
  </si>
  <si>
    <t>CVX 3/29/21 (298)</t>
  </si>
  <si>
    <t>CVX 4/28/21 (268)</t>
  </si>
  <si>
    <t>CVX 5/28/21 (385)</t>
  </si>
  <si>
    <t>CVX 6/28/21 (354)</t>
  </si>
  <si>
    <t>CVX 7/28/21 (324)</t>
  </si>
  <si>
    <t>CVX 8/27/21 (294)</t>
  </si>
  <si>
    <t>CVX 9/27/21 (263)</t>
  </si>
  <si>
    <t>CVX 10/27/21 (233)</t>
  </si>
  <si>
    <t>CVX 11/26/21 (203)</t>
  </si>
  <si>
    <t>CVX 12/27/21 (389)</t>
  </si>
  <si>
    <t>CVX 1/26/22 (359)</t>
  </si>
  <si>
    <t>CVX 2/25/22 (329)</t>
  </si>
  <si>
    <t>CVX 3/28/22 (298)</t>
  </si>
  <si>
    <t>CVX 4/27/22 (268)</t>
  </si>
  <si>
    <t>CVX 5/27/22 (385)</t>
  </si>
  <si>
    <t>CVX 6/27/22 (354)</t>
  </si>
  <si>
    <t>CVX 7/27/22 (324)</t>
  </si>
  <si>
    <t>CVX 8/26/22 (294)</t>
  </si>
  <si>
    <t>CVX 9/26/22 (263)</t>
  </si>
  <si>
    <t>CVX 10/26/22 (233)</t>
  </si>
  <si>
    <t>CVX 11/25/22 (203)</t>
  </si>
  <si>
    <t>CVX 12/27/22 (388)</t>
  </si>
  <si>
    <t>ETN 1/31/18 (352)</t>
  </si>
  <si>
    <t>ETN 3/02/18 (322)</t>
  </si>
  <si>
    <t>ETN 4/02/18 (291)</t>
  </si>
  <si>
    <t>ETN 5/02/18 (261)</t>
  </si>
  <si>
    <t>ETN 6/01/18 (231)</t>
  </si>
  <si>
    <t>ETN 8/31/18 (230)</t>
  </si>
  <si>
    <t>ETN 11/30/18 (231)</t>
  </si>
  <si>
    <t>ETN 12/31/18 (382)</t>
  </si>
  <si>
    <t>ETN 1/30/19 (352)</t>
  </si>
  <si>
    <t>ETN 3/01/19 (322)</t>
  </si>
  <si>
    <t>ETN 4/01/19 (291)</t>
  </si>
  <si>
    <t>ETN 5/01/19 (261)</t>
  </si>
  <si>
    <t>ETN 5/31/19 (231)</t>
  </si>
  <si>
    <t>ETN 8/30/19 (231)</t>
  </si>
  <si>
    <t>ETN 11/29/19 (231)</t>
  </si>
  <si>
    <t>ETN 12/30/19 (382)</t>
  </si>
  <si>
    <t>ETN 1/29/20 (352)</t>
  </si>
  <si>
    <t>ETN 2/28/20 (322)</t>
  </si>
  <si>
    <t>ETN 3/30/20 (291)</t>
  </si>
  <si>
    <t>ETN 4/29/20 (261)</t>
  </si>
  <si>
    <t>ETN 5/29/20 (231)</t>
  </si>
  <si>
    <t>ETN 8/28/20 (231)</t>
  </si>
  <si>
    <t>ETN 11/27/20 (231)</t>
  </si>
  <si>
    <t>ETN 12/28/20 (389)</t>
  </si>
  <si>
    <t>ETN 1/27/21 (359)</t>
  </si>
  <si>
    <t>ETN 2/26/21 (329)</t>
  </si>
  <si>
    <t>ETN 3/29/21 (298)</t>
  </si>
  <si>
    <t>ETN 4/28/21 (268)</t>
  </si>
  <si>
    <t>ETN 5/28/21 (238)</t>
  </si>
  <si>
    <t>ETN 6/28/21 (207)</t>
  </si>
  <si>
    <t>ETN 8/27/21 (230)</t>
  </si>
  <si>
    <t>ETN 11/26/21 (231)</t>
  </si>
  <si>
    <t>ETN 12/27/21 (389)</t>
  </si>
  <si>
    <t>ETN 1/26/22 (359)</t>
  </si>
  <si>
    <t>ETN 2/25/22 (329)</t>
  </si>
  <si>
    <t>ETN 3/28/22 (298)</t>
  </si>
  <si>
    <t>ETN 4/27/22 (268)</t>
  </si>
  <si>
    <t>ETN 5/27/22 (238)</t>
  </si>
  <si>
    <t>ETN 6/27/22 (207)</t>
  </si>
  <si>
    <t>ETN 8/26/22 (238)</t>
  </si>
  <si>
    <t>ETN 9/26/22 (207)</t>
  </si>
  <si>
    <t>ETN 11/25/22 (238)</t>
  </si>
  <si>
    <t>ETN 12/27/22 (388)</t>
  </si>
  <si>
    <t>GE 8/27/21 (294)</t>
  </si>
  <si>
    <t>GE 9/27/21 (263)</t>
  </si>
  <si>
    <t>GE 10/27/21 (233)</t>
  </si>
  <si>
    <t>GE 11/26/21 (294)</t>
  </si>
  <si>
    <t>GE 12/27/21 (389)</t>
  </si>
  <si>
    <t>GE 1/26/22 (359)</t>
  </si>
  <si>
    <t>GE 2/25/22 (329)</t>
  </si>
  <si>
    <t>GE 3/28/22 (298)</t>
  </si>
  <si>
    <t>GE 4/27/22 (268)</t>
  </si>
  <si>
    <t>GE 5/27/22 (385)</t>
  </si>
  <si>
    <t>GE 6/27/22 (354)</t>
  </si>
  <si>
    <t>GE 7/27/22 (324)</t>
  </si>
  <si>
    <t>GE 8/26/22 (294)</t>
  </si>
  <si>
    <t>GE 9/26/22 (263)</t>
  </si>
  <si>
    <t>GE 10/26/22 (233)</t>
  </si>
  <si>
    <t>GE 11/25/22 (203)</t>
  </si>
  <si>
    <t>GE 12/27/22 (388)</t>
  </si>
  <si>
    <t>GOOG 1/31/18 (352)</t>
  </si>
  <si>
    <t>GOOG 3/02/18 (322)</t>
  </si>
  <si>
    <t>GOOG 4/02/18 (291)</t>
  </si>
  <si>
    <t>GOOG 5/02/18 (261)</t>
  </si>
  <si>
    <t>GOOG 6/01/18 (385)</t>
  </si>
  <si>
    <t>GOOG 7/02/18 (354)</t>
  </si>
  <si>
    <t>GOOG 8/01/18 (324)</t>
  </si>
  <si>
    <t>GOOG 8/31/18 (294)</t>
  </si>
  <si>
    <t>GOOG 10/01/18 (263)</t>
  </si>
  <si>
    <t>GOOG 10/31/18 (233)</t>
  </si>
  <si>
    <t>GOOG 11/30/18 (203)</t>
  </si>
  <si>
    <t>GOOG 12/31/18 (382)</t>
  </si>
  <si>
    <t>GOOG 1/30/19 (352)</t>
  </si>
  <si>
    <t>GOOG 3/01/19 (322)</t>
  </si>
  <si>
    <t>GOOG 4/01/19 (291)</t>
  </si>
  <si>
    <t>GOOG 5/01/19 (261)</t>
  </si>
  <si>
    <t>GOOG 5/31/19 (385)</t>
  </si>
  <si>
    <t>GOOG 7/01/19 (354)</t>
  </si>
  <si>
    <t>GOOG 7/31/19 (324)</t>
  </si>
  <si>
    <t>GOOG 8/30/19 (294)</t>
  </si>
  <si>
    <t>GOOG 9/30/19 (263)</t>
  </si>
  <si>
    <t>GOOG 10/30/19 (233)</t>
  </si>
  <si>
    <t>GOOG 11/29/19 (203)</t>
  </si>
  <si>
    <t>GOOG 12/30/19 (382)</t>
  </si>
  <si>
    <t>GOOG 1/29/20 (352)</t>
  </si>
  <si>
    <t>GOOG 2/28/20 (322)</t>
  </si>
  <si>
    <t>GOOG 3/30/20 (291)</t>
  </si>
  <si>
    <t>GOOG 4/29/20 (261)</t>
  </si>
  <si>
    <t>GOOG 5/29/20 (385)</t>
  </si>
  <si>
    <t>GOOG 6/29/20 (354)</t>
  </si>
  <si>
    <t>GOOG 7/29/20 (352)</t>
  </si>
  <si>
    <t>GOOG 8/28/20 (357)</t>
  </si>
  <si>
    <t>GOOG 9/28/20 (354)</t>
  </si>
  <si>
    <t>GOOG 10/28/20 (352)</t>
  </si>
  <si>
    <t>GOOG 11/27/20 (322)</t>
  </si>
  <si>
    <t>GOOG 12/28/20 (389)</t>
  </si>
  <si>
    <t>GOOG 1/27/21 (359)</t>
  </si>
  <si>
    <t>GOOG 2/26/21 (329)</t>
  </si>
  <si>
    <t>GOOG 3/29/21 (298)</t>
  </si>
  <si>
    <t>GOOG 4/28/21 (268)</t>
  </si>
  <si>
    <t>GOOG 5/28/21 (385)</t>
  </si>
  <si>
    <t>GOOG 6/28/21 (354)</t>
  </si>
  <si>
    <t>GOOG 7/28/21 (324)</t>
  </si>
  <si>
    <t>GOOG 8/27/21 (294)</t>
  </si>
  <si>
    <t>GOOG 9/27/21 (263)</t>
  </si>
  <si>
    <t>GOOG 10/27/21 (233)</t>
  </si>
  <si>
    <t>GOOG 11/26/21 (294)</t>
  </si>
  <si>
    <t>GOOG 12/27/21 (389)</t>
  </si>
  <si>
    <t>GOOG 1/26/22 (359)</t>
  </si>
  <si>
    <t>GOOG 2/25/22 (385)</t>
  </si>
  <si>
    <t>GOOG 3/28/22 (354)</t>
  </si>
  <si>
    <t>GOOG 4/27/22 (324)</t>
  </si>
  <si>
    <t>GOOG 5/27/22 (385)</t>
  </si>
  <si>
    <t>GOOG 6/27/22 (354)</t>
  </si>
  <si>
    <t>GOOG 7/27/22 (324)</t>
  </si>
  <si>
    <t>GOOG 8/26/22 (385)</t>
  </si>
  <si>
    <t>GOOG 9/26/22 (354)</t>
  </si>
  <si>
    <t>GOOG 10/26/22 (324)</t>
  </si>
  <si>
    <t>GOOG 11/25/22 (294)</t>
  </si>
  <si>
    <t>GOOG 12/27/22 (388)</t>
  </si>
  <si>
    <t>HON 1/31/18 (352)</t>
  </si>
  <si>
    <t>HON 3/02/18 (322)</t>
  </si>
  <si>
    <t>HON 4/02/18 (291)</t>
  </si>
  <si>
    <t>HON 5/02/18 (261)</t>
  </si>
  <si>
    <t>HON 6/01/18 (385)</t>
  </si>
  <si>
    <t>HON 7/02/18 (354)</t>
  </si>
  <si>
    <t>HON 8/01/18 (324)</t>
  </si>
  <si>
    <t>HON 8/31/18 (294)</t>
  </si>
  <si>
    <t>HON 10/31/18 (233)</t>
  </si>
  <si>
    <t>HON 11/30/18 (203)</t>
  </si>
  <si>
    <t>HON 12/31/18 (382)</t>
  </si>
  <si>
    <t>HON 1/30/19 (352)</t>
  </si>
  <si>
    <t>HON 3/01/19 (322)</t>
  </si>
  <si>
    <t>HON 4/01/19 (291)</t>
  </si>
  <si>
    <t>HON 5/01/19 (261)</t>
  </si>
  <si>
    <t>HON 5/31/19 (385)</t>
  </si>
  <si>
    <t>HON 7/01/19 (354)</t>
  </si>
  <si>
    <t>HON 7/31/19 (324)</t>
  </si>
  <si>
    <t>HON 8/30/19 (294)</t>
  </si>
  <si>
    <t>HON 9/30/19 (263)</t>
  </si>
  <si>
    <t>HON 10/30/19 (233)</t>
  </si>
  <si>
    <t>HON 11/29/19 (203)</t>
  </si>
  <si>
    <t>HON 12/30/19 (382)</t>
  </si>
  <si>
    <t>HON 1/29/20 (352)</t>
  </si>
  <si>
    <t>HON 2/28/20 (322)</t>
  </si>
  <si>
    <t>HON 3/30/20 (291)</t>
  </si>
  <si>
    <t>HON 4/29/20 (261)</t>
  </si>
  <si>
    <t>HON 5/29/20 (231)</t>
  </si>
  <si>
    <t>HON 7/29/20 (233)</t>
  </si>
  <si>
    <t>HON 8/28/20 (203)</t>
  </si>
  <si>
    <t>HON 10/28/20 (233)</t>
  </si>
  <si>
    <t>HON 11/27/20 (203)</t>
  </si>
  <si>
    <t>HON 12/28/20 (389)</t>
  </si>
  <si>
    <t>HON 1/27/21 (359)</t>
  </si>
  <si>
    <t>HON 2/26/21 (329)</t>
  </si>
  <si>
    <t>HON 3/29/21 (298)</t>
  </si>
  <si>
    <t>HON 4/28/21 (268)</t>
  </si>
  <si>
    <t>HON 5/28/21 (385)</t>
  </si>
  <si>
    <t>HON 6/28/21 (354)</t>
  </si>
  <si>
    <t>HON 7/28/21 (324)</t>
  </si>
  <si>
    <t>HON 8/27/21 (294)</t>
  </si>
  <si>
    <t>HON 9/27/21 (263)</t>
  </si>
  <si>
    <t>HON 10/27/21 (233)</t>
  </si>
  <si>
    <t>HON 11/26/21 (203)</t>
  </si>
  <si>
    <t>HON 12/27/21 (389)</t>
  </si>
  <si>
    <t>HON 1/26/22 (359)</t>
  </si>
  <si>
    <t>HON 2/25/22 (329)</t>
  </si>
  <si>
    <t>HON 3/28/22 (354)</t>
  </si>
  <si>
    <t>HON 4/27/22 (324)</t>
  </si>
  <si>
    <t>HON 5/27/22 (385)</t>
  </si>
  <si>
    <t>HON 6/27/22 (354)</t>
  </si>
  <si>
    <t>HON 7/27/22 (324)</t>
  </si>
  <si>
    <t>HON 8/26/22 (294)</t>
  </si>
  <si>
    <t>HON 9/26/22 (263)</t>
  </si>
  <si>
    <t>HON 10/26/22 (233)</t>
  </si>
  <si>
    <t>HON 11/25/22 (203)</t>
  </si>
  <si>
    <t>HON 12/27/22 (388)</t>
  </si>
  <si>
    <t>IBM 1/31/18 (352)</t>
  </si>
  <si>
    <t>IBM 3/02/18 (322)</t>
  </si>
  <si>
    <t>IBM 4/02/18 (291)</t>
  </si>
  <si>
    <t>IBM 5/02/18 (261)</t>
  </si>
  <si>
    <t>IBM 6/01/18 (385)</t>
  </si>
  <si>
    <t>IBM 7/02/18 (354)</t>
  </si>
  <si>
    <t>IBM 8/01/18 (324)</t>
  </si>
  <si>
    <t>IBM 8/31/18 (294)</t>
  </si>
  <si>
    <t>IBM 10/01/18 (263)</t>
  </si>
  <si>
    <t>IBM 10/31/18 (233)</t>
  </si>
  <si>
    <t>IBM 11/30/18 (231)</t>
  </si>
  <si>
    <t>IBM 12/31/18 (382)</t>
  </si>
  <si>
    <t>IBM 1/30/19 (352)</t>
  </si>
  <si>
    <t>IBM 3/01/19 (322)</t>
  </si>
  <si>
    <t>IBM 4/01/19 (291)</t>
  </si>
  <si>
    <t>IBM 5/01/19 (261)</t>
  </si>
  <si>
    <t>IBM 5/31/19 (385)</t>
  </si>
  <si>
    <t>IBM 7/01/19 (354)</t>
  </si>
  <si>
    <t>IBM 7/31/19 (324)</t>
  </si>
  <si>
    <t>IBM 8/30/19 (385)</t>
  </si>
  <si>
    <t>IBM 9/30/19 (354)</t>
  </si>
  <si>
    <t>IBM 10/30/19 (324)</t>
  </si>
  <si>
    <t>IBM 11/29/19 (294)</t>
  </si>
  <si>
    <t>IBM 12/30/19 (354)</t>
  </si>
  <si>
    <t>IBM 1/29/20 (352)</t>
  </si>
  <si>
    <t>IBM 2/28/20 (322)</t>
  </si>
  <si>
    <t>IBM 3/30/20 (291)</t>
  </si>
  <si>
    <t>IBM 4/29/20 (261)</t>
  </si>
  <si>
    <t>IBM 5/29/20 (231)</t>
  </si>
  <si>
    <t>IBM 6/29/20 (382)</t>
  </si>
  <si>
    <t>IBM 7/29/20 (352)</t>
  </si>
  <si>
    <t>IBM 8/28/20 (322)</t>
  </si>
  <si>
    <t>IBM 9/28/20 (291)</t>
  </si>
  <si>
    <t>IBM 10/28/20 (261)</t>
  </si>
  <si>
    <t>IBM 11/27/20 (231)</t>
  </si>
  <si>
    <t>IBM 12/28/20 (389)</t>
  </si>
  <si>
    <t>IBM 1/27/21 (359)</t>
  </si>
  <si>
    <t>IBM 2/26/21 (329)</t>
  </si>
  <si>
    <t>IBM 3/29/21 (298)</t>
  </si>
  <si>
    <t>IBM 4/28/21 (268)</t>
  </si>
  <si>
    <t>IBM 5/28/21 (385)</t>
  </si>
  <si>
    <t>IBM 6/28/21 (354)</t>
  </si>
  <si>
    <t>IBM 7/28/21 (324)</t>
  </si>
  <si>
    <t>IBM 8/27/21 (294)</t>
  </si>
  <si>
    <t>IBM 9/27/21 (263)</t>
  </si>
  <si>
    <t>IBM 10/27/21 (233)</t>
  </si>
  <si>
    <t>IBM 11/26/21 (231)</t>
  </si>
  <si>
    <t>IBM 12/27/21 (389)</t>
  </si>
  <si>
    <t>IBM 1/26/22 (359)</t>
  </si>
  <si>
    <t>IBM 2/25/22 (329)</t>
  </si>
  <si>
    <t>IBM 3/28/22 (298)</t>
  </si>
  <si>
    <t>IBM 4/27/22 (268)</t>
  </si>
  <si>
    <t>IBM 5/27/22 (385)</t>
  </si>
  <si>
    <t>IBM 6/27/22 (354)</t>
  </si>
  <si>
    <t>IBM 7/27/22 (324)</t>
  </si>
  <si>
    <t>IBM 8/26/22 (294)</t>
  </si>
  <si>
    <t>IBM 9/26/22 (263)</t>
  </si>
  <si>
    <t>IBM 10/26/22 (233)</t>
  </si>
  <si>
    <t>IBM 11/25/22 (238)</t>
  </si>
  <si>
    <t>IBM 12/27/22 (388)</t>
  </si>
  <si>
    <t>KO 3/30/20 (291)</t>
  </si>
  <si>
    <t>KO 4/29/20 (261)</t>
  </si>
  <si>
    <t>KO 5/29/20 (231)</t>
  </si>
  <si>
    <t>KO 12/28/20 (389)</t>
  </si>
  <si>
    <t>KO 1/27/21 (359)</t>
  </si>
  <si>
    <t>KO 2/26/21 (329)</t>
  </si>
  <si>
    <t>KO 4/28/21 (268)</t>
  </si>
  <si>
    <t>KO 5/28/21 (385)</t>
  </si>
  <si>
    <t>KO 6/28/21 (354)</t>
  </si>
  <si>
    <t>KO 7/28/21 (324)</t>
  </si>
  <si>
    <t>KO 8/27/21 (294)</t>
  </si>
  <si>
    <t>KO 9/27/21 (263)</t>
  </si>
  <si>
    <t>KO 10/27/21 (233)</t>
  </si>
  <si>
    <t>KO 11/26/21 (203)</t>
  </si>
  <si>
    <t>KO 12/27/21 (389)</t>
  </si>
  <si>
    <t>KO 1/26/22 (359)</t>
  </si>
  <si>
    <t>KO 2/25/22 (329)</t>
  </si>
  <si>
    <t>KO 3/28/22 (298)</t>
  </si>
  <si>
    <t>KO 4/27/22 (268)</t>
  </si>
  <si>
    <t>KO 5/27/22 (385)</t>
  </si>
  <si>
    <t>KO 6/27/22 (354)</t>
  </si>
  <si>
    <t>KO 7/27/22 (324)</t>
  </si>
  <si>
    <t>KO 8/26/22 (294)</t>
  </si>
  <si>
    <t>KO 9/26/22 (263)</t>
  </si>
  <si>
    <t>KO 10/26/22 (268)</t>
  </si>
  <si>
    <t>KO 11/25/22 (385)</t>
  </si>
  <si>
    <t>KO 12/27/22 (353)</t>
  </si>
  <si>
    <t>LIN 11/30/18 (231)</t>
  </si>
  <si>
    <t>LIN 12/31/18 (382)</t>
  </si>
  <si>
    <t>LIN 1/30/19 (352)</t>
  </si>
  <si>
    <t>LIN 3/01/19 (322)</t>
  </si>
  <si>
    <t>LIN 4/01/19 (291)</t>
  </si>
  <si>
    <t>LIN 5/01/19 (261)</t>
  </si>
  <si>
    <t>LIN 5/31/19 (231)</t>
  </si>
  <si>
    <t>LIN 8/30/19 (231)</t>
  </si>
  <si>
    <t>LIN 11/29/19 (231)</t>
  </si>
  <si>
    <t>LIN 12/30/19 (382)</t>
  </si>
  <si>
    <t>LIN 1/29/20 (352)</t>
  </si>
  <si>
    <t>LIN 2/28/20 (322)</t>
  </si>
  <si>
    <t>LIN 3/30/20 (291)</t>
  </si>
  <si>
    <t>LIN 4/29/20 (261)</t>
  </si>
  <si>
    <t>LIN 5/29/20 (231)</t>
  </si>
  <si>
    <t>LIN 8/28/20 (231)</t>
  </si>
  <si>
    <t>LIN 11/27/20 (385)</t>
  </si>
  <si>
    <t>LIN 12/28/20 (354)</t>
  </si>
  <si>
    <t>LIN 1/27/21 (324)</t>
  </si>
  <si>
    <t>LIN 2/26/21 (329)</t>
  </si>
  <si>
    <t>LIN 3/29/21 (298)</t>
  </si>
  <si>
    <t>LIN 4/28/21 (268)</t>
  </si>
  <si>
    <t>LIN 5/28/21 (385)</t>
  </si>
  <si>
    <t>LIN 6/28/21 (354)</t>
  </si>
  <si>
    <t>LIN 7/28/21 (324)</t>
  </si>
  <si>
    <t>LIN 8/27/21 (294)</t>
  </si>
  <si>
    <t>LIN 9/27/21 (263)</t>
  </si>
  <si>
    <t>LIN 10/27/21 (233)</t>
  </si>
  <si>
    <t>LIN 11/26/21 (231)</t>
  </si>
  <si>
    <t>LIN 12/27/21 (389)</t>
  </si>
  <si>
    <t>LIN 1/26/22 (359)</t>
  </si>
  <si>
    <t>LIN 2/25/22 (329)</t>
  </si>
  <si>
    <t>LIN 3/28/22 (298)</t>
  </si>
  <si>
    <t>LIN 4/27/22 (268)</t>
  </si>
  <si>
    <t>LIN 5/27/22 (385)</t>
  </si>
  <si>
    <t>LIN 6/27/22 (354)</t>
  </si>
  <si>
    <t>LIN 7/27/22 (324)</t>
  </si>
  <si>
    <t>LIN 8/26/22 (294)</t>
  </si>
  <si>
    <t>LIN 9/26/22 (263)</t>
  </si>
  <si>
    <t>LIN 10/26/22 (233)</t>
  </si>
  <si>
    <t>LIN 11/25/22 (238)</t>
  </si>
  <si>
    <t>LIN 12/27/22 (388)</t>
  </si>
  <si>
    <t>META 1/31/18 (352)</t>
  </si>
  <si>
    <t>META 3/02/18 (322)</t>
  </si>
  <si>
    <t>META 4/02/18 (291)</t>
  </si>
  <si>
    <t>META 5/02/18 (261)</t>
  </si>
  <si>
    <t>META 6/01/18 (385)</t>
  </si>
  <si>
    <t>META 7/02/18 (354)</t>
  </si>
  <si>
    <t>META 8/01/18 (324)</t>
  </si>
  <si>
    <t>META 8/31/18 (294)</t>
  </si>
  <si>
    <t>META 10/01/18 (263)</t>
  </si>
  <si>
    <t>META 10/31/18 (233)</t>
  </si>
  <si>
    <t>META 11/30/18 (385)</t>
  </si>
  <si>
    <t>META 12/31/18 (354)</t>
  </si>
  <si>
    <t>META 1/30/19 (352)</t>
  </si>
  <si>
    <t>META 3/01/19 (322)</t>
  </si>
  <si>
    <t>META 4/01/19 (291)</t>
  </si>
  <si>
    <t>META 5/01/19 (261)</t>
  </si>
  <si>
    <t>META 5/31/19 (385)</t>
  </si>
  <si>
    <t>META 7/01/19 (354)</t>
  </si>
  <si>
    <t>META 7/31/19 (324)</t>
  </si>
  <si>
    <t>META 8/30/19 (294)</t>
  </si>
  <si>
    <t>META 9/30/19 (263)</t>
  </si>
  <si>
    <t>META 10/30/19 (324)</t>
  </si>
  <si>
    <t>META 11/29/19 (294)</t>
  </si>
  <si>
    <t>META 12/30/19 (382)</t>
  </si>
  <si>
    <t>META 1/29/20 (352)</t>
  </si>
  <si>
    <t>META 2/28/20 (385)</t>
  </si>
  <si>
    <t>META 3/30/20 (354)</t>
  </si>
  <si>
    <t>META 4/29/20 (324)</t>
  </si>
  <si>
    <t>META 5/29/20 (385)</t>
  </si>
  <si>
    <t>META 6/29/20 (354)</t>
  </si>
  <si>
    <t>META 7/29/20 (324)</t>
  </si>
  <si>
    <t>META 8/28/20 (322)</t>
  </si>
  <si>
    <t>META 9/28/20 (291)</t>
  </si>
  <si>
    <t>META 10/28/20 (324)</t>
  </si>
  <si>
    <t>META 11/27/20 (294)</t>
  </si>
  <si>
    <t>META 12/28/20 (389)</t>
  </si>
  <si>
    <t>META 1/27/21 (359)</t>
  </si>
  <si>
    <t>META 2/26/21 (329)</t>
  </si>
  <si>
    <t>META 3/29/21 (298)</t>
  </si>
  <si>
    <t>META 4/28/21 (268)</t>
  </si>
  <si>
    <t>META 5/28/21 (385)</t>
  </si>
  <si>
    <t>META 6/28/21 (354)</t>
  </si>
  <si>
    <t>META 7/28/21 (324)</t>
  </si>
  <si>
    <t>META 8/27/21 (385)</t>
  </si>
  <si>
    <t>META 9/27/21 (354)</t>
  </si>
  <si>
    <t>META 10/27/21 (324)</t>
  </si>
  <si>
    <t>META 11/26/21 (294)</t>
  </si>
  <si>
    <t>META 12/27/21 (389)</t>
  </si>
  <si>
    <t>META 1/26/22 (359)</t>
  </si>
  <si>
    <t>META 2/25/22 (385)</t>
  </si>
  <si>
    <t>META 3/28/22 (354)</t>
  </si>
  <si>
    <t>META 4/27/22 (324)</t>
  </si>
  <si>
    <t>META 5/27/22 (385)</t>
  </si>
  <si>
    <t>META 6/27/22 (354)</t>
  </si>
  <si>
    <t>META 7/27/22 (324)</t>
  </si>
  <si>
    <t>META 8/26/22 (385)</t>
  </si>
  <si>
    <t>META 9/26/22 (354)</t>
  </si>
  <si>
    <t>META 10/26/22 (324)</t>
  </si>
  <si>
    <t>META 11/25/22 (294)</t>
  </si>
  <si>
    <t>META 12/27/22 (388)</t>
  </si>
  <si>
    <t>MSFT 1/31/18 (352)</t>
  </si>
  <si>
    <t>MSFT 3/02/18 (322)</t>
  </si>
  <si>
    <t>MSFT 4/02/18 (291)</t>
  </si>
  <si>
    <t>MSFT 5/02/18 (261)</t>
  </si>
  <si>
    <t>MSFT 6/01/18 (385)</t>
  </si>
  <si>
    <t>MSFT 7/02/18 (354)</t>
  </si>
  <si>
    <t>MSFT 8/01/18 (324)</t>
  </si>
  <si>
    <t>MSFT 8/31/18 (294)</t>
  </si>
  <si>
    <t>MSFT 10/01/18 (263)</t>
  </si>
  <si>
    <t>MSFT 10/31/18 (233)</t>
  </si>
  <si>
    <t>MSFT 11/30/18 (231)</t>
  </si>
  <si>
    <t>MSFT 12/31/18 (382)</t>
  </si>
  <si>
    <t>MSFT 1/30/19 (352)</t>
  </si>
  <si>
    <t>MSFT 3/01/19 (322)</t>
  </si>
  <si>
    <t>MSFT 4/01/19 (291)</t>
  </si>
  <si>
    <t>MSFT 5/01/19 (261)</t>
  </si>
  <si>
    <t>MSFT 5/31/19 (385)</t>
  </si>
  <si>
    <t>MSFT 7/01/19 (354)</t>
  </si>
  <si>
    <t>MSFT 7/31/19 (324)</t>
  </si>
  <si>
    <t>MSFT 8/30/19 (385)</t>
  </si>
  <si>
    <t>MSFT 9/30/19 (354)</t>
  </si>
  <si>
    <t>MSFT 10/30/19 (324)</t>
  </si>
  <si>
    <t>MSFT 11/29/19 (294)</t>
  </si>
  <si>
    <t>MSFT 12/30/19 (382)</t>
  </si>
  <si>
    <t>MSFT 1/29/20 (352)</t>
  </si>
  <si>
    <t>MSFT 2/28/20 (385)</t>
  </si>
  <si>
    <t>MSFT 3/30/20 (354)</t>
  </si>
  <si>
    <t>MSFT 4/29/20 (324)</t>
  </si>
  <si>
    <t>MSFT 5/29/20 (385)</t>
  </si>
  <si>
    <t>MSFT 6/29/20 (354)</t>
  </si>
  <si>
    <t>MSFT 7/29/20 (324)</t>
  </si>
  <si>
    <t>MSFT 8/28/20 (385)</t>
  </si>
  <si>
    <t>MSFT 9/28/20 (354)</t>
  </si>
  <si>
    <t>MSFT 10/28/20 (324)</t>
  </si>
  <si>
    <t>MSFT 11/27/20 (294)</t>
  </si>
  <si>
    <t>MSFT 12/28/20 (389)</t>
  </si>
  <si>
    <t>MSFT 1/27/21 (359)</t>
  </si>
  <si>
    <t>MSFT 2/26/21 (385)</t>
  </si>
  <si>
    <t>MSFT 3/29/21 (354)</t>
  </si>
  <si>
    <t>MSFT 4/28/21 (324)</t>
  </si>
  <si>
    <t>MSFT 5/28/21 (385)</t>
  </si>
  <si>
    <t>MSFT 6/28/21 (354)</t>
  </si>
  <si>
    <t>MSFT 7/28/21 (324)</t>
  </si>
  <si>
    <t>MSFT 8/27/21 (385)</t>
  </si>
  <si>
    <t>MSFT 9/27/21 (354)</t>
  </si>
  <si>
    <t>MSFT 10/27/21 (324)</t>
  </si>
  <si>
    <t>MSFT 11/26/21 (294)</t>
  </si>
  <si>
    <t>MSFT 12/27/21 (389)</t>
  </si>
  <si>
    <t>MSFT 1/26/22 (359)</t>
  </si>
  <si>
    <t>MSFT 2/25/22 (385)</t>
  </si>
  <si>
    <t>MSFT 3/28/22 (354)</t>
  </si>
  <si>
    <t>MSFT 4/27/22 (324)</t>
  </si>
  <si>
    <t>MSFT 5/27/22 (385)</t>
  </si>
  <si>
    <t>MSFT 6/27/22 (354)</t>
  </si>
  <si>
    <t>MSFT 7/27/22 (324)</t>
  </si>
  <si>
    <t>MSFT 8/26/22 (385)</t>
  </si>
  <si>
    <t>MSFT 9/26/22 (354)</t>
  </si>
  <si>
    <t>MSFT 10/26/22 (324)</t>
  </si>
  <si>
    <t>MSFT 11/25/22 (294)</t>
  </si>
  <si>
    <t>MSFT 12/27/22 (388)</t>
  </si>
  <si>
    <t>NOW 1/31/18 (352)</t>
  </si>
  <si>
    <t>NOW 3/02/18 (322)</t>
  </si>
  <si>
    <t>NOW 4/02/18 (291)</t>
  </si>
  <si>
    <t>NOW 5/02/18 (261)</t>
  </si>
  <si>
    <t>NOW 6/01/18 (231)</t>
  </si>
  <si>
    <t>NOW 7/02/18 (228)</t>
  </si>
  <si>
    <t>NOW 10/01/18 (263)</t>
  </si>
  <si>
    <t>NOW 10/31/18 (233)</t>
  </si>
  <si>
    <t>NOW 11/30/18 (203)</t>
  </si>
  <si>
    <t>NOW 12/31/18 (382)</t>
  </si>
  <si>
    <t>NOW 1/30/19 (352)</t>
  </si>
  <si>
    <t>NOW 3/01/19 (322)</t>
  </si>
  <si>
    <t>NOW 4/01/19 (291)</t>
  </si>
  <si>
    <t>NOW 5/01/19 (261)</t>
  </si>
  <si>
    <t>NOW 5/31/19 (231)</t>
  </si>
  <si>
    <t>NOW 7/01/19 (235)</t>
  </si>
  <si>
    <t>NOW 7/31/19 (205)</t>
  </si>
  <si>
    <t>NOW 9/30/19 (228)</t>
  </si>
  <si>
    <t>NOW 12/30/19 (382)</t>
  </si>
  <si>
    <t>NOW 1/29/20 (352)</t>
  </si>
  <si>
    <t>NOW 2/28/20 (322)</t>
  </si>
  <si>
    <t>NOW 3/30/20 (291)</t>
  </si>
  <si>
    <t>NOW 4/29/20 (261)</t>
  </si>
  <si>
    <t>NOW 5/29/20 (231)</t>
  </si>
  <si>
    <t>NOW 6/29/20 (235)</t>
  </si>
  <si>
    <t>NOW 7/29/20 (205)</t>
  </si>
  <si>
    <t>NOW 9/28/20 (235)</t>
  </si>
  <si>
    <t>NOW 10/28/20 (205)</t>
  </si>
  <si>
    <t>NOW 12/28/20 (389)</t>
  </si>
  <si>
    <t>NOW 1/27/21 (359)</t>
  </si>
  <si>
    <t>NOW 2/26/21 (329)</t>
  </si>
  <si>
    <t>NOW 3/29/21 (298)</t>
  </si>
  <si>
    <t>NOW 4/28/21 (268)</t>
  </si>
  <si>
    <t>NOW 5/28/21 (385)</t>
  </si>
  <si>
    <t>NOW 6/28/21 (354)</t>
  </si>
  <si>
    <t>NOW 7/28/21 (324)</t>
  </si>
  <si>
    <t>NOW 8/27/21 (385)</t>
  </si>
  <si>
    <t>NOW 9/27/21 (354)</t>
  </si>
  <si>
    <t>NOW 10/27/21 (324)</t>
  </si>
  <si>
    <t>NOW 11/26/21 (294)</t>
  </si>
  <si>
    <t>NOW 12/27/21 (389)</t>
  </si>
  <si>
    <t>NOW 1/26/22 (359)</t>
  </si>
  <si>
    <t>NOW 2/25/22 (329)</t>
  </si>
  <si>
    <t>NOW 3/28/22 (298)</t>
  </si>
  <si>
    <t>NOW 4/27/22 (268)</t>
  </si>
  <si>
    <t>NOW 5/27/22 (385)</t>
  </si>
  <si>
    <t>NOW 6/27/22 (354)</t>
  </si>
  <si>
    <t>NOW 7/27/22 (324)</t>
  </si>
  <si>
    <t>NOW 8/26/22 (294)</t>
  </si>
  <si>
    <t>NOW 9/26/22 (263)</t>
  </si>
  <si>
    <t>NOW 10/26/22 (233)</t>
  </si>
  <si>
    <t>NOW 11/25/22 (203)</t>
  </si>
  <si>
    <t>NOW 12/27/22 (388)</t>
  </si>
  <si>
    <t>ORCL 1/31/18 (352)</t>
  </si>
  <si>
    <t>ORCL 4/02/18 (291)</t>
  </si>
  <si>
    <t>ORCL 5/02/18 (261)</t>
  </si>
  <si>
    <t>ORCL 12/31/18 (382)</t>
  </si>
  <si>
    <t>ORCL 1/30/19 (352)</t>
  </si>
  <si>
    <t>ORCL 3/01/19 (322)</t>
  </si>
  <si>
    <t>ORCL 4/01/19 (291)</t>
  </si>
  <si>
    <t>ORCL 5/01/19 (261)</t>
  </si>
  <si>
    <t>ORCL 7/01/19 (354)</t>
  </si>
  <si>
    <t>ORCL 7/31/19 (324)</t>
  </si>
  <si>
    <t>ORCL 8/30/19 (294)</t>
  </si>
  <si>
    <t>ORCL 9/30/19 (263)</t>
  </si>
  <si>
    <t>ORCL 10/30/19 (233)</t>
  </si>
  <si>
    <t>ORCL 11/29/19 (203)</t>
  </si>
  <si>
    <t>ORCL 12/30/19 (382)</t>
  </si>
  <si>
    <t>ORCL 1/29/20 (352)</t>
  </si>
  <si>
    <t>ORCL 2/28/20 (385)</t>
  </si>
  <si>
    <t>ORCL 3/30/20 (354)</t>
  </si>
  <si>
    <t>ORCL 4/29/20 (324)</t>
  </si>
  <si>
    <t>ORCL 5/29/20 (294)</t>
  </si>
  <si>
    <t>ORCL 6/29/20 (263)</t>
  </si>
  <si>
    <t>ORCL 7/29/20 (233)</t>
  </si>
  <si>
    <t>ORCL 8/28/20 (294)</t>
  </si>
  <si>
    <t>ORCL 9/28/20 (263)</t>
  </si>
  <si>
    <t>ORCL 10/28/20 (233)</t>
  </si>
  <si>
    <t>ORCL 11/27/20 (203)</t>
  </si>
  <si>
    <t>ORCL 12/28/20 (389)</t>
  </si>
  <si>
    <t>ORCL 1/27/21 (359)</t>
  </si>
  <si>
    <t>ORCL 2/26/21 (329)</t>
  </si>
  <si>
    <t>ORCL 3/29/21 (298)</t>
  </si>
  <si>
    <t>ORCL 4/28/21 (268)</t>
  </si>
  <si>
    <t>ORCL 5/28/21 (385)</t>
  </si>
  <si>
    <t>ORCL 6/28/21 (354)</t>
  </si>
  <si>
    <t>ORCL 7/28/21 (324)</t>
  </si>
  <si>
    <t>ORCL 8/27/21 (385)</t>
  </si>
  <si>
    <t>ORCL 9/27/21 (354)</t>
  </si>
  <si>
    <t>ORCL 10/27/21 (324)</t>
  </si>
  <si>
    <t>ORCL 11/26/21 (294)</t>
  </si>
  <si>
    <t>ORCL 12/27/21 (389)</t>
  </si>
  <si>
    <t>ORCL 1/26/22 (359)</t>
  </si>
  <si>
    <t>ORCL 2/25/22 (329)</t>
  </si>
  <si>
    <t>ORCL 3/28/22 (298)</t>
  </si>
  <si>
    <t>ORCL 4/27/22 (268)</t>
  </si>
  <si>
    <t>ORCL 5/27/22 (238)</t>
  </si>
  <si>
    <t>ORCL 6/27/22 (354)</t>
  </si>
  <si>
    <t>ORCL 7/27/22 (324)</t>
  </si>
  <si>
    <t>ORCL 8/26/22 (385)</t>
  </si>
  <si>
    <t>ORCL 9/26/22 (354)</t>
  </si>
  <si>
    <t>ORCL 10/26/22 (324)</t>
  </si>
  <si>
    <t>ORCL 11/25/22 (294)</t>
  </si>
  <si>
    <t>ORCL 12/27/22 (388)</t>
  </si>
  <si>
    <t>PANW 1/31/18 (352)</t>
  </si>
  <si>
    <t>PANW 3/02/18 (322)</t>
  </si>
  <si>
    <t>PANW 4/02/18 (291)</t>
  </si>
  <si>
    <t>PANW 5/02/18 (261)</t>
  </si>
  <si>
    <t>PANW 6/01/18 (231)</t>
  </si>
  <si>
    <t>PANW 8/01/18 (226)</t>
  </si>
  <si>
    <t>PANW 10/31/18 (233)</t>
  </si>
  <si>
    <t>PANW 11/30/18 (203)</t>
  </si>
  <si>
    <t>PANW 12/31/18 (382)</t>
  </si>
  <si>
    <t>PANW 1/30/19 (352)</t>
  </si>
  <si>
    <t>PANW 3/01/19 (322)</t>
  </si>
  <si>
    <t>PANW 4/01/19 (291)</t>
  </si>
  <si>
    <t>PANW 5/01/19 (261)</t>
  </si>
  <si>
    <t>PANW 5/31/19 (231)</t>
  </si>
  <si>
    <t>PANW 7/31/19 (233)</t>
  </si>
  <si>
    <t>PANW 8/30/19 (203)</t>
  </si>
  <si>
    <t>PANW 10/30/19 (233)</t>
  </si>
  <si>
    <t>PANW 11/29/19 (294)</t>
  </si>
  <si>
    <t>PANW 12/30/19 (382)</t>
  </si>
  <si>
    <t>PANW 1/29/20 (352)</t>
  </si>
  <si>
    <t>PANW 2/28/20 (322)</t>
  </si>
  <si>
    <t>PANW 3/30/20 (291)</t>
  </si>
  <si>
    <t>PANW 4/29/20 (261)</t>
  </si>
  <si>
    <t>PANW 5/29/20 (385)</t>
  </si>
  <si>
    <t>PANW 6/29/20 (354)</t>
  </si>
  <si>
    <t>PANW 7/29/20 (324)</t>
  </si>
  <si>
    <t>PANW 8/28/20 (294)</t>
  </si>
  <si>
    <t>PANW 9/28/20 (263)</t>
  </si>
  <si>
    <t>PANW 10/28/20 (233)</t>
  </si>
  <si>
    <t>PANW 11/27/20 (203)</t>
  </si>
  <si>
    <t>PANW 12/28/20 (389)</t>
  </si>
  <si>
    <t>PANW 1/27/21 (359)</t>
  </si>
  <si>
    <t>PANW 2/26/21 (329)</t>
  </si>
  <si>
    <t>PANW 3/29/21 (298)</t>
  </si>
  <si>
    <t>PANW 4/28/21 (268)</t>
  </si>
  <si>
    <t>PANW 5/28/21 (385)</t>
  </si>
  <si>
    <t>PANW 6/28/21 (354)</t>
  </si>
  <si>
    <t>PANW 7/28/21 (324)</t>
  </si>
  <si>
    <t>PANW 8/27/21 (294)</t>
  </si>
  <si>
    <t>PANW 9/27/21 (263)</t>
  </si>
  <si>
    <t>PANW 10/27/21 (233)</t>
  </si>
  <si>
    <t>PANW 11/26/21 (203)</t>
  </si>
  <si>
    <t>PANW 12/27/21 (389)</t>
  </si>
  <si>
    <t>PANW 1/26/22 (359)</t>
  </si>
  <si>
    <t>PANW 2/25/22 (329)</t>
  </si>
  <si>
    <t>PANW 3/28/22 (298)</t>
  </si>
  <si>
    <t>PANW 4/27/22 (268)</t>
  </si>
  <si>
    <t>PANW 5/27/22 (385)</t>
  </si>
  <si>
    <t>PANW 6/27/22 (354)</t>
  </si>
  <si>
    <t>PANW 7/27/22 (324)</t>
  </si>
  <si>
    <t>PANW 8/26/22 (294)</t>
  </si>
  <si>
    <t>PANW 9/26/22 (263)</t>
  </si>
  <si>
    <t>PANW 10/26/22 (233)</t>
  </si>
  <si>
    <t>PANW 11/25/22 (203)</t>
  </si>
  <si>
    <t>PANW 12/27/22 (388)</t>
  </si>
  <si>
    <t>PEP 1/31/18 (352)</t>
  </si>
  <si>
    <t>PEP 3/02/18 (322)</t>
  </si>
  <si>
    <t>PEP 4/02/18 (291)</t>
  </si>
  <si>
    <t>PEP 5/02/18 (261)</t>
  </si>
  <si>
    <t>PEP 6/01/18 (385)</t>
  </si>
  <si>
    <t>PEP 7/02/18 (354)</t>
  </si>
  <si>
    <t>PEP 8/01/18 (324)</t>
  </si>
  <si>
    <t>PEP 8/31/18 (294)</t>
  </si>
  <si>
    <t>PEP 10/01/18 (263)</t>
  </si>
  <si>
    <t>PEP 10/31/18 (233)</t>
  </si>
  <si>
    <t>PEP 11/30/18 (231)</t>
  </si>
  <si>
    <t>PEP 12/31/18 (382)</t>
  </si>
  <si>
    <t>PEP 1/30/19 (352)</t>
  </si>
  <si>
    <t>PEP 3/01/19 (322)</t>
  </si>
  <si>
    <t>PEP 4/01/19 (291)</t>
  </si>
  <si>
    <t>PEP 5/01/19 (261)</t>
  </si>
  <si>
    <t>PEP 5/31/19 (385)</t>
  </si>
  <si>
    <t>PEP 7/01/19 (354)</t>
  </si>
  <si>
    <t>PEP 7/31/19 (324)</t>
  </si>
  <si>
    <t>PEP 8/30/19 (294)</t>
  </si>
  <si>
    <t>PEP 9/30/19 (263)</t>
  </si>
  <si>
    <t>PEP 10/30/19 (233)</t>
  </si>
  <si>
    <t>PEP 11/29/19 (231)</t>
  </si>
  <si>
    <t>PEP 12/30/19 (382)</t>
  </si>
  <si>
    <t>PEP 1/29/20 (352)</t>
  </si>
  <si>
    <t>PEP 2/28/20 (322)</t>
  </si>
  <si>
    <t>PEP 3/30/20 (291)</t>
  </si>
  <si>
    <t>PEP 4/29/20 (261)</t>
  </si>
  <si>
    <t>PEP 5/29/20 (231)</t>
  </si>
  <si>
    <t>PEP 6/29/20 (354)</t>
  </si>
  <si>
    <t>PEP 7/29/20 (324)</t>
  </si>
  <si>
    <t>PEP 8/28/20 (294)</t>
  </si>
  <si>
    <t>PEP 9/28/20 (263)</t>
  </si>
  <si>
    <t>PEP 10/28/20 (233)</t>
  </si>
  <si>
    <t>PEP 11/27/20 (231)</t>
  </si>
  <si>
    <t>PEP 12/28/20 (389)</t>
  </si>
  <si>
    <t>PEP 1/27/21 (359)</t>
  </si>
  <si>
    <t>PEP 2/26/21 (329)</t>
  </si>
  <si>
    <t>PEP 3/29/21 (298)</t>
  </si>
  <si>
    <t>PEP 4/28/21 (268)</t>
  </si>
  <si>
    <t>PEP 5/28/21 (385)</t>
  </si>
  <si>
    <t>PEP 6/28/21 (354)</t>
  </si>
  <si>
    <t>PEP 7/28/21 (324)</t>
  </si>
  <si>
    <t>PEP 8/27/21 (294)</t>
  </si>
  <si>
    <t>PEP 9/27/21 (263)</t>
  </si>
  <si>
    <t>PEP 10/27/21 (233)</t>
  </si>
  <si>
    <t>PEP 11/26/21 (231)</t>
  </si>
  <si>
    <t>PEP 12/27/21 (389)</t>
  </si>
  <si>
    <t>PEP 1/26/22 (359)</t>
  </si>
  <si>
    <t>PEP 2/25/22 (329)</t>
  </si>
  <si>
    <t>PEP 3/28/22 (298)</t>
  </si>
  <si>
    <t>PEP 4/27/22 (268)</t>
  </si>
  <si>
    <t>PEP 5/27/22 (385)</t>
  </si>
  <si>
    <t>PEP 6/27/22 (354)</t>
  </si>
  <si>
    <t>PEP 7/27/22 (324)</t>
  </si>
  <si>
    <t>PEP 8/26/22 (294)</t>
  </si>
  <si>
    <t>PEP 9/26/22 (263)</t>
  </si>
  <si>
    <t>PEP 10/26/22 (233)</t>
  </si>
  <si>
    <t>PEP 11/25/22 (238)</t>
  </si>
  <si>
    <t>PEP 12/27/22 (388)</t>
  </si>
  <si>
    <t>PG 1/31/18 (352)</t>
  </si>
  <si>
    <t>PG 3/02/18 (322)</t>
  </si>
  <si>
    <t>PG 4/02/18 (291)</t>
  </si>
  <si>
    <t>PG 5/02/18 (261)</t>
  </si>
  <si>
    <t>PG 6/01/18 (385)</t>
  </si>
  <si>
    <t>PG 7/02/18 (354)</t>
  </si>
  <si>
    <t>PG 8/01/18 (324)</t>
  </si>
  <si>
    <t>PG 10/01/18 (263)</t>
  </si>
  <si>
    <t>PG 10/31/18 (233)</t>
  </si>
  <si>
    <t>PG 11/30/18 (231)</t>
  </si>
  <si>
    <t>PG 12/31/18 (382)</t>
  </si>
  <si>
    <t>PG 1/30/19 (352)</t>
  </si>
  <si>
    <t>PG 3/01/19 (322)</t>
  </si>
  <si>
    <t>PG 4/01/19 (291)</t>
  </si>
  <si>
    <t>PG 5/01/19 (261)</t>
  </si>
  <si>
    <t>PG 5/31/19 (385)</t>
  </si>
  <si>
    <t>PG 7/01/19 (354)</t>
  </si>
  <si>
    <t>PG 7/31/19 (324)</t>
  </si>
  <si>
    <t>PG 8/30/19 (294)</t>
  </si>
  <si>
    <t>PG 9/30/19 (263)</t>
  </si>
  <si>
    <t>PG 10/30/19 (233)</t>
  </si>
  <si>
    <t>PG 11/29/19 (231)</t>
  </si>
  <si>
    <t>PG 12/30/19 (382)</t>
  </si>
  <si>
    <t>PG 1/29/20 (352)</t>
  </si>
  <si>
    <t>PG 2/28/20 (322)</t>
  </si>
  <si>
    <t>PG 3/30/20 (291)</t>
  </si>
  <si>
    <t>PG 4/29/20 (261)</t>
  </si>
  <si>
    <t>PG 5/29/20 (231)</t>
  </si>
  <si>
    <t>PG 6/29/20 (354)</t>
  </si>
  <si>
    <t>PG 7/29/20 (324)</t>
  </si>
  <si>
    <t>PG 8/28/20 (294)</t>
  </si>
  <si>
    <t>PG 9/28/20 (263)</t>
  </si>
  <si>
    <t>PG 10/28/20 (233)</t>
  </si>
  <si>
    <t>PG 11/27/20 (231)</t>
  </si>
  <si>
    <t>PG 12/28/20 (389)</t>
  </si>
  <si>
    <t>PG 1/27/21 (359)</t>
  </si>
  <si>
    <t>PG 2/26/21 (329)</t>
  </si>
  <si>
    <t>PG 3/29/21 (298)</t>
  </si>
  <si>
    <t>PG 4/28/21 (268)</t>
  </si>
  <si>
    <t>PG 5/28/21 (385)</t>
  </si>
  <si>
    <t>PG 6/28/21 (354)</t>
  </si>
  <si>
    <t>PG 7/28/21 (324)</t>
  </si>
  <si>
    <t>PG 8/27/21 (294)</t>
  </si>
  <si>
    <t>PG 9/27/21 (263)</t>
  </si>
  <si>
    <t>PG 10/27/21 (233)</t>
  </si>
  <si>
    <t>PG 11/26/21 (231)</t>
  </si>
  <si>
    <t>PG 12/27/21 (389)</t>
  </si>
  <si>
    <t>PG 1/26/22 (359)</t>
  </si>
  <si>
    <t>PG 2/25/22 (329)</t>
  </si>
  <si>
    <t>PG 3/28/22 (298)</t>
  </si>
  <si>
    <t>PG 4/27/22 (268)</t>
  </si>
  <si>
    <t>PG 5/27/22 (385)</t>
  </si>
  <si>
    <t>PG 6/27/22 (354)</t>
  </si>
  <si>
    <t>PG 7/27/22 (324)</t>
  </si>
  <si>
    <t>PG 8/26/22 (294)</t>
  </si>
  <si>
    <t>PG 9/26/22 (263)</t>
  </si>
  <si>
    <t>PG 10/26/22 (233)</t>
  </si>
  <si>
    <t>PG 11/25/22 (238)</t>
  </si>
  <si>
    <t>PG 12/27/22 (388)</t>
  </si>
  <si>
    <t>RTX 1/31/18 (352)</t>
  </si>
  <si>
    <t>RTX 3/02/18 (322)</t>
  </si>
  <si>
    <t>RTX 4/02/18 (291)</t>
  </si>
  <si>
    <t>RTX 5/02/18 (261)</t>
  </si>
  <si>
    <t>RTX 6/01/18 (385)</t>
  </si>
  <si>
    <t>RTX 7/02/18 (354)</t>
  </si>
  <si>
    <t>RTX 8/01/18 (324)</t>
  </si>
  <si>
    <t>RTX 8/31/18 (294)</t>
  </si>
  <si>
    <t>RTX 10/01/18 (263)</t>
  </si>
  <si>
    <t>RTX 10/31/18 (233)</t>
  </si>
  <si>
    <t>RTX 11/30/18 (203)</t>
  </si>
  <si>
    <t>RTX 12/31/18 (382)</t>
  </si>
  <si>
    <t>RTX 1/30/19 (352)</t>
  </si>
  <si>
    <t>RTX 3/01/19 (322)</t>
  </si>
  <si>
    <t>RTX 4/01/19 (291)</t>
  </si>
  <si>
    <t>RTX 5/01/19 (261)</t>
  </si>
  <si>
    <t>RTX 5/31/19 (385)</t>
  </si>
  <si>
    <t>RTX 7/01/19 (354)</t>
  </si>
  <si>
    <t>RTX 7/31/19 (324)</t>
  </si>
  <si>
    <t>RTX 8/30/19 (294)</t>
  </si>
  <si>
    <t>RTX 9/30/19 (263)</t>
  </si>
  <si>
    <t>RTX 10/30/19 (233)</t>
  </si>
  <si>
    <t>RTX 11/29/19 (203)</t>
  </si>
  <si>
    <t>RTX 12/30/19 (382)</t>
  </si>
  <si>
    <t>RTX 1/29/20 (352)</t>
  </si>
  <si>
    <t>RTX 2/28/20 (322)</t>
  </si>
  <si>
    <t>RTX 3/30/20 (291)</t>
  </si>
  <si>
    <t>RTX 4/29/20 (261)</t>
  </si>
  <si>
    <t>RTX 5/29/20 (385)</t>
  </si>
  <si>
    <t>RTX 6/29/20 (354)</t>
  </si>
  <si>
    <t>RTX 7/29/20 (324)</t>
  </si>
  <si>
    <t>RTX 8/28/20 (294)</t>
  </si>
  <si>
    <t>RTX 9/28/20 (263)</t>
  </si>
  <si>
    <t>RTX 10/28/20 (233)</t>
  </si>
  <si>
    <t>RTX 11/27/20 (203)</t>
  </si>
  <si>
    <t>RTX 12/28/20 (389)</t>
  </si>
  <si>
    <t>RTX 1/27/21 (359)</t>
  </si>
  <si>
    <t>RTX 2/26/21 (329)</t>
  </si>
  <si>
    <t>RTX 3/29/21 (298)</t>
  </si>
  <si>
    <t>RTX 4/28/21 (268)</t>
  </si>
  <si>
    <t>RTX 5/28/21 (385)</t>
  </si>
  <si>
    <t>RTX 6/28/21 (354)</t>
  </si>
  <si>
    <t>RTX 7/28/21 (324)</t>
  </si>
  <si>
    <t>RTX 8/27/21 (294)</t>
  </si>
  <si>
    <t>RTX 9/27/21 (263)</t>
  </si>
  <si>
    <t>RTX 10/27/21 (233)</t>
  </si>
  <si>
    <t>RTX 11/26/21 (203)</t>
  </si>
  <si>
    <t>RTX 12/27/21 (389)</t>
  </si>
  <si>
    <t>RTX 1/26/22 (359)</t>
  </si>
  <si>
    <t>RTX 2/25/22 (329)</t>
  </si>
  <si>
    <t>RTX 3/28/22 (298)</t>
  </si>
  <si>
    <t>RTX 4/27/22 (268)</t>
  </si>
  <si>
    <t>RTX 5/27/22 (385)</t>
  </si>
  <si>
    <t>RTX 6/27/22 (354)</t>
  </si>
  <si>
    <t>RTX 7/27/22 (324)</t>
  </si>
  <si>
    <t>RTX 8/26/22 (294)</t>
  </si>
  <si>
    <t>RTX 9/26/22 (263)</t>
  </si>
  <si>
    <t>RTX 10/26/22 (233)</t>
  </si>
  <si>
    <t>RTX 11/25/22 (203)</t>
  </si>
  <si>
    <t>RTX 12/27/22 (388)</t>
  </si>
  <si>
    <t>SPGI 1/31/18 (352)</t>
  </si>
  <si>
    <t>SPGI 3/02/18 (322)</t>
  </si>
  <si>
    <t>SPGI 4/02/18 (291)</t>
  </si>
  <si>
    <t>SPGI 5/02/18 (261)</t>
  </si>
  <si>
    <t>SPGI 6/01/18 (231)</t>
  </si>
  <si>
    <t>SPGI 7/02/18 (228)</t>
  </si>
  <si>
    <t>SPGI 10/01/18 (228)</t>
  </si>
  <si>
    <t>SPGI 12/31/18 (382)</t>
  </si>
  <si>
    <t>SPGI 1/30/19 (352)</t>
  </si>
  <si>
    <t>SPGI 3/01/19 (322)</t>
  </si>
  <si>
    <t>SPGI 4/01/19 (291)</t>
  </si>
  <si>
    <t>SPGI 5/01/19 (261)</t>
  </si>
  <si>
    <t>SPGI 5/31/19 (231)</t>
  </si>
  <si>
    <t>SPGI 7/01/19 (235)</t>
  </si>
  <si>
    <t>SPGI 7/31/19 (205)</t>
  </si>
  <si>
    <t>SPGI 9/30/19 (228)</t>
  </si>
  <si>
    <t>SPGI 11/29/19 (385)</t>
  </si>
  <si>
    <t>SPGI 12/30/19 (354)</t>
  </si>
  <si>
    <t>SPGI 1/29/20 (324)</t>
  </si>
  <si>
    <t>SPGI 2/28/20 (294)</t>
  </si>
  <si>
    <t>SPGI 3/30/20 (263)</t>
  </si>
  <si>
    <t>SPGI 4/29/20 (261)</t>
  </si>
  <si>
    <t>SPGI 5/29/20 (231)</t>
  </si>
  <si>
    <t>SPGI 6/29/20 (354)</t>
  </si>
  <si>
    <t>SPGI 7/29/20 (352)</t>
  </si>
  <si>
    <t>SPGI 8/28/20 (357)</t>
  </si>
  <si>
    <t>SPGI 9/28/20 (354)</t>
  </si>
  <si>
    <t>SPGI 10/28/20 (352)</t>
  </si>
  <si>
    <t>SPGI 11/27/20 (322)</t>
  </si>
  <si>
    <t>SPGI 12/28/20 (389)</t>
  </si>
  <si>
    <t>SPGI 1/27/21 (359)</t>
  </si>
  <si>
    <t>SPGI 2/26/21 (329)</t>
  </si>
  <si>
    <t>SPGI 3/29/21 (298)</t>
  </si>
  <si>
    <t>SPGI 4/28/21 (268)</t>
  </si>
  <si>
    <t>SPGI 5/28/21 (238)</t>
  </si>
  <si>
    <t>SPGI 6/28/21 (235)</t>
  </si>
  <si>
    <t>SPGI 7/28/21 (205)</t>
  </si>
  <si>
    <t>SPGI 9/27/21 (235)</t>
  </si>
  <si>
    <t>SPGI 10/27/21 (205)</t>
  </si>
  <si>
    <t>SPGI 12/27/21 (389)</t>
  </si>
  <si>
    <t>SPGI 1/26/22 (359)</t>
  </si>
  <si>
    <t>SPGI 2/25/22 (329)</t>
  </si>
  <si>
    <t>SPGI 3/28/22 (298)</t>
  </si>
  <si>
    <t>SPGI 4/27/22 (268)</t>
  </si>
  <si>
    <t>SPGI 5/27/22 (238)</t>
  </si>
  <si>
    <t>SPGI 6/27/22 (235)</t>
  </si>
  <si>
    <t>SPGI 7/27/22 (205)</t>
  </si>
  <si>
    <t>SPGI 8/26/22 (294)</t>
  </si>
  <si>
    <t>SPGI 9/26/22 (263)</t>
  </si>
  <si>
    <t>SPGI 10/26/22 (233)</t>
  </si>
  <si>
    <t>SPGI 11/25/22 (203)</t>
  </si>
  <si>
    <t>SPGI 12/27/22 (388)</t>
  </si>
  <si>
    <t>TXN 1/31/18 (352)</t>
  </si>
  <si>
    <t>TXN 3/02/18 (322)</t>
  </si>
  <si>
    <t>TXN 4/02/18 (291)</t>
  </si>
  <si>
    <t>TXN 5/02/18 (261)</t>
  </si>
  <si>
    <t>TXN 6/01/18 (385)</t>
  </si>
  <si>
    <t>TXN 7/02/18 (354)</t>
  </si>
  <si>
    <t>TXN 8/01/18 (324)</t>
  </si>
  <si>
    <t>TXN 8/31/18 (294)</t>
  </si>
  <si>
    <t>TXN 10/01/18 (263)</t>
  </si>
  <si>
    <t>TXN 10/31/18 (233)</t>
  </si>
  <si>
    <t>TXN 11/30/18 (231)</t>
  </si>
  <si>
    <t>TXN 12/31/18 (382)</t>
  </si>
  <si>
    <t>TXN 1/30/19 (352)</t>
  </si>
  <si>
    <t>TXN 3/01/19 (322)</t>
  </si>
  <si>
    <t>TXN 4/01/19 (291)</t>
  </si>
  <si>
    <t>TXN 5/01/19 (261)</t>
  </si>
  <si>
    <t>TXN 5/31/19 (385)</t>
  </si>
  <si>
    <t>TXN 7/01/19 (354)</t>
  </si>
  <si>
    <t>TXN 7/31/19 (324)</t>
  </si>
  <si>
    <t>TXN 8/30/19 (294)</t>
  </si>
  <si>
    <t>TXN 9/30/19 (263)</t>
  </si>
  <si>
    <t>TXN 10/30/19 (233)</t>
  </si>
  <si>
    <t>TXN 11/29/19 (231)</t>
  </si>
  <si>
    <t>TXN 12/30/19 (382)</t>
  </si>
  <si>
    <t>TXN 1/29/20 (352)</t>
  </si>
  <si>
    <t>TXN 2/28/20 (322)</t>
  </si>
  <si>
    <t>TXN 3/30/20 (291)</t>
  </si>
  <si>
    <t>TXN 4/29/20 (261)</t>
  </si>
  <si>
    <t>TXN 5/29/20 (385)</t>
  </si>
  <si>
    <t>TXN 6/29/20 (354)</t>
  </si>
  <si>
    <t>TXN 7/29/20 (324)</t>
  </si>
  <si>
    <t>TXN 8/28/20 (294)</t>
  </si>
  <si>
    <t>TXN 9/28/20 (263)</t>
  </si>
  <si>
    <t>TXN 10/28/20 (233)</t>
  </si>
  <si>
    <t>TXN 11/27/20 (231)</t>
  </si>
  <si>
    <t>TXN 12/28/20 (389)</t>
  </si>
  <si>
    <t>TXN 1/27/21 (359)</t>
  </si>
  <si>
    <t>TXN 2/26/21 (329)</t>
  </si>
  <si>
    <t>TXN 3/29/21 (298)</t>
  </si>
  <si>
    <t>TXN 4/28/21 (268)</t>
  </si>
  <si>
    <t>TXN 5/28/21 (385)</t>
  </si>
  <si>
    <t>TXN 6/28/21 (354)</t>
  </si>
  <si>
    <t>TXN 7/28/21 (324)</t>
  </si>
  <si>
    <t>TXN 8/27/21 (294)</t>
  </si>
  <si>
    <t>TXN 9/27/21 (263)</t>
  </si>
  <si>
    <t>TXN 10/27/21 (233)</t>
  </si>
  <si>
    <t>TXN 11/26/21 (231)</t>
  </si>
  <si>
    <t>TXN 12/27/21 (389)</t>
  </si>
  <si>
    <t>TXN 1/26/22 (359)</t>
  </si>
  <si>
    <t>TXN 2/25/22 (329)</t>
  </si>
  <si>
    <t>TXN 3/28/22 (298)</t>
  </si>
  <si>
    <t>TXN 4/27/22 (268)</t>
  </si>
  <si>
    <t>TXN 5/27/22 (385)</t>
  </si>
  <si>
    <t>TXN 6/27/22 (354)</t>
  </si>
  <si>
    <t>TXN 7/27/22 (324)</t>
  </si>
  <si>
    <t>TXN 8/26/22 (294)</t>
  </si>
  <si>
    <t>TXN 9/26/22 (263)</t>
  </si>
  <si>
    <t>TXN 10/26/22 (233)</t>
  </si>
  <si>
    <t>TXN 11/25/22 (294)</t>
  </si>
  <si>
    <t>TXN 12/27/22 (388)</t>
  </si>
  <si>
    <t>UBER 12/30/19 (382)</t>
  </si>
  <si>
    <t>UBER 1/29/20 (352)</t>
  </si>
  <si>
    <t>UBER 3/30/20 (291)</t>
  </si>
  <si>
    <t>UBER 4/29/20 (261)</t>
  </si>
  <si>
    <t>UBER 5/29/20 (231)</t>
  </si>
  <si>
    <t>UBER 11/27/20 (203)</t>
  </si>
  <si>
    <t>UBER 12/28/20 (389)</t>
  </si>
  <si>
    <t>UBER 1/27/21 (359)</t>
  </si>
  <si>
    <t>UBER 2/26/21 (329)</t>
  </si>
  <si>
    <t>UBER 3/29/21 (298)</t>
  </si>
  <si>
    <t>UBER 4/28/21 (268)</t>
  </si>
  <si>
    <t>UBER 5/28/21 (385)</t>
  </si>
  <si>
    <t>UBER 6/28/21 (354)</t>
  </si>
  <si>
    <t>UBER 7/28/21 (324)</t>
  </si>
  <si>
    <t>UBER 8/27/21 (294)</t>
  </si>
  <si>
    <t>UBER 9/27/21 (263)</t>
  </si>
  <si>
    <t>UBER 10/27/21 (233)</t>
  </si>
  <si>
    <t>UBER 12/27/21 (389)</t>
  </si>
  <si>
    <t>UBER 1/26/22 (359)</t>
  </si>
  <si>
    <t>UBER 2/25/22 (329)</t>
  </si>
  <si>
    <t>UBER 3/28/22 (298)</t>
  </si>
  <si>
    <t>UBER 4/27/22 (387)</t>
  </si>
  <si>
    <t>UBER 5/27/22 (357)</t>
  </si>
  <si>
    <t>UBER 6/27/22 (354)</t>
  </si>
  <si>
    <t>UBER 7/27/22 (324)</t>
  </si>
  <si>
    <t>UBER 8/26/22 (294)</t>
  </si>
  <si>
    <t>UBER 9/26/22 (263)</t>
  </si>
  <si>
    <t>UBER 10/26/22 (233)</t>
  </si>
  <si>
    <t>UBER 11/25/22 (203)</t>
  </si>
  <si>
    <t>UBER 12/27/22 (388)</t>
  </si>
  <si>
    <t>XOM 1/31/18 (352)</t>
  </si>
  <si>
    <t>XOM 3/02/18 (322)</t>
  </si>
  <si>
    <t>XOM 4/02/18 (291)</t>
  </si>
  <si>
    <t>XOM 5/02/18 (261)</t>
  </si>
  <si>
    <t>XOM 6/01/18 (385)</t>
  </si>
  <si>
    <t>XOM 7/02/18 (354)</t>
  </si>
  <si>
    <t>XOM 8/01/18 (324)</t>
  </si>
  <si>
    <t>XOM 8/31/18 (294)</t>
  </si>
  <si>
    <t>XOM 10/01/18 (263)</t>
  </si>
  <si>
    <t>XOM 10/31/18 (233)</t>
  </si>
  <si>
    <t>XOM 11/30/18 (231)</t>
  </si>
  <si>
    <t>XOM 12/31/18 (382)</t>
  </si>
  <si>
    <t>XOM 1/30/19 (352)</t>
  </si>
  <si>
    <t>XOM 3/01/19 (322)</t>
  </si>
  <si>
    <t>XOM 4/01/19 (291)</t>
  </si>
  <si>
    <t>XOM 5/01/19 (261)</t>
  </si>
  <si>
    <t>XOM 5/31/19 (385)</t>
  </si>
  <si>
    <t>XOM 7/01/19 (354)</t>
  </si>
  <si>
    <t>XOM 7/31/19 (324)</t>
  </si>
  <si>
    <t>XOM 8/30/19 (385)</t>
  </si>
  <si>
    <t>XOM 9/30/19 (354)</t>
  </si>
  <si>
    <t>XOM 10/30/19 (324)</t>
  </si>
  <si>
    <t>XOM 11/29/19 (294)</t>
  </si>
  <si>
    <t>XOM 12/30/19 (382)</t>
  </si>
  <si>
    <t>XOM 1/29/20 (352)</t>
  </si>
  <si>
    <t>XOM 2/28/20 (322)</t>
  </si>
  <si>
    <t>XOM 3/30/20 (291)</t>
  </si>
  <si>
    <t>XOM 5/29/20 (357)</t>
  </si>
  <si>
    <t>XOM 8/28/20 (294)</t>
  </si>
  <si>
    <t>XOM 9/28/20 (263)</t>
  </si>
  <si>
    <t>XOM 10/28/20 (233)</t>
  </si>
  <si>
    <t>XOM 12/28/20 (389)</t>
  </si>
  <si>
    <t>XOM 1/27/21 (359)</t>
  </si>
  <si>
    <t>XOM 2/26/21 (329)</t>
  </si>
  <si>
    <t>XOM 3/29/21 (298)</t>
  </si>
  <si>
    <t>XOM 4/28/21 (268)</t>
  </si>
  <si>
    <t>XOM 5/28/21 (385)</t>
  </si>
  <si>
    <t>XOM 6/28/21 (354)</t>
  </si>
  <si>
    <t>XOM 7/28/21 (324)</t>
  </si>
  <si>
    <t>XOM 8/27/21 (294)</t>
  </si>
  <si>
    <t>XOM 9/27/21 (263)</t>
  </si>
  <si>
    <t>XOM 10/27/21 (233)</t>
  </si>
  <si>
    <t>XOM 11/26/21 (231)</t>
  </si>
  <si>
    <t>XOM 12/27/21 (389)</t>
  </si>
  <si>
    <t>XOM 1/26/22 (359)</t>
  </si>
  <si>
    <t>XOM 2/25/22 (329)</t>
  </si>
  <si>
    <t>XOM 3/28/22 (298)</t>
  </si>
  <si>
    <t>XOM 4/27/22 (268)</t>
  </si>
  <si>
    <t>XOM 5/27/22 (385)</t>
  </si>
  <si>
    <t>XOM 6/27/22 (354)</t>
  </si>
  <si>
    <t>XOM 7/27/22 (324)</t>
  </si>
  <si>
    <t>XOM 8/26/22 (294)</t>
  </si>
  <si>
    <t>XOM 9/26/22 (263)</t>
  </si>
  <si>
    <t>XOM 10/26/22 (233)</t>
  </si>
  <si>
    <t>XOM 11/25/22 (238)</t>
  </si>
  <si>
    <t>XOM 12/27/22 (388)</t>
  </si>
  <si>
    <t>AAPL</t>
  </si>
  <si>
    <t>ABBV</t>
  </si>
  <si>
    <t>AMAT</t>
  </si>
  <si>
    <t>AMGN</t>
  </si>
  <si>
    <t>CAT</t>
  </si>
  <si>
    <t>COP</t>
  </si>
  <si>
    <t>CVS</t>
  </si>
  <si>
    <t>CVX</t>
  </si>
  <si>
    <t>ETN</t>
  </si>
  <si>
    <t>GE</t>
  </si>
  <si>
    <t>GOOG</t>
  </si>
  <si>
    <t>HON</t>
  </si>
  <si>
    <t>IBM</t>
  </si>
  <si>
    <t>KO</t>
  </si>
  <si>
    <t>LIN</t>
  </si>
  <si>
    <t>META</t>
  </si>
  <si>
    <t>MSFT</t>
  </si>
  <si>
    <t>NOW</t>
  </si>
  <si>
    <t>ORCL</t>
  </si>
  <si>
    <t>PANW</t>
  </si>
  <si>
    <t>PEP</t>
  </si>
  <si>
    <t>PG</t>
  </si>
  <si>
    <t>RTX</t>
  </si>
  <si>
    <t>SPGI</t>
  </si>
  <si>
    <t>TXN</t>
  </si>
  <si>
    <t>UBER</t>
  </si>
  <si>
    <t>XOM</t>
  </si>
  <si>
    <t>Long-1</t>
  </si>
  <si>
    <t>Long-2</t>
  </si>
  <si>
    <t>Long-3</t>
  </si>
  <si>
    <t>Long-4</t>
  </si>
  <si>
    <t>Long-5</t>
  </si>
  <si>
    <t>Long-1Return</t>
  </si>
  <si>
    <t>Long-2Return</t>
  </si>
  <si>
    <t>Long-3Return</t>
  </si>
  <si>
    <t>Long-4Return</t>
  </si>
  <si>
    <t>Long-5Return</t>
  </si>
  <si>
    <t>Short-1</t>
  </si>
  <si>
    <t>Short-2</t>
  </si>
  <si>
    <t>Short-3</t>
  </si>
  <si>
    <t>Short-4</t>
  </si>
  <si>
    <t>Short-5</t>
  </si>
  <si>
    <t>Short-1Return</t>
  </si>
  <si>
    <t>Short-2Return</t>
  </si>
  <si>
    <t>Short-3Return</t>
  </si>
  <si>
    <t>Short-4Return</t>
  </si>
  <si>
    <t>Short-5Return</t>
  </si>
  <si>
    <t>Future Date</t>
  </si>
  <si>
    <t>Intial Invetment</t>
  </si>
  <si>
    <t>Long Portfolio</t>
  </si>
  <si>
    <t>Long Portfolio2</t>
  </si>
  <si>
    <t>Short Portfolio</t>
  </si>
  <si>
    <t>Benchmark Portfolio</t>
  </si>
  <si>
    <t>Percent</t>
  </si>
  <si>
    <t>Log Return Long</t>
  </si>
  <si>
    <t>Cumulative Long</t>
  </si>
  <si>
    <t>12M_rolling_long</t>
  </si>
  <si>
    <t>Top 5</t>
  </si>
  <si>
    <t>Log Return Short</t>
  </si>
  <si>
    <t>Cumulative Short</t>
  </si>
  <si>
    <t>12M_rolling_short</t>
  </si>
  <si>
    <t>Bottom 5</t>
  </si>
  <si>
    <t>Gain on long</t>
  </si>
  <si>
    <t>Gain on short</t>
  </si>
  <si>
    <t>Total Gain</t>
  </si>
  <si>
    <t>Mnthly LOG return</t>
  </si>
  <si>
    <t>Rolling Ann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</si>
</sst>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3" fillId="0" borderId="0" xfId="1" applyFont="1"/>
    <xf numFmtId="165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164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11"/>
  <sheetViews>
    <sheetView workbookViewId="0"/>
  </sheetViews>
  <sheetFormatPr baseColWidth="10" defaultColWidth="8.83203125" defaultRowHeight="15" x14ac:dyDescent="0.2"/>
  <cols>
    <col min="1" max="1" width="18.83203125" bestFit="1" customWidth="1"/>
    <col min="6" max="6" width="17.6640625" bestFit="1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5.422610405132409E-3</v>
      </c>
      <c r="C2">
        <v>3.232491071260544E-3</v>
      </c>
      <c r="D2">
        <v>3.8627932236150422E-2</v>
      </c>
      <c r="E2">
        <v>-1.4535412052494701</v>
      </c>
      <c r="F2" s="2">
        <v>43131</v>
      </c>
      <c r="G2" t="s">
        <v>1416</v>
      </c>
    </row>
    <row r="3" spans="1:7" x14ac:dyDescent="0.2">
      <c r="A3" s="1" t="s">
        <v>7</v>
      </c>
      <c r="B3">
        <v>5.4858163389828176E-3</v>
      </c>
      <c r="C3">
        <v>3.732595948263368E-3</v>
      </c>
      <c r="D3">
        <v>9.1258858883021696E-2</v>
      </c>
      <c r="E3">
        <v>-1.3986001742883269</v>
      </c>
      <c r="F3" s="2">
        <v>43161</v>
      </c>
      <c r="G3" t="s">
        <v>1416</v>
      </c>
    </row>
    <row r="4" spans="1:7" x14ac:dyDescent="0.2">
      <c r="A4" s="1" t="s">
        <v>8</v>
      </c>
      <c r="B4">
        <v>5.4808742496597557E-3</v>
      </c>
      <c r="C4">
        <v>3.6361653745317309E-3</v>
      </c>
      <c r="D4">
        <v>0.22218718690262609</v>
      </c>
      <c r="E4">
        <v>-1.297321229375074</v>
      </c>
      <c r="F4" s="2">
        <v>43192</v>
      </c>
      <c r="G4" t="s">
        <v>1416</v>
      </c>
    </row>
    <row r="5" spans="1:7" x14ac:dyDescent="0.2">
      <c r="A5" s="1" t="s">
        <v>9</v>
      </c>
      <c r="B5">
        <v>5.4697052357252666E-3</v>
      </c>
      <c r="C5">
        <v>5.1434551963764202E-3</v>
      </c>
      <c r="D5">
        <v>0.49964515811053267</v>
      </c>
      <c r="E5">
        <v>-1.2780295082176309</v>
      </c>
      <c r="F5" s="2">
        <v>43222</v>
      </c>
      <c r="G5" t="s">
        <v>1416</v>
      </c>
    </row>
    <row r="6" spans="1:7" x14ac:dyDescent="0.2">
      <c r="A6" s="1" t="s">
        <v>10</v>
      </c>
      <c r="B6">
        <v>5.4106666805701781E-3</v>
      </c>
      <c r="C6">
        <v>3.1947320277149879E-3</v>
      </c>
      <c r="D6">
        <v>0.47033280340044181</v>
      </c>
      <c r="E6">
        <v>-0.9999525023902196</v>
      </c>
      <c r="F6" s="2">
        <v>43252</v>
      </c>
      <c r="G6" t="s">
        <v>1416</v>
      </c>
    </row>
    <row r="7" spans="1:7" x14ac:dyDescent="0.2">
      <c r="A7" s="1" t="s">
        <v>11</v>
      </c>
      <c r="B7">
        <v>5.0738321064406127E-3</v>
      </c>
      <c r="C7">
        <v>3.5121722939060809E-3</v>
      </c>
      <c r="D7">
        <v>0.14197487130101449</v>
      </c>
      <c r="E7">
        <v>-1.658593123895</v>
      </c>
      <c r="F7" s="2">
        <v>43283</v>
      </c>
      <c r="G7" t="s">
        <v>1416</v>
      </c>
    </row>
    <row r="8" spans="1:7" x14ac:dyDescent="0.2">
      <c r="A8" s="1" t="s">
        <v>12</v>
      </c>
      <c r="B8">
        <v>5.2951764893640974E-3</v>
      </c>
      <c r="C8">
        <v>3.7807411278444471E-3</v>
      </c>
      <c r="D8">
        <v>6.5341839666722384E-2</v>
      </c>
      <c r="E8">
        <v>-1.615038869980199</v>
      </c>
      <c r="F8" s="2">
        <v>43313</v>
      </c>
      <c r="G8" t="s">
        <v>1416</v>
      </c>
    </row>
    <row r="9" spans="1:7" x14ac:dyDescent="0.2">
      <c r="A9" s="1" t="s">
        <v>13</v>
      </c>
      <c r="B9">
        <v>4.4774081707917041E-3</v>
      </c>
      <c r="C9">
        <v>3.2993665997140121E-3</v>
      </c>
      <c r="D9">
        <v>0.21467948332022649</v>
      </c>
      <c r="E9">
        <v>-1.459833815991469</v>
      </c>
      <c r="F9" s="2">
        <v>43343</v>
      </c>
      <c r="G9" t="s">
        <v>1416</v>
      </c>
    </row>
    <row r="10" spans="1:7" x14ac:dyDescent="0.2">
      <c r="A10" s="1" t="s">
        <v>14</v>
      </c>
      <c r="B10">
        <v>4.3592191941101829E-3</v>
      </c>
      <c r="C10">
        <v>3.3941944118053729E-3</v>
      </c>
      <c r="D10">
        <v>0.25333839000921587</v>
      </c>
      <c r="E10">
        <v>-1.509383823436228</v>
      </c>
      <c r="F10" s="2">
        <v>43374</v>
      </c>
      <c r="G10" t="s">
        <v>1416</v>
      </c>
    </row>
    <row r="11" spans="1:7" x14ac:dyDescent="0.2">
      <c r="A11" s="1" t="s">
        <v>15</v>
      </c>
      <c r="B11">
        <v>4.3814065407111547E-3</v>
      </c>
      <c r="C11">
        <v>3.078088168864174E-3</v>
      </c>
      <c r="D11">
        <v>0.19015636611003769</v>
      </c>
      <c r="E11">
        <v>-1.4880045294400299</v>
      </c>
      <c r="F11" s="2">
        <v>43404</v>
      </c>
      <c r="G11" t="s">
        <v>1416</v>
      </c>
    </row>
    <row r="12" spans="1:7" x14ac:dyDescent="0.2">
      <c r="A12" s="1" t="s">
        <v>16</v>
      </c>
      <c r="B12">
        <v>5.4759953387464163E-3</v>
      </c>
      <c r="C12">
        <v>3.4950532636593441E-3</v>
      </c>
      <c r="D12">
        <v>0.22440592042397689</v>
      </c>
      <c r="E12">
        <v>-1.385065373644971</v>
      </c>
      <c r="F12" s="2">
        <v>43434</v>
      </c>
      <c r="G12" t="s">
        <v>1416</v>
      </c>
    </row>
    <row r="13" spans="1:7" x14ac:dyDescent="0.2">
      <c r="A13" s="1" t="s">
        <v>17</v>
      </c>
      <c r="B13">
        <v>3.9299557263583517E-3</v>
      </c>
      <c r="C13">
        <v>3.7296282337265989E-3</v>
      </c>
      <c r="D13">
        <v>0.56878394424134493</v>
      </c>
      <c r="E13">
        <v>-0.95941571252464986</v>
      </c>
      <c r="F13" s="2">
        <v>43465</v>
      </c>
      <c r="G13" t="s">
        <v>1416</v>
      </c>
    </row>
    <row r="14" spans="1:7" x14ac:dyDescent="0.2">
      <c r="A14" s="1" t="s">
        <v>18</v>
      </c>
      <c r="B14">
        <v>3.7709839761725021E-3</v>
      </c>
      <c r="C14">
        <v>3.5525518973262482E-3</v>
      </c>
      <c r="D14">
        <v>0.56151583944310512</v>
      </c>
      <c r="E14">
        <v>-1.1433281700417779</v>
      </c>
      <c r="F14" s="2">
        <v>43495</v>
      </c>
      <c r="G14" t="s">
        <v>1416</v>
      </c>
    </row>
    <row r="15" spans="1:7" x14ac:dyDescent="0.2">
      <c r="A15" s="1" t="s">
        <v>19</v>
      </c>
      <c r="B15">
        <v>4.3339857921149876E-3</v>
      </c>
      <c r="C15">
        <v>4.0611337445526216E-3</v>
      </c>
      <c r="D15">
        <v>0.49639434417922101</v>
      </c>
      <c r="E15">
        <v>-1.3271217092648631</v>
      </c>
      <c r="F15" s="2">
        <v>43525</v>
      </c>
      <c r="G15" t="s">
        <v>1416</v>
      </c>
    </row>
    <row r="16" spans="1:7" x14ac:dyDescent="0.2">
      <c r="A16" s="1" t="s">
        <v>20</v>
      </c>
      <c r="B16">
        <v>3.8757641346598279E-3</v>
      </c>
      <c r="C16">
        <v>3.7675420983765378E-3</v>
      </c>
      <c r="D16">
        <v>0.56337166328392274</v>
      </c>
      <c r="E16">
        <v>-1.2414217796756071</v>
      </c>
      <c r="F16" s="2">
        <v>43556</v>
      </c>
      <c r="G16" t="s">
        <v>1416</v>
      </c>
    </row>
    <row r="17" spans="1:7" x14ac:dyDescent="0.2">
      <c r="A17" s="1" t="s">
        <v>21</v>
      </c>
      <c r="B17">
        <v>3.7628023705873061E-3</v>
      </c>
      <c r="C17">
        <v>3.7310379719916898E-3</v>
      </c>
      <c r="D17">
        <v>0.61638999541682626</v>
      </c>
      <c r="E17">
        <v>-1.1744249549044721</v>
      </c>
      <c r="F17" s="2">
        <v>43586</v>
      </c>
      <c r="G17" t="s">
        <v>1416</v>
      </c>
    </row>
    <row r="18" spans="1:7" x14ac:dyDescent="0.2">
      <c r="A18" s="1" t="s">
        <v>22</v>
      </c>
      <c r="B18">
        <v>4.2658246263178956E-3</v>
      </c>
      <c r="C18">
        <v>3.3275471037010019E-3</v>
      </c>
      <c r="D18">
        <v>0.24212002698962801</v>
      </c>
      <c r="E18">
        <v>-1.47931444887095</v>
      </c>
      <c r="F18" s="2">
        <v>43616</v>
      </c>
      <c r="G18" t="s">
        <v>1416</v>
      </c>
    </row>
    <row r="19" spans="1:7" x14ac:dyDescent="0.2">
      <c r="A19" s="1" t="s">
        <v>23</v>
      </c>
      <c r="B19">
        <v>4.8644180004350709E-3</v>
      </c>
      <c r="C19">
        <v>3.1695301499624629E-3</v>
      </c>
      <c r="D19">
        <v>0.13772183791834319</v>
      </c>
      <c r="E19">
        <v>-1.374782729107398</v>
      </c>
      <c r="F19" s="2">
        <v>43647</v>
      </c>
      <c r="G19" t="s">
        <v>1416</v>
      </c>
    </row>
    <row r="20" spans="1:7" x14ac:dyDescent="0.2">
      <c r="A20" s="1" t="s">
        <v>24</v>
      </c>
      <c r="B20">
        <v>4.3880750641510161E-3</v>
      </c>
      <c r="C20">
        <v>3.351645482104365E-3</v>
      </c>
      <c r="D20">
        <v>0.30256414297037187</v>
      </c>
      <c r="E20">
        <v>-1.4057188921159001</v>
      </c>
      <c r="F20" s="2">
        <v>43677</v>
      </c>
      <c r="G20" t="s">
        <v>1416</v>
      </c>
    </row>
    <row r="21" spans="1:7" x14ac:dyDescent="0.2">
      <c r="A21" s="1" t="s">
        <v>25</v>
      </c>
      <c r="B21">
        <v>5.156010910234001E-3</v>
      </c>
      <c r="C21">
        <v>2.0594115502319339E-3</v>
      </c>
      <c r="D21">
        <v>-2.2807376981980331E-2</v>
      </c>
      <c r="E21">
        <v>-1.2690130020666399</v>
      </c>
      <c r="F21" s="2">
        <v>43707</v>
      </c>
      <c r="G21" t="s">
        <v>1416</v>
      </c>
    </row>
    <row r="22" spans="1:7" x14ac:dyDescent="0.2">
      <c r="A22" s="1" t="s">
        <v>26</v>
      </c>
      <c r="B22">
        <v>5.1355560762500752E-3</v>
      </c>
      <c r="C22">
        <v>2.1005502629294968E-3</v>
      </c>
      <c r="D22">
        <v>-7.0249805520742753E-2</v>
      </c>
      <c r="E22">
        <v>-1.46601039817125</v>
      </c>
      <c r="F22" s="2">
        <v>43738</v>
      </c>
      <c r="G22" t="s">
        <v>1416</v>
      </c>
    </row>
    <row r="23" spans="1:7" x14ac:dyDescent="0.2">
      <c r="A23" s="1" t="s">
        <v>27</v>
      </c>
      <c r="B23">
        <v>4.8985975456648113E-3</v>
      </c>
      <c r="C23">
        <v>2.1529640760884362E-3</v>
      </c>
      <c r="D23">
        <v>-0.14786476369535281</v>
      </c>
      <c r="E23">
        <v>-1.0408407324453961</v>
      </c>
      <c r="F23" s="2">
        <v>43768</v>
      </c>
      <c r="G23" t="s">
        <v>1416</v>
      </c>
    </row>
    <row r="24" spans="1:7" x14ac:dyDescent="0.2">
      <c r="A24" s="1" t="s">
        <v>28</v>
      </c>
      <c r="B24">
        <v>3.9601865130664436E-3</v>
      </c>
      <c r="C24">
        <v>2.5637420918137878E-3</v>
      </c>
      <c r="D24">
        <v>2.3043334195409791E-2</v>
      </c>
      <c r="E24">
        <v>-1.3811158510379531</v>
      </c>
      <c r="F24" s="2">
        <v>43798</v>
      </c>
      <c r="G24" t="s">
        <v>1416</v>
      </c>
    </row>
    <row r="25" spans="1:7" x14ac:dyDescent="0.2">
      <c r="A25" s="1" t="s">
        <v>29</v>
      </c>
      <c r="B25">
        <v>2.7756331038848278E-3</v>
      </c>
      <c r="C25">
        <v>1.8363833441602531E-3</v>
      </c>
      <c r="D25">
        <v>0.19954889237868551</v>
      </c>
      <c r="E25">
        <v>-1.4322513769834091</v>
      </c>
      <c r="F25" s="2">
        <v>43829</v>
      </c>
      <c r="G25" t="s">
        <v>1416</v>
      </c>
    </row>
    <row r="26" spans="1:7" x14ac:dyDescent="0.2">
      <c r="A26" s="1" t="s">
        <v>30</v>
      </c>
      <c r="B26">
        <v>2.5023381591318988E-3</v>
      </c>
      <c r="C26">
        <v>1.8373712021144629E-3</v>
      </c>
      <c r="D26">
        <v>0.1688757093768336</v>
      </c>
      <c r="E26">
        <v>-1.42140124814833</v>
      </c>
      <c r="F26" s="2">
        <v>43859</v>
      </c>
      <c r="G26" t="s">
        <v>1416</v>
      </c>
    </row>
    <row r="27" spans="1:7" x14ac:dyDescent="0.2">
      <c r="A27" s="1" t="s">
        <v>31</v>
      </c>
      <c r="B27">
        <v>2.7960236140562719E-3</v>
      </c>
      <c r="C27">
        <v>1.72297589857006E-3</v>
      </c>
      <c r="D27">
        <v>1.6532500484923791E-2</v>
      </c>
      <c r="E27">
        <v>-1.2836489827274069</v>
      </c>
      <c r="F27" s="2">
        <v>43889</v>
      </c>
      <c r="G27" t="s">
        <v>1416</v>
      </c>
    </row>
    <row r="28" spans="1:7" x14ac:dyDescent="0.2">
      <c r="A28" s="1" t="s">
        <v>32</v>
      </c>
      <c r="B28">
        <v>2.5016158271165081E-3</v>
      </c>
      <c r="C28">
        <v>1.9531259259577341E-3</v>
      </c>
      <c r="D28">
        <v>0.23713760465380801</v>
      </c>
      <c r="E28">
        <v>-1.5819292918674941</v>
      </c>
      <c r="F28" s="2">
        <v>43920</v>
      </c>
      <c r="G28" t="s">
        <v>1416</v>
      </c>
    </row>
    <row r="29" spans="1:7" x14ac:dyDescent="0.2">
      <c r="A29" s="1" t="s">
        <v>33</v>
      </c>
      <c r="B29">
        <v>2.7361549645148779E-3</v>
      </c>
      <c r="C29">
        <v>1.9432713893086861E-3</v>
      </c>
      <c r="D29">
        <v>0.14566622009120661</v>
      </c>
      <c r="E29">
        <v>-1.5359124189099449</v>
      </c>
      <c r="F29" s="2">
        <v>43950</v>
      </c>
      <c r="G29" t="s">
        <v>1416</v>
      </c>
    </row>
    <row r="30" spans="1:7" x14ac:dyDescent="0.2">
      <c r="A30" s="1" t="s">
        <v>34</v>
      </c>
      <c r="B30">
        <v>2.4140068967986191E-3</v>
      </c>
      <c r="C30">
        <v>1.3804323901409339E-3</v>
      </c>
      <c r="D30">
        <v>-0.1296513991232123</v>
      </c>
      <c r="E30">
        <v>-1.314437762206389</v>
      </c>
      <c r="F30" s="2">
        <v>43980</v>
      </c>
      <c r="G30" t="s">
        <v>1416</v>
      </c>
    </row>
    <row r="31" spans="1:7" x14ac:dyDescent="0.2">
      <c r="A31" s="1" t="s">
        <v>35</v>
      </c>
      <c r="B31">
        <v>2.3764778082171179E-3</v>
      </c>
      <c r="C31">
        <v>1.078447431327921E-3</v>
      </c>
      <c r="D31">
        <v>4.1015508432159793E-2</v>
      </c>
      <c r="E31">
        <v>-1.5892000442088261</v>
      </c>
      <c r="F31" s="2">
        <v>44011</v>
      </c>
      <c r="G31" t="s">
        <v>1416</v>
      </c>
    </row>
    <row r="32" spans="1:7" x14ac:dyDescent="0.2">
      <c r="A32" s="1" t="s">
        <v>36</v>
      </c>
      <c r="B32">
        <v>2.2926217948768652E-3</v>
      </c>
      <c r="C32">
        <v>1.233338635260527E-3</v>
      </c>
      <c r="D32">
        <v>6.4731823722028306E-2</v>
      </c>
      <c r="E32">
        <v>-1.488300886310171</v>
      </c>
      <c r="F32" s="2">
        <v>44041</v>
      </c>
      <c r="G32" t="s">
        <v>1416</v>
      </c>
    </row>
    <row r="33" spans="1:7" x14ac:dyDescent="0.2">
      <c r="A33" s="1" t="s">
        <v>37</v>
      </c>
      <c r="B33">
        <v>1.101509706155628E-3</v>
      </c>
      <c r="C33">
        <v>7.8506609135585328E-4</v>
      </c>
      <c r="D33">
        <v>0.32176107827226819</v>
      </c>
      <c r="E33">
        <v>-1.380981237743409</v>
      </c>
      <c r="F33" s="2">
        <v>44071</v>
      </c>
      <c r="G33" t="s">
        <v>1416</v>
      </c>
    </row>
    <row r="34" spans="1:7" x14ac:dyDescent="0.2">
      <c r="A34" s="1" t="s">
        <v>38</v>
      </c>
      <c r="B34">
        <v>5.0715981594361987E-3</v>
      </c>
      <c r="C34">
        <v>3.8032093456723971E-3</v>
      </c>
      <c r="D34">
        <v>0.38425192409089243</v>
      </c>
      <c r="E34">
        <v>-1.2898832276636349</v>
      </c>
      <c r="F34" s="2">
        <v>44102</v>
      </c>
      <c r="G34" t="s">
        <v>1416</v>
      </c>
    </row>
    <row r="35" spans="1:7" x14ac:dyDescent="0.2">
      <c r="A35" s="1" t="s">
        <v>39</v>
      </c>
      <c r="B35">
        <v>5.1584078804391559E-3</v>
      </c>
      <c r="C35">
        <v>4.3066693069523359E-3</v>
      </c>
      <c r="D35">
        <v>0.40905882392609422</v>
      </c>
      <c r="E35">
        <v>-1.348860460479179</v>
      </c>
      <c r="F35" s="2">
        <v>44132</v>
      </c>
      <c r="G35" t="s">
        <v>1416</v>
      </c>
    </row>
    <row r="36" spans="1:7" x14ac:dyDescent="0.2">
      <c r="A36" s="1" t="s">
        <v>40</v>
      </c>
      <c r="B36">
        <v>5.6412760812564909E-3</v>
      </c>
      <c r="C36">
        <v>5.0735485277606206E-3</v>
      </c>
      <c r="D36">
        <v>0.62532009637436703</v>
      </c>
      <c r="E36">
        <v>-1.065388660302464</v>
      </c>
      <c r="F36" s="2">
        <v>44162</v>
      </c>
      <c r="G36" t="s">
        <v>1416</v>
      </c>
    </row>
    <row r="37" spans="1:7" x14ac:dyDescent="0.2">
      <c r="A37" s="1" t="s">
        <v>41</v>
      </c>
      <c r="B37">
        <v>4.99185165922157E-3</v>
      </c>
      <c r="C37">
        <v>2.9818895482279901E-3</v>
      </c>
      <c r="D37">
        <v>0.1174809218567</v>
      </c>
      <c r="E37">
        <v>-1.4485965628116739</v>
      </c>
      <c r="F37" s="2">
        <v>44193</v>
      </c>
      <c r="G37" t="s">
        <v>1416</v>
      </c>
    </row>
    <row r="38" spans="1:7" x14ac:dyDescent="0.2">
      <c r="A38" s="1" t="s">
        <v>42</v>
      </c>
      <c r="B38">
        <v>4.886420688158327E-3</v>
      </c>
      <c r="C38">
        <v>2.8109976287942142E-3</v>
      </c>
      <c r="D38">
        <v>-8.5668709267737411E-2</v>
      </c>
      <c r="E38">
        <v>-1.4054692768017401</v>
      </c>
      <c r="F38" s="2">
        <v>44223</v>
      </c>
      <c r="G38" t="s">
        <v>1416</v>
      </c>
    </row>
    <row r="39" spans="1:7" x14ac:dyDescent="0.2">
      <c r="A39" s="1" t="s">
        <v>43</v>
      </c>
      <c r="B39">
        <v>5.1112626259695168E-3</v>
      </c>
      <c r="C39">
        <v>4.1864428957482901E-3</v>
      </c>
      <c r="D39">
        <v>0.30072018195976219</v>
      </c>
      <c r="E39">
        <v>-1.3653377951764309</v>
      </c>
      <c r="F39" s="2">
        <v>44253</v>
      </c>
      <c r="G39" t="s">
        <v>1416</v>
      </c>
    </row>
    <row r="40" spans="1:7" x14ac:dyDescent="0.2">
      <c r="A40" s="1" t="s">
        <v>44</v>
      </c>
      <c r="B40">
        <v>5.565825448831923E-3</v>
      </c>
      <c r="C40">
        <v>5.2666251155729354E-3</v>
      </c>
      <c r="D40">
        <v>0.79886658550085787</v>
      </c>
      <c r="E40">
        <v>-0.75008261558023204</v>
      </c>
      <c r="F40" s="2">
        <v>44284</v>
      </c>
      <c r="G40" t="s">
        <v>1416</v>
      </c>
    </row>
    <row r="41" spans="1:7" x14ac:dyDescent="0.2">
      <c r="A41" s="1" t="s">
        <v>45</v>
      </c>
      <c r="B41">
        <v>4.9543785787979026E-3</v>
      </c>
      <c r="C41">
        <v>5.089115520502863E-3</v>
      </c>
      <c r="D41">
        <v>0.75786956971500119</v>
      </c>
      <c r="E41">
        <v>-0.90840966711876137</v>
      </c>
      <c r="F41" s="2">
        <v>44314</v>
      </c>
      <c r="G41" t="s">
        <v>1416</v>
      </c>
    </row>
    <row r="42" spans="1:7" x14ac:dyDescent="0.2">
      <c r="A42" s="1" t="s">
        <v>46</v>
      </c>
      <c r="B42">
        <v>4.7324733858118582E-3</v>
      </c>
      <c r="C42">
        <v>4.5599920883308918E-3</v>
      </c>
      <c r="D42">
        <v>0.6324157422067489</v>
      </c>
      <c r="E42">
        <v>-1.1163846282749481</v>
      </c>
      <c r="F42" s="2">
        <v>44344</v>
      </c>
      <c r="G42" t="s">
        <v>1416</v>
      </c>
    </row>
    <row r="43" spans="1:7" x14ac:dyDescent="0.2">
      <c r="A43" s="1" t="s">
        <v>47</v>
      </c>
      <c r="B43">
        <v>5.1615003678800739E-3</v>
      </c>
      <c r="C43">
        <v>4.8053649286872394E-3</v>
      </c>
      <c r="D43">
        <v>0.61287860282520656</v>
      </c>
      <c r="E43">
        <v>-1.1384242342436</v>
      </c>
      <c r="F43" s="2">
        <v>44375</v>
      </c>
      <c r="G43" t="s">
        <v>1416</v>
      </c>
    </row>
    <row r="44" spans="1:7" x14ac:dyDescent="0.2">
      <c r="A44" s="1" t="s">
        <v>48</v>
      </c>
      <c r="B44">
        <v>4.7164303044367559E-3</v>
      </c>
      <c r="C44">
        <v>4.1364762996627348E-3</v>
      </c>
      <c r="D44">
        <v>0.49588661988156257</v>
      </c>
      <c r="E44">
        <v>-1.226366421652729</v>
      </c>
      <c r="F44" s="2">
        <v>44405</v>
      </c>
      <c r="G44" t="s">
        <v>1416</v>
      </c>
    </row>
    <row r="45" spans="1:7" x14ac:dyDescent="0.2">
      <c r="A45" s="1" t="s">
        <v>49</v>
      </c>
      <c r="B45">
        <v>4.684550470983935E-3</v>
      </c>
      <c r="C45">
        <v>3.549813065765618E-3</v>
      </c>
      <c r="D45">
        <v>0.40156602905863559</v>
      </c>
      <c r="E45">
        <v>-1.3578741536151611</v>
      </c>
      <c r="F45" s="2">
        <v>44435</v>
      </c>
      <c r="G45" t="s">
        <v>1416</v>
      </c>
    </row>
    <row r="46" spans="1:7" x14ac:dyDescent="0.2">
      <c r="A46" s="1" t="s">
        <v>50</v>
      </c>
      <c r="B46">
        <v>4.7264441536323714E-3</v>
      </c>
      <c r="C46">
        <v>3.791549594414914E-3</v>
      </c>
      <c r="D46">
        <v>0.504240651978761</v>
      </c>
      <c r="E46">
        <v>-1.2503074721271299</v>
      </c>
      <c r="F46" s="2">
        <v>44466</v>
      </c>
      <c r="G46" t="s">
        <v>1416</v>
      </c>
    </row>
    <row r="47" spans="1:7" x14ac:dyDescent="0.2">
      <c r="A47" s="1" t="s">
        <v>51</v>
      </c>
      <c r="B47">
        <v>4.7840850943188839E-3</v>
      </c>
      <c r="C47">
        <v>3.9908655456472519E-3</v>
      </c>
      <c r="D47">
        <v>0.50681724842475429</v>
      </c>
      <c r="E47">
        <v>-1.2429265338872311</v>
      </c>
      <c r="F47" s="2">
        <v>44496</v>
      </c>
      <c r="G47" t="s">
        <v>1416</v>
      </c>
    </row>
    <row r="48" spans="1:7" x14ac:dyDescent="0.2">
      <c r="A48" s="1" t="s">
        <v>52</v>
      </c>
      <c r="B48">
        <v>4.7068511207635014E-3</v>
      </c>
      <c r="C48">
        <v>3.5502602677461022E-3</v>
      </c>
      <c r="D48">
        <v>0.33252001708142243</v>
      </c>
      <c r="E48">
        <v>-1.329535620545458</v>
      </c>
      <c r="F48" s="2">
        <v>44526</v>
      </c>
      <c r="G48" t="s">
        <v>1416</v>
      </c>
    </row>
    <row r="49" spans="1:7" x14ac:dyDescent="0.2">
      <c r="A49" s="1" t="s">
        <v>53</v>
      </c>
      <c r="B49">
        <v>4.2020436317905521E-3</v>
      </c>
      <c r="C49">
        <v>2.760225831223644E-3</v>
      </c>
      <c r="D49">
        <v>-1.9468851632052059E-2</v>
      </c>
      <c r="E49">
        <v>-1.505311607655534</v>
      </c>
      <c r="F49" s="2">
        <v>44557</v>
      </c>
      <c r="G49" t="s">
        <v>1416</v>
      </c>
    </row>
    <row r="50" spans="1:7" x14ac:dyDescent="0.2">
      <c r="A50" s="1" t="s">
        <v>54</v>
      </c>
      <c r="B50">
        <v>3.6477125104932518E-3</v>
      </c>
      <c r="C50">
        <v>2.6540331568090251E-3</v>
      </c>
      <c r="D50">
        <v>0.28518210323733328</v>
      </c>
      <c r="E50">
        <v>-1.362466917035257</v>
      </c>
      <c r="F50" s="2">
        <v>44587</v>
      </c>
      <c r="G50" t="s">
        <v>1416</v>
      </c>
    </row>
    <row r="51" spans="1:7" x14ac:dyDescent="0.2">
      <c r="A51" s="1" t="s">
        <v>55</v>
      </c>
      <c r="B51">
        <v>4.112897314800832E-3</v>
      </c>
      <c r="C51">
        <v>2.6218815442352098E-3</v>
      </c>
      <c r="D51">
        <v>0.1537372976261237</v>
      </c>
      <c r="E51">
        <v>-1.4957070024194561</v>
      </c>
      <c r="F51" s="2">
        <v>44617</v>
      </c>
      <c r="G51" t="s">
        <v>1416</v>
      </c>
    </row>
    <row r="52" spans="1:7" x14ac:dyDescent="0.2">
      <c r="A52" s="1" t="s">
        <v>56</v>
      </c>
      <c r="B52">
        <v>4.1362613835472543E-3</v>
      </c>
      <c r="C52">
        <v>2.652984997174394E-3</v>
      </c>
      <c r="D52">
        <v>0.2194483748928763</v>
      </c>
      <c r="E52">
        <v>-1.432218118317097</v>
      </c>
      <c r="F52" s="2">
        <v>44648</v>
      </c>
      <c r="G52" t="s">
        <v>1416</v>
      </c>
    </row>
    <row r="53" spans="1:7" x14ac:dyDescent="0.2">
      <c r="A53" s="1" t="s">
        <v>57</v>
      </c>
      <c r="B53">
        <v>4.1872928888881146E-3</v>
      </c>
      <c r="C53">
        <v>2.7635819341854839E-3</v>
      </c>
      <c r="D53">
        <v>0.19585877696779269</v>
      </c>
      <c r="E53">
        <v>-1.3909149810325381</v>
      </c>
      <c r="F53" s="2">
        <v>44678</v>
      </c>
      <c r="G53" t="s">
        <v>1416</v>
      </c>
    </row>
    <row r="54" spans="1:7" x14ac:dyDescent="0.2">
      <c r="A54" s="1" t="s">
        <v>58</v>
      </c>
      <c r="B54">
        <v>4.0355030713160323E-3</v>
      </c>
      <c r="C54">
        <v>2.6383516514562689E-3</v>
      </c>
      <c r="D54">
        <v>0.131092420508128</v>
      </c>
      <c r="E54">
        <v>-1.388675277796444</v>
      </c>
      <c r="F54" s="2">
        <v>44708</v>
      </c>
      <c r="G54" t="s">
        <v>1416</v>
      </c>
    </row>
    <row r="55" spans="1:7" x14ac:dyDescent="0.2">
      <c r="A55" s="1" t="s">
        <v>59</v>
      </c>
      <c r="B55">
        <v>4.0654974869836109E-3</v>
      </c>
      <c r="C55">
        <v>3.0349945697697839E-3</v>
      </c>
      <c r="D55">
        <v>0.20636579421231349</v>
      </c>
      <c r="E55">
        <v>-1.452711212369777</v>
      </c>
      <c r="F55" s="2">
        <v>44739</v>
      </c>
      <c r="G55" t="s">
        <v>1416</v>
      </c>
    </row>
    <row r="56" spans="1:7" x14ac:dyDescent="0.2">
      <c r="A56" s="1" t="s">
        <v>60</v>
      </c>
      <c r="B56">
        <v>4.4531552974778213E-3</v>
      </c>
      <c r="C56">
        <v>2.4655915377686669E-3</v>
      </c>
      <c r="D56">
        <v>0.1029185745293502</v>
      </c>
      <c r="E56">
        <v>-1.371700994824633</v>
      </c>
      <c r="F56" s="2">
        <v>44769</v>
      </c>
      <c r="G56" t="s">
        <v>1416</v>
      </c>
    </row>
    <row r="57" spans="1:7" x14ac:dyDescent="0.2">
      <c r="A57" s="1" t="s">
        <v>61</v>
      </c>
      <c r="B57">
        <v>4.127347920727535E-3</v>
      </c>
      <c r="C57">
        <v>2.2232893048861769E-3</v>
      </c>
      <c r="D57">
        <v>1.2788001085294719E-2</v>
      </c>
      <c r="E57">
        <v>-1.410929694840785</v>
      </c>
      <c r="F57" s="2">
        <v>44799</v>
      </c>
      <c r="G57" t="s">
        <v>1416</v>
      </c>
    </row>
    <row r="58" spans="1:7" x14ac:dyDescent="0.2">
      <c r="A58" s="1" t="s">
        <v>62</v>
      </c>
      <c r="B58">
        <v>4.1395332326250337E-3</v>
      </c>
      <c r="C58">
        <v>2.5243790617850621E-3</v>
      </c>
      <c r="D58">
        <v>-4.6571700161582193E-2</v>
      </c>
      <c r="E58">
        <v>-1.429722467044263</v>
      </c>
      <c r="F58" s="2">
        <v>44830</v>
      </c>
      <c r="G58" t="s">
        <v>1416</v>
      </c>
    </row>
    <row r="59" spans="1:7" x14ac:dyDescent="0.2">
      <c r="A59" s="1" t="s">
        <v>63</v>
      </c>
      <c r="B59">
        <v>4.1860592161635027E-3</v>
      </c>
      <c r="C59">
        <v>2.7910677455276161E-3</v>
      </c>
      <c r="D59">
        <v>3.6566260994048701E-2</v>
      </c>
      <c r="E59">
        <v>-1.5014996455733529</v>
      </c>
      <c r="F59" s="2">
        <v>44860</v>
      </c>
      <c r="G59" t="s">
        <v>1416</v>
      </c>
    </row>
    <row r="60" spans="1:7" x14ac:dyDescent="0.2">
      <c r="A60" s="1" t="s">
        <v>64</v>
      </c>
      <c r="B60">
        <v>4.2600105919684203E-3</v>
      </c>
      <c r="C60">
        <v>3.2177558597889489E-3</v>
      </c>
      <c r="D60">
        <v>0.19984233552558059</v>
      </c>
      <c r="E60">
        <v>-1.4764851974551061</v>
      </c>
      <c r="F60" s="2">
        <v>44890</v>
      </c>
      <c r="G60" t="s">
        <v>1416</v>
      </c>
    </row>
    <row r="61" spans="1:7" x14ac:dyDescent="0.2">
      <c r="A61" s="1" t="s">
        <v>65</v>
      </c>
      <c r="B61">
        <v>4.3756419299727364E-3</v>
      </c>
      <c r="C61">
        <v>3.3880180740290932E-3</v>
      </c>
      <c r="D61">
        <v>5.1889134849128292E-2</v>
      </c>
      <c r="E61">
        <v>-1.551429530192858</v>
      </c>
      <c r="F61" s="2">
        <v>44922</v>
      </c>
      <c r="G61" t="s">
        <v>1416</v>
      </c>
    </row>
    <row r="62" spans="1:7" x14ac:dyDescent="0.2">
      <c r="A62" s="1" t="s">
        <v>66</v>
      </c>
      <c r="B62">
        <v>8.4550885241489182E-3</v>
      </c>
      <c r="C62">
        <v>4.8051856712724014E-3</v>
      </c>
      <c r="D62">
        <v>-0.5195073916405929</v>
      </c>
      <c r="E62">
        <v>-0.96535060553406682</v>
      </c>
      <c r="F62" s="2">
        <v>43131</v>
      </c>
      <c r="G62" t="s">
        <v>1417</v>
      </c>
    </row>
    <row r="63" spans="1:7" x14ac:dyDescent="0.2">
      <c r="A63" s="1" t="s">
        <v>67</v>
      </c>
      <c r="B63">
        <v>8.7291036468908588E-3</v>
      </c>
      <c r="C63">
        <v>6.4262639149448991E-3</v>
      </c>
      <c r="D63">
        <v>-2.7747527323812768E-3</v>
      </c>
      <c r="E63">
        <v>-1.1773740354473341</v>
      </c>
      <c r="F63" s="2">
        <v>43161</v>
      </c>
      <c r="G63" t="s">
        <v>1417</v>
      </c>
    </row>
    <row r="64" spans="1:7" x14ac:dyDescent="0.2">
      <c r="A64" s="1" t="s">
        <v>68</v>
      </c>
      <c r="B64">
        <v>8.5262657021319636E-3</v>
      </c>
      <c r="C64">
        <v>6.810019063876612E-3</v>
      </c>
      <c r="D64">
        <v>0.51479682493781675</v>
      </c>
      <c r="E64">
        <v>-0.95175397625724623</v>
      </c>
      <c r="F64" s="2">
        <v>43192</v>
      </c>
      <c r="G64" t="s">
        <v>1417</v>
      </c>
    </row>
    <row r="65" spans="1:7" x14ac:dyDescent="0.2">
      <c r="A65" s="1" t="s">
        <v>69</v>
      </c>
      <c r="B65">
        <v>1.1504294809672669E-2</v>
      </c>
      <c r="C65">
        <v>7.3874262664140036E-3</v>
      </c>
      <c r="D65">
        <v>-4.7264624954755877E-2</v>
      </c>
      <c r="E65">
        <v>-1.3655078016326609</v>
      </c>
      <c r="F65" s="2">
        <v>43222</v>
      </c>
      <c r="G65" t="s">
        <v>1417</v>
      </c>
    </row>
    <row r="66" spans="1:7" x14ac:dyDescent="0.2">
      <c r="A66" s="1" t="s">
        <v>70</v>
      </c>
      <c r="B66">
        <v>1.2108047750825241E-2</v>
      </c>
      <c r="C66">
        <v>9.0356234491996614E-3</v>
      </c>
      <c r="D66">
        <v>0.20059487252558131</v>
      </c>
      <c r="E66">
        <v>-1.3121569021512529</v>
      </c>
      <c r="F66" s="2">
        <v>43252</v>
      </c>
      <c r="G66" t="s">
        <v>1417</v>
      </c>
    </row>
    <row r="67" spans="1:7" x14ac:dyDescent="0.2">
      <c r="A67" s="1" t="s">
        <v>71</v>
      </c>
      <c r="B67">
        <v>1.2625760062544671E-2</v>
      </c>
      <c r="C67">
        <v>6.0736406621179906E-3</v>
      </c>
      <c r="D67">
        <v>-0.40239006886030149</v>
      </c>
      <c r="E67">
        <v>-1.277798898259318</v>
      </c>
      <c r="F67" s="2">
        <v>43283</v>
      </c>
      <c r="G67" t="s">
        <v>1417</v>
      </c>
    </row>
    <row r="68" spans="1:7" x14ac:dyDescent="0.2">
      <c r="A68" s="1" t="s">
        <v>72</v>
      </c>
      <c r="B68">
        <v>1.3632755512285939E-2</v>
      </c>
      <c r="C68">
        <v>9.1541938075795446E-3</v>
      </c>
      <c r="D68">
        <v>-0.1788689675353024</v>
      </c>
      <c r="E68">
        <v>-1.2285492048302371</v>
      </c>
      <c r="F68" s="2">
        <v>43313</v>
      </c>
      <c r="G68" t="s">
        <v>1417</v>
      </c>
    </row>
    <row r="69" spans="1:7" x14ac:dyDescent="0.2">
      <c r="A69" s="1" t="s">
        <v>73</v>
      </c>
      <c r="B69">
        <v>1.367755118806601E-2</v>
      </c>
      <c r="C69">
        <v>8.3782535617315194E-3</v>
      </c>
      <c r="D69">
        <v>4.0135238190539629E-2</v>
      </c>
      <c r="E69">
        <v>-1.513878451932994</v>
      </c>
      <c r="F69" s="2">
        <v>43343</v>
      </c>
      <c r="G69" t="s">
        <v>1417</v>
      </c>
    </row>
    <row r="70" spans="1:7" x14ac:dyDescent="0.2">
      <c r="A70" s="1" t="s">
        <v>74</v>
      </c>
      <c r="B70">
        <v>1.4166349095130591E-2</v>
      </c>
      <c r="C70">
        <v>9.1301308453946382E-3</v>
      </c>
      <c r="D70">
        <v>0.24594288573620329</v>
      </c>
      <c r="E70">
        <v>-1.1793959618767491</v>
      </c>
      <c r="F70" s="2">
        <v>43374</v>
      </c>
      <c r="G70" t="s">
        <v>1417</v>
      </c>
    </row>
    <row r="71" spans="1:7" x14ac:dyDescent="0.2">
      <c r="A71" s="1" t="s">
        <v>75</v>
      </c>
      <c r="B71">
        <v>1.336173922254983E-2</v>
      </c>
      <c r="C71">
        <v>1.057860625287012E-2</v>
      </c>
      <c r="D71">
        <v>-7.7742167753718935E-2</v>
      </c>
      <c r="E71">
        <v>-1.5174977552091271</v>
      </c>
      <c r="F71" s="2">
        <v>43404</v>
      </c>
      <c r="G71" t="s">
        <v>1417</v>
      </c>
    </row>
    <row r="72" spans="1:7" x14ac:dyDescent="0.2">
      <c r="A72" s="1" t="s">
        <v>76</v>
      </c>
      <c r="B72">
        <v>1.372026125634907E-2</v>
      </c>
      <c r="C72">
        <v>1.0227394881946621E-2</v>
      </c>
      <c r="D72">
        <v>-0.1363788235775798</v>
      </c>
      <c r="E72">
        <v>-1.710939342838121</v>
      </c>
      <c r="F72" s="2">
        <v>43434</v>
      </c>
      <c r="G72" t="s">
        <v>1417</v>
      </c>
    </row>
    <row r="73" spans="1:7" x14ac:dyDescent="0.2">
      <c r="A73" s="1" t="s">
        <v>77</v>
      </c>
      <c r="B73">
        <v>8.3920990925939933E-3</v>
      </c>
      <c r="C73">
        <v>6.9043917044598248E-3</v>
      </c>
      <c r="D73">
        <v>6.7086839553965119E-2</v>
      </c>
      <c r="E73">
        <v>-1.7311835304598191</v>
      </c>
      <c r="F73" s="2">
        <v>43465</v>
      </c>
      <c r="G73" t="s">
        <v>1417</v>
      </c>
    </row>
    <row r="74" spans="1:7" x14ac:dyDescent="0.2">
      <c r="A74" s="1" t="s">
        <v>78</v>
      </c>
      <c r="B74">
        <v>7.9401492276599851E-3</v>
      </c>
      <c r="C74">
        <v>7.6958537106644629E-3</v>
      </c>
      <c r="D74">
        <v>0.33679661989999382</v>
      </c>
      <c r="E74">
        <v>-1.4986603718575839</v>
      </c>
      <c r="F74" s="2">
        <v>43495</v>
      </c>
      <c r="G74" t="s">
        <v>1417</v>
      </c>
    </row>
    <row r="75" spans="1:7" x14ac:dyDescent="0.2">
      <c r="A75" s="1" t="s">
        <v>79</v>
      </c>
      <c r="B75">
        <v>8.3178729122053829E-3</v>
      </c>
      <c r="C75">
        <v>8.747478517997502E-3</v>
      </c>
      <c r="D75">
        <v>0.50784275534759937</v>
      </c>
      <c r="E75">
        <v>-1.343673346888264</v>
      </c>
      <c r="F75" s="2">
        <v>43525</v>
      </c>
      <c r="G75" t="s">
        <v>1417</v>
      </c>
    </row>
    <row r="76" spans="1:7" x14ac:dyDescent="0.2">
      <c r="A76" s="1" t="s">
        <v>80</v>
      </c>
      <c r="B76">
        <v>8.9207557856812118E-3</v>
      </c>
      <c r="C76">
        <v>9.7735203838592924E-3</v>
      </c>
      <c r="D76">
        <v>0.534333218605197</v>
      </c>
      <c r="E76">
        <v>-1.3671256027455481</v>
      </c>
      <c r="F76" s="2">
        <v>43556</v>
      </c>
      <c r="G76" t="s">
        <v>1417</v>
      </c>
    </row>
    <row r="77" spans="1:7" x14ac:dyDescent="0.2">
      <c r="A77" s="1" t="s">
        <v>81</v>
      </c>
      <c r="B77">
        <v>8.7101842609400987E-3</v>
      </c>
      <c r="C77">
        <v>1.0522957170266221E-2</v>
      </c>
      <c r="D77">
        <v>0.77308198710768239</v>
      </c>
      <c r="E77">
        <v>-0.97157868540528058</v>
      </c>
      <c r="F77" s="2">
        <v>43586</v>
      </c>
      <c r="G77" t="s">
        <v>1417</v>
      </c>
    </row>
    <row r="78" spans="1:7" x14ac:dyDescent="0.2">
      <c r="A78" s="1" t="s">
        <v>82</v>
      </c>
      <c r="B78">
        <v>1.3657332694195791E-2</v>
      </c>
      <c r="C78">
        <v>9.6598371215370696E-3</v>
      </c>
      <c r="D78">
        <v>7.3291330044860686E-2</v>
      </c>
      <c r="E78">
        <v>-1.3625522514843229</v>
      </c>
      <c r="F78" s="2">
        <v>43616</v>
      </c>
      <c r="G78" t="s">
        <v>1417</v>
      </c>
    </row>
    <row r="79" spans="1:7" x14ac:dyDescent="0.2">
      <c r="A79" s="1" t="s">
        <v>83</v>
      </c>
      <c r="B79">
        <v>1.169568626051048E-2</v>
      </c>
      <c r="C79">
        <v>1.1019318109667831E-2</v>
      </c>
      <c r="D79">
        <v>0.30418764966657202</v>
      </c>
      <c r="E79">
        <v>-1.5629297295987801</v>
      </c>
      <c r="F79" s="2">
        <v>43647</v>
      </c>
      <c r="G79" t="s">
        <v>1417</v>
      </c>
    </row>
    <row r="80" spans="1:7" x14ac:dyDescent="0.2">
      <c r="A80" s="1" t="s">
        <v>84</v>
      </c>
      <c r="B80">
        <v>1.193421161416274E-2</v>
      </c>
      <c r="C80">
        <v>1.1375402412506289E-2</v>
      </c>
      <c r="D80">
        <v>0.31640427409834021</v>
      </c>
      <c r="E80">
        <v>-1.450714204954584</v>
      </c>
      <c r="F80" s="2">
        <v>43677</v>
      </c>
      <c r="G80" t="s">
        <v>1417</v>
      </c>
    </row>
    <row r="81" spans="1:7" x14ac:dyDescent="0.2">
      <c r="A81" s="1" t="s">
        <v>85</v>
      </c>
      <c r="B81">
        <v>1.6960399221000701E-2</v>
      </c>
      <c r="C81">
        <v>1.18937504690755E-2</v>
      </c>
      <c r="D81">
        <v>-3.3637174002906348E-2</v>
      </c>
      <c r="E81">
        <v>-1.471242851577176</v>
      </c>
      <c r="F81" s="2">
        <v>43707</v>
      </c>
      <c r="G81" t="s">
        <v>1417</v>
      </c>
    </row>
    <row r="82" spans="1:7" x14ac:dyDescent="0.2">
      <c r="A82" s="1" t="s">
        <v>86</v>
      </c>
      <c r="B82">
        <v>2.4882694417517458E-2</v>
      </c>
      <c r="C82">
        <v>1.086376357118261E-2</v>
      </c>
      <c r="D82">
        <v>-0.43852481249680891</v>
      </c>
      <c r="E82">
        <v>-1.343255143338361</v>
      </c>
      <c r="F82" s="2">
        <v>43738</v>
      </c>
      <c r="G82" t="s">
        <v>1417</v>
      </c>
    </row>
    <row r="83" spans="1:7" x14ac:dyDescent="0.2">
      <c r="A83" s="1" t="s">
        <v>87</v>
      </c>
      <c r="B83">
        <v>2.2011832334003001E-2</v>
      </c>
      <c r="C83">
        <v>8.7030243349804966E-3</v>
      </c>
      <c r="D83">
        <v>-0.1565985846116138</v>
      </c>
      <c r="E83">
        <v>-1.607746500240778</v>
      </c>
      <c r="F83" s="2">
        <v>43768</v>
      </c>
      <c r="G83" t="s">
        <v>1417</v>
      </c>
    </row>
    <row r="84" spans="1:7" x14ac:dyDescent="0.2">
      <c r="A84" s="1" t="s">
        <v>88</v>
      </c>
      <c r="B84">
        <v>1.501082758318884E-2</v>
      </c>
      <c r="C84">
        <v>8.3744796493904396E-3</v>
      </c>
      <c r="D84">
        <v>-8.3388536693896356E-2</v>
      </c>
      <c r="E84">
        <v>-1.2467261210125551</v>
      </c>
      <c r="F84" s="2">
        <v>43798</v>
      </c>
      <c r="G84" t="s">
        <v>1417</v>
      </c>
    </row>
    <row r="85" spans="1:7" x14ac:dyDescent="0.2">
      <c r="A85" s="1" t="s">
        <v>89</v>
      </c>
      <c r="B85">
        <v>2.041804499146066E-2</v>
      </c>
      <c r="C85">
        <v>1.075780034766608E-2</v>
      </c>
      <c r="D85">
        <v>3.557076963464316E-2</v>
      </c>
      <c r="E85">
        <v>-0.9684150809991583</v>
      </c>
      <c r="F85" s="2">
        <v>43829</v>
      </c>
      <c r="G85" t="s">
        <v>1417</v>
      </c>
    </row>
    <row r="86" spans="1:7" x14ac:dyDescent="0.2">
      <c r="A86" s="1" t="s">
        <v>90</v>
      </c>
      <c r="B86">
        <v>1.7118054988641569E-2</v>
      </c>
      <c r="C86">
        <v>1.0198016587707611E-2</v>
      </c>
      <c r="D86">
        <v>-0.34704325155378402</v>
      </c>
      <c r="E86">
        <v>-1.3640636327622619</v>
      </c>
      <c r="F86" s="2">
        <v>43859</v>
      </c>
      <c r="G86" t="s">
        <v>1417</v>
      </c>
    </row>
    <row r="87" spans="1:7" x14ac:dyDescent="0.2">
      <c r="A87" s="1" t="s">
        <v>91</v>
      </c>
      <c r="B87">
        <v>1.4715891109390439E-2</v>
      </c>
      <c r="C87">
        <v>7.4902406485948363E-3</v>
      </c>
      <c r="D87">
        <v>-0.1376815554204906</v>
      </c>
      <c r="E87">
        <v>-1.2316513908717239</v>
      </c>
      <c r="F87" s="2">
        <v>43889</v>
      </c>
      <c r="G87" t="s">
        <v>1417</v>
      </c>
    </row>
    <row r="88" spans="1:7" x14ac:dyDescent="0.2">
      <c r="A88" s="1" t="s">
        <v>92</v>
      </c>
      <c r="B88">
        <v>1.169861479966226E-2</v>
      </c>
      <c r="C88">
        <v>8.5673796968649997E-3</v>
      </c>
      <c r="D88">
        <v>0.37050810877596879</v>
      </c>
      <c r="E88">
        <v>-1.338697038132227</v>
      </c>
      <c r="F88" s="2">
        <v>43920</v>
      </c>
      <c r="G88" t="s">
        <v>1417</v>
      </c>
    </row>
    <row r="89" spans="1:7" x14ac:dyDescent="0.2">
      <c r="A89" s="1" t="s">
        <v>93</v>
      </c>
      <c r="B89">
        <v>1.346840534101997E-2</v>
      </c>
      <c r="C89">
        <v>1.164673907894217E-2</v>
      </c>
      <c r="D89">
        <v>9.5893945206598954E-2</v>
      </c>
      <c r="E89">
        <v>-1.571345889609437</v>
      </c>
      <c r="F89" s="2">
        <v>43950</v>
      </c>
      <c r="G89" t="s">
        <v>1417</v>
      </c>
    </row>
    <row r="90" spans="1:7" x14ac:dyDescent="0.2">
      <c r="A90" s="1" t="s">
        <v>94</v>
      </c>
      <c r="B90">
        <v>1.3846507385979921E-2</v>
      </c>
      <c r="C90">
        <v>9.9640924244298636E-3</v>
      </c>
      <c r="D90">
        <v>2.78620237817555E-2</v>
      </c>
      <c r="E90">
        <v>-1.5835205144810269</v>
      </c>
      <c r="F90" s="2">
        <v>43980</v>
      </c>
      <c r="G90" t="s">
        <v>1417</v>
      </c>
    </row>
    <row r="91" spans="1:7" x14ac:dyDescent="0.2">
      <c r="A91" s="1" t="s">
        <v>95</v>
      </c>
      <c r="B91">
        <v>1.529725036950343E-2</v>
      </c>
      <c r="C91">
        <v>5.4721634815485809E-3</v>
      </c>
      <c r="D91">
        <v>-0.1441581406980571</v>
      </c>
      <c r="E91">
        <v>-1.5546911149069571</v>
      </c>
      <c r="F91" s="2">
        <v>44011</v>
      </c>
      <c r="G91" t="s">
        <v>1417</v>
      </c>
    </row>
    <row r="92" spans="1:7" x14ac:dyDescent="0.2">
      <c r="A92" s="1" t="s">
        <v>96</v>
      </c>
      <c r="B92">
        <v>1.3178344519918429E-2</v>
      </c>
      <c r="C92">
        <v>6.2678679398088227E-3</v>
      </c>
      <c r="D92">
        <v>-0.1110427300781974</v>
      </c>
      <c r="E92">
        <v>-1.571501722814624</v>
      </c>
      <c r="F92" s="2">
        <v>44041</v>
      </c>
      <c r="G92" t="s">
        <v>1417</v>
      </c>
    </row>
    <row r="93" spans="1:7" x14ac:dyDescent="0.2">
      <c r="A93" s="1" t="s">
        <v>97</v>
      </c>
      <c r="B93">
        <v>1.5039344167180649E-2</v>
      </c>
      <c r="C93">
        <v>8.023106546466742E-3</v>
      </c>
      <c r="D93">
        <v>-0.31355001737448329</v>
      </c>
      <c r="E93">
        <v>-1.4714428654286871</v>
      </c>
      <c r="F93" s="2">
        <v>44071</v>
      </c>
      <c r="G93" t="s">
        <v>1417</v>
      </c>
    </row>
    <row r="94" spans="1:7" x14ac:dyDescent="0.2">
      <c r="A94" s="1" t="s">
        <v>98</v>
      </c>
      <c r="B94">
        <v>1.3231083326212791E-2</v>
      </c>
      <c r="C94">
        <v>9.5334999122955021E-3</v>
      </c>
      <c r="D94">
        <v>-0.35870048625022322</v>
      </c>
      <c r="E94">
        <v>-1.5913748766676821</v>
      </c>
      <c r="F94" s="2">
        <v>44102</v>
      </c>
      <c r="G94" t="s">
        <v>1417</v>
      </c>
    </row>
    <row r="95" spans="1:7" x14ac:dyDescent="0.2">
      <c r="A95" s="1" t="s">
        <v>99</v>
      </c>
      <c r="B95">
        <v>1.4206759803279619E-2</v>
      </c>
      <c r="C95">
        <v>9.8247907005634596E-3</v>
      </c>
      <c r="D95">
        <v>-1.6314454637403018E-2</v>
      </c>
      <c r="E95">
        <v>-1.368720881770217</v>
      </c>
      <c r="F95" s="2">
        <v>44132</v>
      </c>
      <c r="G95" t="s">
        <v>1417</v>
      </c>
    </row>
    <row r="96" spans="1:7" x14ac:dyDescent="0.2">
      <c r="A96" s="1" t="s">
        <v>100</v>
      </c>
      <c r="B96">
        <v>1.200874115058137E-2</v>
      </c>
      <c r="C96">
        <v>8.1442279623595345E-3</v>
      </c>
      <c r="D96">
        <v>9.6397944841008776E-2</v>
      </c>
      <c r="E96">
        <v>-1.4671579373203101</v>
      </c>
      <c r="F96" s="2">
        <v>44162</v>
      </c>
      <c r="G96" t="s">
        <v>1417</v>
      </c>
    </row>
    <row r="97" spans="1:7" x14ac:dyDescent="0.2">
      <c r="A97" s="1" t="s">
        <v>101</v>
      </c>
      <c r="B97">
        <v>1.566080844538778E-2</v>
      </c>
      <c r="C97">
        <v>6.525968094236374E-3</v>
      </c>
      <c r="D97">
        <v>-0.61947241015560217</v>
      </c>
      <c r="E97">
        <v>-1.05566296512256</v>
      </c>
      <c r="F97" s="2">
        <v>44193</v>
      </c>
      <c r="G97" t="s">
        <v>1417</v>
      </c>
    </row>
    <row r="98" spans="1:7" x14ac:dyDescent="0.2">
      <c r="A98" s="1" t="s">
        <v>102</v>
      </c>
      <c r="B98">
        <v>9.2142712332562628E-3</v>
      </c>
      <c r="C98">
        <v>5.2262822771835336E-3</v>
      </c>
      <c r="D98">
        <v>0.10224667647268609</v>
      </c>
      <c r="E98">
        <v>-1.224271503970241</v>
      </c>
      <c r="F98" s="2">
        <v>44223</v>
      </c>
      <c r="G98" t="s">
        <v>1417</v>
      </c>
    </row>
    <row r="99" spans="1:7" x14ac:dyDescent="0.2">
      <c r="A99" s="1" t="s">
        <v>103</v>
      </c>
      <c r="B99">
        <v>9.1114126376005619E-3</v>
      </c>
      <c r="C99">
        <v>6.0635420566132071E-3</v>
      </c>
      <c r="D99">
        <v>6.6588562972701923E-2</v>
      </c>
      <c r="E99">
        <v>-1.256310826683138</v>
      </c>
      <c r="F99" s="2">
        <v>44253</v>
      </c>
      <c r="G99" t="s">
        <v>1417</v>
      </c>
    </row>
    <row r="100" spans="1:7" x14ac:dyDescent="0.2">
      <c r="A100" s="1" t="s">
        <v>104</v>
      </c>
      <c r="B100">
        <v>9.2721873194329049E-3</v>
      </c>
      <c r="C100">
        <v>9.6090578227425189E-3</v>
      </c>
      <c r="D100">
        <v>0.44902929051146567</v>
      </c>
      <c r="E100">
        <v>-0.64928059486583933</v>
      </c>
      <c r="F100" s="2">
        <v>44284</v>
      </c>
      <c r="G100" t="s">
        <v>1417</v>
      </c>
    </row>
    <row r="101" spans="1:7" x14ac:dyDescent="0.2">
      <c r="A101" s="1" t="s">
        <v>105</v>
      </c>
      <c r="B101">
        <v>9.2689368279984755E-3</v>
      </c>
      <c r="C101">
        <v>8.4332514549546253E-3</v>
      </c>
      <c r="D101">
        <v>0.2455047466826987</v>
      </c>
      <c r="E101">
        <v>-1.3689549877400951</v>
      </c>
      <c r="F101" s="2">
        <v>44314</v>
      </c>
      <c r="G101" t="s">
        <v>1417</v>
      </c>
    </row>
    <row r="102" spans="1:7" x14ac:dyDescent="0.2">
      <c r="A102" s="1" t="s">
        <v>106</v>
      </c>
      <c r="B102">
        <v>9.3789847304499296E-3</v>
      </c>
      <c r="C102">
        <v>5.7031648408791781E-3</v>
      </c>
      <c r="D102">
        <v>-6.2925643851103122E-2</v>
      </c>
      <c r="E102">
        <v>-1.585853286727686</v>
      </c>
      <c r="F102" s="2">
        <v>44344</v>
      </c>
      <c r="G102" t="s">
        <v>1417</v>
      </c>
    </row>
    <row r="103" spans="1:7" x14ac:dyDescent="0.2">
      <c r="A103" s="1" t="s">
        <v>107</v>
      </c>
      <c r="B103">
        <v>9.0588143718721946E-3</v>
      </c>
      <c r="C103">
        <v>8.7634159138296856E-3</v>
      </c>
      <c r="D103">
        <v>0.26506006414296568</v>
      </c>
      <c r="E103">
        <v>-0.96983457770893855</v>
      </c>
      <c r="F103" s="2">
        <v>44375</v>
      </c>
      <c r="G103" t="s">
        <v>1417</v>
      </c>
    </row>
    <row r="104" spans="1:7" x14ac:dyDescent="0.2">
      <c r="A104" s="1" t="s">
        <v>108</v>
      </c>
      <c r="B104">
        <v>1.021842095439048E-2</v>
      </c>
      <c r="C104">
        <v>9.1315210835377497E-3</v>
      </c>
      <c r="D104">
        <v>3.6243584076672019E-3</v>
      </c>
      <c r="E104">
        <v>-1.300178469039212</v>
      </c>
      <c r="F104" s="2">
        <v>44405</v>
      </c>
      <c r="G104" t="s">
        <v>1417</v>
      </c>
    </row>
    <row r="105" spans="1:7" x14ac:dyDescent="0.2">
      <c r="A105" s="1" t="s">
        <v>109</v>
      </c>
      <c r="B105">
        <v>9.7607080612780693E-3</v>
      </c>
      <c r="C105">
        <v>8.6144243409326197E-3</v>
      </c>
      <c r="D105">
        <v>0.10107645388295571</v>
      </c>
      <c r="E105">
        <v>-1.263871661570906</v>
      </c>
      <c r="F105" s="2">
        <v>44435</v>
      </c>
      <c r="G105" t="s">
        <v>1417</v>
      </c>
    </row>
    <row r="106" spans="1:7" x14ac:dyDescent="0.2">
      <c r="A106" s="1" t="s">
        <v>110</v>
      </c>
      <c r="B106">
        <v>1.017549004914974E-2</v>
      </c>
      <c r="C106">
        <v>8.5172763324718632E-3</v>
      </c>
      <c r="D106">
        <v>0.26716105264100881</v>
      </c>
      <c r="E106">
        <v>-1.502553965495341</v>
      </c>
      <c r="F106" s="2">
        <v>44466</v>
      </c>
      <c r="G106" t="s">
        <v>1417</v>
      </c>
    </row>
    <row r="107" spans="1:7" x14ac:dyDescent="0.2">
      <c r="A107" s="1" t="s">
        <v>111</v>
      </c>
      <c r="B107">
        <v>1.0136595309307019E-2</v>
      </c>
      <c r="C107">
        <v>9.5570522481473533E-3</v>
      </c>
      <c r="D107">
        <v>0.56207541557773733</v>
      </c>
      <c r="E107">
        <v>-1.2193886387544079</v>
      </c>
      <c r="F107" s="2">
        <v>44496</v>
      </c>
      <c r="G107" t="s">
        <v>1417</v>
      </c>
    </row>
    <row r="108" spans="1:7" x14ac:dyDescent="0.2">
      <c r="A108" s="1" t="s">
        <v>112</v>
      </c>
      <c r="B108">
        <v>1.0233220277387199E-2</v>
      </c>
      <c r="C108">
        <v>9.0455986798393829E-3</v>
      </c>
      <c r="D108">
        <v>0.5810367571642695</v>
      </c>
      <c r="E108">
        <v>-1.1061345615012179</v>
      </c>
      <c r="F108" s="2">
        <v>44526</v>
      </c>
      <c r="G108" t="s">
        <v>1417</v>
      </c>
    </row>
    <row r="109" spans="1:7" x14ac:dyDescent="0.2">
      <c r="A109" s="1" t="s">
        <v>113</v>
      </c>
      <c r="B109">
        <v>6.648362461614871E-3</v>
      </c>
      <c r="C109">
        <v>6.0503758309338306E-3</v>
      </c>
      <c r="D109">
        <v>4.1626500425191393E-2</v>
      </c>
      <c r="E109">
        <v>-1.4805699591078201</v>
      </c>
      <c r="F109" s="2">
        <v>44557</v>
      </c>
      <c r="G109" t="s">
        <v>1417</v>
      </c>
    </row>
    <row r="110" spans="1:7" x14ac:dyDescent="0.2">
      <c r="A110" s="1" t="s">
        <v>114</v>
      </c>
      <c r="B110">
        <v>6.9724692115335591E-3</v>
      </c>
      <c r="C110">
        <v>7.2344140105388092E-3</v>
      </c>
      <c r="D110">
        <v>-1.6939651004966132E-2</v>
      </c>
      <c r="E110">
        <v>-1.063762957651101</v>
      </c>
      <c r="F110" s="2">
        <v>44587</v>
      </c>
      <c r="G110" t="s">
        <v>1417</v>
      </c>
    </row>
    <row r="111" spans="1:7" x14ac:dyDescent="0.2">
      <c r="A111" s="1" t="s">
        <v>115</v>
      </c>
      <c r="B111">
        <v>7.0496419511247299E-3</v>
      </c>
      <c r="C111">
        <v>4.7187817974119273E-3</v>
      </c>
      <c r="D111">
        <v>-0.17078870460088019</v>
      </c>
      <c r="E111">
        <v>-1.466727477728681</v>
      </c>
      <c r="F111" s="2">
        <v>44617</v>
      </c>
      <c r="G111" t="s">
        <v>1417</v>
      </c>
    </row>
    <row r="112" spans="1:7" x14ac:dyDescent="0.2">
      <c r="A112" s="1" t="s">
        <v>116</v>
      </c>
      <c r="B112">
        <v>7.4174498081998443E-3</v>
      </c>
      <c r="C112">
        <v>4.6212534855889029E-3</v>
      </c>
      <c r="D112">
        <v>-0.1100897582421983</v>
      </c>
      <c r="E112">
        <v>-1.412453324930681</v>
      </c>
      <c r="F112" s="2">
        <v>44648</v>
      </c>
      <c r="G112" t="s">
        <v>1417</v>
      </c>
    </row>
    <row r="113" spans="1:7" x14ac:dyDescent="0.2">
      <c r="A113" s="1" t="s">
        <v>117</v>
      </c>
      <c r="B113">
        <v>5.895828274108378E-3</v>
      </c>
      <c r="C113">
        <v>4.3567545639865797E-3</v>
      </c>
      <c r="D113">
        <v>0.29003359715022531</v>
      </c>
      <c r="E113">
        <v>-1.2734206670384149</v>
      </c>
      <c r="F113" s="2">
        <v>44678</v>
      </c>
      <c r="G113" t="s">
        <v>1417</v>
      </c>
    </row>
    <row r="114" spans="1:7" x14ac:dyDescent="0.2">
      <c r="A114" s="1" t="s">
        <v>118</v>
      </c>
      <c r="B114">
        <v>6.6374404514518426E-3</v>
      </c>
      <c r="C114">
        <v>3.0316939833402081E-3</v>
      </c>
      <c r="D114">
        <v>-3.0420433188709768E-3</v>
      </c>
      <c r="E114">
        <v>-1.4783220776684951</v>
      </c>
      <c r="F114" s="2">
        <v>44708</v>
      </c>
      <c r="G114" t="s">
        <v>1417</v>
      </c>
    </row>
    <row r="115" spans="1:7" x14ac:dyDescent="0.2">
      <c r="A115" s="1" t="s">
        <v>119</v>
      </c>
      <c r="B115">
        <v>6.7197124787660928E-3</v>
      </c>
      <c r="C115">
        <v>3.126271813029912E-3</v>
      </c>
      <c r="D115">
        <v>-0.16483025174863841</v>
      </c>
      <c r="E115">
        <v>-1.3412347558752631</v>
      </c>
      <c r="F115" s="2">
        <v>44739</v>
      </c>
      <c r="G115" t="s">
        <v>1417</v>
      </c>
    </row>
    <row r="116" spans="1:7" x14ac:dyDescent="0.2">
      <c r="A116" s="1" t="s">
        <v>120</v>
      </c>
      <c r="B116">
        <v>6.91973551057246E-3</v>
      </c>
      <c r="C116">
        <v>3.6813838029592931E-3</v>
      </c>
      <c r="D116">
        <v>6.8351933953766639E-2</v>
      </c>
      <c r="E116">
        <v>-1.384523668577085</v>
      </c>
      <c r="F116" s="2">
        <v>44769</v>
      </c>
      <c r="G116" t="s">
        <v>1417</v>
      </c>
    </row>
    <row r="117" spans="1:7" x14ac:dyDescent="0.2">
      <c r="A117" s="1" t="s">
        <v>121</v>
      </c>
      <c r="B117">
        <v>6.3738730906897417E-3</v>
      </c>
      <c r="C117">
        <v>4.4214046548284244E-3</v>
      </c>
      <c r="D117">
        <v>0.26875768193098593</v>
      </c>
      <c r="E117">
        <v>-1.2608839197559969</v>
      </c>
      <c r="F117" s="2">
        <v>44799</v>
      </c>
      <c r="G117" t="s">
        <v>1417</v>
      </c>
    </row>
    <row r="118" spans="1:7" x14ac:dyDescent="0.2">
      <c r="A118" s="1" t="s">
        <v>122</v>
      </c>
      <c r="B118">
        <v>6.5229095671592869E-3</v>
      </c>
      <c r="C118">
        <v>4.2586010442116689E-3</v>
      </c>
      <c r="D118">
        <v>0.32572613104923581</v>
      </c>
      <c r="E118">
        <v>-1.1472276706493381</v>
      </c>
      <c r="F118" s="2">
        <v>44830</v>
      </c>
      <c r="G118" t="s">
        <v>1417</v>
      </c>
    </row>
    <row r="119" spans="1:7" x14ac:dyDescent="0.2">
      <c r="A119" s="1" t="s">
        <v>123</v>
      </c>
      <c r="B119">
        <v>6.5332450782576547E-3</v>
      </c>
      <c r="C119">
        <v>4.0743719611562841E-3</v>
      </c>
      <c r="D119">
        <v>6.7786048000992527E-2</v>
      </c>
      <c r="E119">
        <v>-1.479729749098271</v>
      </c>
      <c r="F119" s="2">
        <v>44860</v>
      </c>
      <c r="G119" t="s">
        <v>1417</v>
      </c>
    </row>
    <row r="120" spans="1:7" x14ac:dyDescent="0.2">
      <c r="A120" s="1" t="s">
        <v>124</v>
      </c>
      <c r="B120">
        <v>8.4522117599868506E-3</v>
      </c>
      <c r="C120">
        <v>5.3881484783733901E-3</v>
      </c>
      <c r="D120">
        <v>0.18445133481744749</v>
      </c>
      <c r="E120">
        <v>-1.421814734229238</v>
      </c>
      <c r="F120" s="2">
        <v>44890</v>
      </c>
      <c r="G120" t="s">
        <v>1417</v>
      </c>
    </row>
    <row r="121" spans="1:7" x14ac:dyDescent="0.2">
      <c r="A121" s="1" t="s">
        <v>125</v>
      </c>
      <c r="B121">
        <v>5.334398096466548E-3</v>
      </c>
      <c r="C121">
        <v>2.884687609772636E-3</v>
      </c>
      <c r="D121">
        <v>-5.8499649863336049E-2</v>
      </c>
      <c r="E121">
        <v>-1.2084473310814161</v>
      </c>
      <c r="F121" s="2">
        <v>44922</v>
      </c>
      <c r="G121" t="s">
        <v>1417</v>
      </c>
    </row>
    <row r="122" spans="1:7" x14ac:dyDescent="0.2">
      <c r="A122" s="1" t="s">
        <v>126</v>
      </c>
      <c r="B122">
        <v>2.5202505438166101E-2</v>
      </c>
      <c r="C122">
        <v>9.3862768898364465E-3</v>
      </c>
      <c r="D122">
        <v>0.57311943176985047</v>
      </c>
      <c r="E122">
        <v>-1.217491365017386</v>
      </c>
      <c r="F122" s="2">
        <v>43131</v>
      </c>
      <c r="G122" t="s">
        <v>1418</v>
      </c>
    </row>
    <row r="123" spans="1:7" x14ac:dyDescent="0.2">
      <c r="A123" s="1" t="s">
        <v>127</v>
      </c>
      <c r="B123">
        <v>1.9166285863473669E-2</v>
      </c>
      <c r="C123">
        <v>8.1906435073271673E-3</v>
      </c>
      <c r="D123">
        <v>-0.72820387231433525</v>
      </c>
      <c r="E123">
        <v>-0.70836918214171352</v>
      </c>
      <c r="F123" s="2">
        <v>43161</v>
      </c>
      <c r="G123" t="s">
        <v>1418</v>
      </c>
    </row>
    <row r="124" spans="1:7" x14ac:dyDescent="0.2">
      <c r="A124" s="1" t="s">
        <v>128</v>
      </c>
      <c r="B124">
        <v>2.0647915590962442E-2</v>
      </c>
      <c r="C124">
        <v>1.457781771614533E-2</v>
      </c>
      <c r="D124">
        <v>-0.49109782769576998</v>
      </c>
      <c r="E124">
        <v>-1.209209294940049</v>
      </c>
      <c r="F124" s="2">
        <v>43192</v>
      </c>
      <c r="G124" t="s">
        <v>1418</v>
      </c>
    </row>
    <row r="125" spans="1:7" x14ac:dyDescent="0.2">
      <c r="A125" s="1" t="s">
        <v>129</v>
      </c>
      <c r="B125">
        <v>2.3564415907815651E-2</v>
      </c>
      <c r="C125">
        <v>1.410413348137904E-2</v>
      </c>
      <c r="D125">
        <v>-0.18793567551234169</v>
      </c>
      <c r="E125">
        <v>-0.66517198190091564</v>
      </c>
      <c r="F125" s="2">
        <v>43222</v>
      </c>
      <c r="G125" t="s">
        <v>1418</v>
      </c>
    </row>
    <row r="126" spans="1:7" x14ac:dyDescent="0.2">
      <c r="A126" s="1" t="s">
        <v>130</v>
      </c>
      <c r="B126">
        <v>3.0233594388301491E-2</v>
      </c>
      <c r="C126">
        <v>1.7828019027393661E-2</v>
      </c>
      <c r="D126">
        <v>-0.42590664316822502</v>
      </c>
      <c r="E126">
        <v>-1.5</v>
      </c>
      <c r="F126" s="2">
        <v>43252</v>
      </c>
      <c r="G126" t="s">
        <v>1418</v>
      </c>
    </row>
    <row r="127" spans="1:7" x14ac:dyDescent="0.2">
      <c r="A127" s="1" t="s">
        <v>131</v>
      </c>
      <c r="B127">
        <v>1.9136914613698069E-2</v>
      </c>
      <c r="C127">
        <v>1.8364828269864349E-2</v>
      </c>
      <c r="D127">
        <v>0.24558554171298971</v>
      </c>
      <c r="E127">
        <v>-1.7138200919268589</v>
      </c>
      <c r="F127" s="2">
        <v>43465</v>
      </c>
      <c r="G127" t="s">
        <v>1418</v>
      </c>
    </row>
    <row r="128" spans="1:7" x14ac:dyDescent="0.2">
      <c r="A128" s="1" t="s">
        <v>132</v>
      </c>
      <c r="B128">
        <v>2.1601868277397761E-2</v>
      </c>
      <c r="C128">
        <v>1.579792544214096E-2</v>
      </c>
      <c r="D128">
        <v>-4.2905445878469069E-2</v>
      </c>
      <c r="E128">
        <v>-1.37528923243546</v>
      </c>
      <c r="F128" s="2">
        <v>43495</v>
      </c>
      <c r="G128" t="s">
        <v>1418</v>
      </c>
    </row>
    <row r="129" spans="1:7" x14ac:dyDescent="0.2">
      <c r="A129" s="1" t="s">
        <v>133</v>
      </c>
      <c r="B129">
        <v>2.2682799375282468E-2</v>
      </c>
      <c r="C129">
        <v>1.9573320926291021E-2</v>
      </c>
      <c r="D129">
        <v>0.15161081534774321</v>
      </c>
      <c r="E129">
        <v>-1.3754664003026971</v>
      </c>
      <c r="F129" s="2">
        <v>43525</v>
      </c>
      <c r="G129" t="s">
        <v>1418</v>
      </c>
    </row>
    <row r="130" spans="1:7" x14ac:dyDescent="0.2">
      <c r="A130" s="1" t="s">
        <v>134</v>
      </c>
      <c r="B130">
        <v>2.3182415089920201E-2</v>
      </c>
      <c r="C130">
        <v>1.8023193566751371E-2</v>
      </c>
      <c r="D130">
        <v>1.2528348071950151E-2</v>
      </c>
      <c r="E130">
        <v>-1.348203365860996</v>
      </c>
      <c r="F130" s="2">
        <v>43556</v>
      </c>
      <c r="G130" t="s">
        <v>1418</v>
      </c>
    </row>
    <row r="131" spans="1:7" x14ac:dyDescent="0.2">
      <c r="A131" s="1" t="s">
        <v>135</v>
      </c>
      <c r="B131">
        <v>2.3568547955560518E-2</v>
      </c>
      <c r="C131">
        <v>1.7434769535229301E-2</v>
      </c>
      <c r="D131">
        <v>5.7693878468669857E-2</v>
      </c>
      <c r="E131">
        <v>-1.4131451012865559</v>
      </c>
      <c r="F131" s="2">
        <v>43586</v>
      </c>
      <c r="G131" t="s">
        <v>1418</v>
      </c>
    </row>
    <row r="132" spans="1:7" x14ac:dyDescent="0.2">
      <c r="A132" s="1" t="s">
        <v>136</v>
      </c>
      <c r="B132">
        <v>3.6818443164523568E-2</v>
      </c>
      <c r="C132">
        <v>8.7001702664163474E-3</v>
      </c>
      <c r="D132">
        <v>0.68761600699840841</v>
      </c>
      <c r="E132">
        <v>-1.5</v>
      </c>
      <c r="F132" s="2">
        <v>43677</v>
      </c>
      <c r="G132" t="s">
        <v>1418</v>
      </c>
    </row>
    <row r="133" spans="1:7" x14ac:dyDescent="0.2">
      <c r="A133" s="1" t="s">
        <v>137</v>
      </c>
      <c r="B133">
        <v>3.7643646709417923E-2</v>
      </c>
      <c r="C133">
        <v>9.1459977632885412E-3</v>
      </c>
      <c r="D133">
        <v>0.70442973424994271</v>
      </c>
      <c r="E133">
        <v>-1.4999999999999989</v>
      </c>
      <c r="F133" s="2">
        <v>43707</v>
      </c>
      <c r="G133" t="s">
        <v>1418</v>
      </c>
    </row>
    <row r="134" spans="1:7" x14ac:dyDescent="0.2">
      <c r="A134" s="1" t="s">
        <v>138</v>
      </c>
      <c r="B134">
        <v>3.7560916385666797E-2</v>
      </c>
      <c r="C134">
        <v>9.668619010148519E-3</v>
      </c>
      <c r="D134">
        <v>0.29196956464822421</v>
      </c>
      <c r="E134">
        <v>-1.5</v>
      </c>
      <c r="F134" s="2">
        <v>43738</v>
      </c>
      <c r="G134" t="s">
        <v>1418</v>
      </c>
    </row>
    <row r="135" spans="1:7" x14ac:dyDescent="0.2">
      <c r="A135" s="1" t="s">
        <v>139</v>
      </c>
      <c r="B135">
        <v>3.7114948872410528E-2</v>
      </c>
      <c r="C135">
        <v>8.4976198756196216E-3</v>
      </c>
      <c r="D135">
        <v>0.19574700615025181</v>
      </c>
      <c r="E135">
        <v>-1.4999999999999989</v>
      </c>
      <c r="F135" s="2">
        <v>43768</v>
      </c>
      <c r="G135" t="s">
        <v>1418</v>
      </c>
    </row>
    <row r="136" spans="1:7" x14ac:dyDescent="0.2">
      <c r="A136" s="1" t="s">
        <v>140</v>
      </c>
      <c r="B136">
        <v>3.7448003841584677E-2</v>
      </c>
      <c r="C136">
        <v>8.6743218534467495E-3</v>
      </c>
      <c r="D136">
        <v>0.66164347450616345</v>
      </c>
      <c r="E136">
        <v>-1.5000000000000031</v>
      </c>
      <c r="F136" s="2">
        <v>43798</v>
      </c>
      <c r="G136" t="s">
        <v>1418</v>
      </c>
    </row>
    <row r="137" spans="1:7" x14ac:dyDescent="0.2">
      <c r="A137" s="1" t="s">
        <v>141</v>
      </c>
      <c r="B137">
        <v>2.566832560658712E-2</v>
      </c>
      <c r="C137">
        <v>6.5454304473404803E-3</v>
      </c>
      <c r="D137">
        <v>-0.13327212563610849</v>
      </c>
      <c r="E137">
        <v>-1.788031127095381</v>
      </c>
      <c r="F137" s="2">
        <v>43829</v>
      </c>
      <c r="G137" t="s">
        <v>1418</v>
      </c>
    </row>
    <row r="138" spans="1:7" x14ac:dyDescent="0.2">
      <c r="A138" s="1" t="s">
        <v>142</v>
      </c>
      <c r="B138">
        <v>1.7115728190216759E-2</v>
      </c>
      <c r="C138">
        <v>8.201311899472933E-3</v>
      </c>
      <c r="D138">
        <v>-5.9701017517313631E-2</v>
      </c>
      <c r="E138">
        <v>-1.1879093909300069</v>
      </c>
      <c r="F138" s="2">
        <v>43859</v>
      </c>
      <c r="G138" t="s">
        <v>1418</v>
      </c>
    </row>
    <row r="139" spans="1:7" x14ac:dyDescent="0.2">
      <c r="A139" s="1" t="s">
        <v>143</v>
      </c>
      <c r="B139">
        <v>2.3931900623668761E-2</v>
      </c>
      <c r="C139">
        <v>8.9836884684095803E-3</v>
      </c>
      <c r="D139">
        <v>-0.45559560956987621</v>
      </c>
      <c r="E139">
        <v>-0.9542168403560316</v>
      </c>
      <c r="F139" s="2">
        <v>43889</v>
      </c>
      <c r="G139" t="s">
        <v>1418</v>
      </c>
    </row>
    <row r="140" spans="1:7" x14ac:dyDescent="0.2">
      <c r="A140" s="1" t="s">
        <v>144</v>
      </c>
      <c r="B140">
        <v>1.7417703615101841E-2</v>
      </c>
      <c r="C140">
        <v>9.4668472496524762E-3</v>
      </c>
      <c r="D140">
        <v>0.56544833512274173</v>
      </c>
      <c r="E140">
        <v>-0.79500809925315385</v>
      </c>
      <c r="F140" s="2">
        <v>43920</v>
      </c>
      <c r="G140" t="s">
        <v>1418</v>
      </c>
    </row>
    <row r="141" spans="1:7" x14ac:dyDescent="0.2">
      <c r="A141" s="1" t="s">
        <v>145</v>
      </c>
      <c r="B141">
        <v>1.8027723055446511E-2</v>
      </c>
      <c r="C141">
        <v>1.0027514033459341E-2</v>
      </c>
      <c r="D141">
        <v>-0.46298878415383832</v>
      </c>
      <c r="E141">
        <v>-1.5026134278155909</v>
      </c>
      <c r="F141" s="2">
        <v>43950</v>
      </c>
      <c r="G141" t="s">
        <v>1418</v>
      </c>
    </row>
    <row r="142" spans="1:7" x14ac:dyDescent="0.2">
      <c r="A142" s="1" t="s">
        <v>146</v>
      </c>
      <c r="B142">
        <v>1.885210634561961E-2</v>
      </c>
      <c r="C142">
        <v>7.9001378889343426E-3</v>
      </c>
      <c r="D142">
        <v>-0.33327057988475078</v>
      </c>
      <c r="E142">
        <v>-1.3530229986794891</v>
      </c>
      <c r="F142" s="2">
        <v>43980</v>
      </c>
      <c r="G142" t="s">
        <v>1418</v>
      </c>
    </row>
    <row r="143" spans="1:7" x14ac:dyDescent="0.2">
      <c r="A143" s="1" t="s">
        <v>147</v>
      </c>
      <c r="B143">
        <v>2.6883689739122179E-2</v>
      </c>
      <c r="C143">
        <v>8.3845780032957198E-3</v>
      </c>
      <c r="D143">
        <v>-0.70420208888312075</v>
      </c>
      <c r="E143">
        <v>-0.89846080993300825</v>
      </c>
      <c r="F143" s="2">
        <v>44071</v>
      </c>
      <c r="G143" t="s">
        <v>1418</v>
      </c>
    </row>
    <row r="144" spans="1:7" x14ac:dyDescent="0.2">
      <c r="A144" s="1" t="s">
        <v>148</v>
      </c>
      <c r="B144">
        <v>3.0084340544848199E-2</v>
      </c>
      <c r="C144">
        <v>4.966293249253355E-3</v>
      </c>
      <c r="D144">
        <v>0.69966910335362298</v>
      </c>
      <c r="E144">
        <v>-1.5</v>
      </c>
      <c r="F144" s="2">
        <v>44102</v>
      </c>
      <c r="G144" t="s">
        <v>1418</v>
      </c>
    </row>
    <row r="145" spans="1:7" x14ac:dyDescent="0.2">
      <c r="A145" s="1" t="s">
        <v>149</v>
      </c>
      <c r="B145">
        <v>2.4445944961576999E-2</v>
      </c>
      <c r="C145">
        <v>1.321248514115397E-2</v>
      </c>
      <c r="D145">
        <v>-0.8363665911811029</v>
      </c>
      <c r="E145">
        <v>-0.84912294369338071</v>
      </c>
      <c r="F145" s="2">
        <v>44132</v>
      </c>
      <c r="G145" t="s">
        <v>1418</v>
      </c>
    </row>
    <row r="146" spans="1:7" x14ac:dyDescent="0.2">
      <c r="A146" s="1" t="s">
        <v>150</v>
      </c>
      <c r="B146">
        <v>1.6448531374588151E-2</v>
      </c>
      <c r="C146">
        <v>4.9122217496319369E-3</v>
      </c>
      <c r="D146">
        <v>-5.0098061347276623E-2</v>
      </c>
      <c r="E146">
        <v>-1.002420596544255</v>
      </c>
      <c r="F146" s="2">
        <v>44162</v>
      </c>
      <c r="G146" t="s">
        <v>1418</v>
      </c>
    </row>
    <row r="147" spans="1:7" x14ac:dyDescent="0.2">
      <c r="A147" s="1" t="s">
        <v>151</v>
      </c>
      <c r="B147">
        <v>1.39791624331833E-2</v>
      </c>
      <c r="C147">
        <v>4.5390469306382788E-3</v>
      </c>
      <c r="D147">
        <v>-0.89415398040066818</v>
      </c>
      <c r="E147">
        <v>-3.0888987496826111E-2</v>
      </c>
      <c r="F147" s="2">
        <v>44193</v>
      </c>
      <c r="G147" t="s">
        <v>1418</v>
      </c>
    </row>
    <row r="148" spans="1:7" x14ac:dyDescent="0.2">
      <c r="A148" s="1" t="s">
        <v>152</v>
      </c>
      <c r="B148">
        <v>8.2171763789401792E-3</v>
      </c>
      <c r="C148">
        <v>4.1335140355595046E-3</v>
      </c>
      <c r="D148">
        <v>1.271143538036301</v>
      </c>
      <c r="E148">
        <v>0.78065584364633844</v>
      </c>
      <c r="F148" s="2">
        <v>44223</v>
      </c>
      <c r="G148" t="s">
        <v>1418</v>
      </c>
    </row>
    <row r="149" spans="1:7" x14ac:dyDescent="0.2">
      <c r="A149" s="1" t="s">
        <v>153</v>
      </c>
      <c r="B149">
        <v>6.5900283289507732E-3</v>
      </c>
      <c r="C149">
        <v>3.3854130159680332E-3</v>
      </c>
      <c r="D149">
        <v>-0.32036960139877241</v>
      </c>
      <c r="E149">
        <v>-1.0415468157059571</v>
      </c>
      <c r="F149" s="2">
        <v>44253</v>
      </c>
      <c r="G149" t="s">
        <v>1418</v>
      </c>
    </row>
    <row r="150" spans="1:7" x14ac:dyDescent="0.2">
      <c r="A150" s="1" t="s">
        <v>154</v>
      </c>
      <c r="B150">
        <v>6.356919718815998E-3</v>
      </c>
      <c r="C150">
        <v>4.2355374494535769E-3</v>
      </c>
      <c r="D150">
        <v>7.9594924014688082E-2</v>
      </c>
      <c r="E150">
        <v>-1.3701654684455671</v>
      </c>
      <c r="F150" s="2">
        <v>44284</v>
      </c>
      <c r="G150" t="s">
        <v>1418</v>
      </c>
    </row>
    <row r="151" spans="1:7" x14ac:dyDescent="0.2">
      <c r="A151" s="1" t="s">
        <v>155</v>
      </c>
      <c r="B151">
        <v>5.7139054676332958E-3</v>
      </c>
      <c r="C151">
        <v>3.3648737138373759E-3</v>
      </c>
      <c r="D151">
        <v>-0.39876956698696081</v>
      </c>
      <c r="E151">
        <v>-1.0875420448131901</v>
      </c>
      <c r="F151" s="2">
        <v>44314</v>
      </c>
      <c r="G151" t="s">
        <v>1418</v>
      </c>
    </row>
    <row r="152" spans="1:7" x14ac:dyDescent="0.2">
      <c r="A152" s="1" t="s">
        <v>156</v>
      </c>
      <c r="B152">
        <v>7.22210383465988E-3</v>
      </c>
      <c r="C152">
        <v>2.9851270690910438E-3</v>
      </c>
      <c r="D152">
        <v>-0.5497099927242306</v>
      </c>
      <c r="E152">
        <v>-8.2170286566289885E-2</v>
      </c>
      <c r="F152" s="2">
        <v>44344</v>
      </c>
      <c r="G152" t="s">
        <v>1418</v>
      </c>
    </row>
    <row r="153" spans="1:7" x14ac:dyDescent="0.2">
      <c r="A153" s="1" t="s">
        <v>157</v>
      </c>
      <c r="B153">
        <v>7.2104367797518106E-3</v>
      </c>
      <c r="C153">
        <v>3.0261359038628501E-3</v>
      </c>
      <c r="D153">
        <v>-0.47683387739676347</v>
      </c>
      <c r="E153">
        <v>-0.87058779079931048</v>
      </c>
      <c r="F153" s="2">
        <v>44375</v>
      </c>
      <c r="G153" t="s">
        <v>1418</v>
      </c>
    </row>
    <row r="154" spans="1:7" x14ac:dyDescent="0.2">
      <c r="A154" s="1" t="s">
        <v>158</v>
      </c>
      <c r="B154">
        <v>7.6346913873487658E-3</v>
      </c>
      <c r="C154">
        <v>2.371704193853122E-3</v>
      </c>
      <c r="D154">
        <v>0.47240680191148338</v>
      </c>
      <c r="E154">
        <v>-0.85008578726697914</v>
      </c>
      <c r="F154" s="2">
        <v>44405</v>
      </c>
      <c r="G154" t="s">
        <v>1418</v>
      </c>
    </row>
    <row r="155" spans="1:7" x14ac:dyDescent="0.2">
      <c r="A155" s="1" t="s">
        <v>159</v>
      </c>
      <c r="B155">
        <v>7.9244250460977356E-3</v>
      </c>
      <c r="C155">
        <v>4.3713758056935356E-3</v>
      </c>
      <c r="D155">
        <v>0.51415252209084839</v>
      </c>
      <c r="E155">
        <v>-0.37126514078095291</v>
      </c>
      <c r="F155" s="2">
        <v>44435</v>
      </c>
      <c r="G155" t="s">
        <v>1418</v>
      </c>
    </row>
    <row r="156" spans="1:7" x14ac:dyDescent="0.2">
      <c r="A156" s="1" t="s">
        <v>160</v>
      </c>
      <c r="B156">
        <v>8.1569285065580931E-3</v>
      </c>
      <c r="C156">
        <v>2.5379140363444301E-3</v>
      </c>
      <c r="D156">
        <v>-0.63968644481467085</v>
      </c>
      <c r="E156">
        <v>-0.31109911287811798</v>
      </c>
      <c r="F156" s="2">
        <v>44466</v>
      </c>
      <c r="G156" t="s">
        <v>1418</v>
      </c>
    </row>
    <row r="157" spans="1:7" x14ac:dyDescent="0.2">
      <c r="A157" s="1" t="s">
        <v>161</v>
      </c>
      <c r="B157">
        <v>8.2541451625615311E-3</v>
      </c>
      <c r="C157">
        <v>4.767562800043857E-3</v>
      </c>
      <c r="D157">
        <v>0.74351525202471425</v>
      </c>
      <c r="E157">
        <v>-0.49754733574247417</v>
      </c>
      <c r="F157" s="2">
        <v>44496</v>
      </c>
      <c r="G157" t="s">
        <v>1418</v>
      </c>
    </row>
    <row r="158" spans="1:7" x14ac:dyDescent="0.2">
      <c r="A158" s="1" t="s">
        <v>162</v>
      </c>
      <c r="B158">
        <v>8.2581373801607731E-3</v>
      </c>
      <c r="C158">
        <v>1.9170859505373259E-3</v>
      </c>
      <c r="D158">
        <v>0.96058178888953716</v>
      </c>
      <c r="E158">
        <v>-0.20261740947661039</v>
      </c>
      <c r="F158" s="2">
        <v>44526</v>
      </c>
      <c r="G158" t="s">
        <v>1418</v>
      </c>
    </row>
    <row r="159" spans="1:7" x14ac:dyDescent="0.2">
      <c r="A159" s="1" t="s">
        <v>163</v>
      </c>
      <c r="B159">
        <v>4.7257556173481456E-3</v>
      </c>
      <c r="C159">
        <v>2.1415613071550919E-3</v>
      </c>
      <c r="D159">
        <v>-0.47688373819982272</v>
      </c>
      <c r="E159">
        <v>-1.1549353809052869</v>
      </c>
      <c r="F159" s="2">
        <v>44557</v>
      </c>
      <c r="G159" t="s">
        <v>1418</v>
      </c>
    </row>
    <row r="160" spans="1:7" x14ac:dyDescent="0.2">
      <c r="A160" s="1" t="s">
        <v>164</v>
      </c>
      <c r="B160">
        <v>5.4918065212486537E-3</v>
      </c>
      <c r="C160">
        <v>1.684188990953911E-3</v>
      </c>
      <c r="D160">
        <v>0.43957604058408162</v>
      </c>
      <c r="E160">
        <v>-0.92104104643208506</v>
      </c>
      <c r="F160" s="2">
        <v>44587</v>
      </c>
      <c r="G160" t="s">
        <v>1418</v>
      </c>
    </row>
    <row r="161" spans="1:7" x14ac:dyDescent="0.2">
      <c r="A161" s="1" t="s">
        <v>165</v>
      </c>
      <c r="B161">
        <v>5.620351138824327E-3</v>
      </c>
      <c r="C161">
        <v>1.9694290073947619E-3</v>
      </c>
      <c r="D161">
        <v>-0.51055475615315249</v>
      </c>
      <c r="E161">
        <v>-1.0842961823057611</v>
      </c>
      <c r="F161" s="2">
        <v>44617</v>
      </c>
      <c r="G161" t="s">
        <v>1418</v>
      </c>
    </row>
    <row r="162" spans="1:7" x14ac:dyDescent="0.2">
      <c r="A162" s="1" t="s">
        <v>166</v>
      </c>
      <c r="B162">
        <v>5.4700866971104708E-3</v>
      </c>
      <c r="C162">
        <v>2.6866778710653441E-3</v>
      </c>
      <c r="D162">
        <v>7.9202595924718247E-2</v>
      </c>
      <c r="E162">
        <v>-1.2673662701186119</v>
      </c>
      <c r="F162" s="2">
        <v>44648</v>
      </c>
      <c r="G162" t="s">
        <v>1418</v>
      </c>
    </row>
    <row r="163" spans="1:7" x14ac:dyDescent="0.2">
      <c r="A163" s="1" t="s">
        <v>167</v>
      </c>
      <c r="B163">
        <v>5.4282303767344284E-3</v>
      </c>
      <c r="C163">
        <v>3.8325719389102259E-3</v>
      </c>
      <c r="D163">
        <v>0.13921106196570021</v>
      </c>
      <c r="E163">
        <v>-1.4669662987460359</v>
      </c>
      <c r="F163" s="2">
        <v>44678</v>
      </c>
      <c r="G163" t="s">
        <v>1418</v>
      </c>
    </row>
    <row r="164" spans="1:7" x14ac:dyDescent="0.2">
      <c r="A164" s="1" t="s">
        <v>168</v>
      </c>
      <c r="B164">
        <v>7.1678699417661541E-3</v>
      </c>
      <c r="C164">
        <v>1.1441239798046471E-3</v>
      </c>
      <c r="D164">
        <v>-0.79589600934745786</v>
      </c>
      <c r="E164">
        <v>-0.62374709044680454</v>
      </c>
      <c r="F164" s="2">
        <v>44708</v>
      </c>
      <c r="G164" t="s">
        <v>1418</v>
      </c>
    </row>
    <row r="165" spans="1:7" x14ac:dyDescent="0.2">
      <c r="A165" s="1" t="s">
        <v>169</v>
      </c>
      <c r="B165">
        <v>8.6180677791326266E-3</v>
      </c>
      <c r="C165">
        <v>2.8992692126695711E-3</v>
      </c>
      <c r="D165">
        <v>-0.5297909961395959</v>
      </c>
      <c r="E165">
        <v>-0.94117734045842782</v>
      </c>
      <c r="F165" s="2">
        <v>44739</v>
      </c>
      <c r="G165" t="s">
        <v>1418</v>
      </c>
    </row>
    <row r="166" spans="1:7" x14ac:dyDescent="0.2">
      <c r="A166" s="1" t="s">
        <v>170</v>
      </c>
      <c r="B166">
        <v>7.5865129342377697E-3</v>
      </c>
      <c r="C166">
        <v>2.661005175339811E-3</v>
      </c>
      <c r="D166">
        <v>-0.22604773980865631</v>
      </c>
      <c r="E166">
        <v>-1.299413448359118</v>
      </c>
      <c r="F166" s="2">
        <v>44769</v>
      </c>
      <c r="G166" t="s">
        <v>1418</v>
      </c>
    </row>
    <row r="167" spans="1:7" x14ac:dyDescent="0.2">
      <c r="A167" s="1" t="s">
        <v>171</v>
      </c>
      <c r="B167">
        <v>7.441552920981657E-3</v>
      </c>
      <c r="C167">
        <v>3.7350147957675522E-3</v>
      </c>
      <c r="D167">
        <v>1.7569251698909959E-2</v>
      </c>
      <c r="E167">
        <v>-1.444402490379513</v>
      </c>
      <c r="F167" s="2">
        <v>44799</v>
      </c>
      <c r="G167" t="s">
        <v>1418</v>
      </c>
    </row>
    <row r="168" spans="1:7" x14ac:dyDescent="0.2">
      <c r="A168" s="1" t="s">
        <v>172</v>
      </c>
      <c r="B168">
        <v>7.5949873730010919E-3</v>
      </c>
      <c r="C168">
        <v>5.3084844140749319E-3</v>
      </c>
      <c r="D168">
        <v>0.10518595727287609</v>
      </c>
      <c r="E168">
        <v>-1.593736758383693</v>
      </c>
      <c r="F168" s="2">
        <v>44830</v>
      </c>
      <c r="G168" t="s">
        <v>1418</v>
      </c>
    </row>
    <row r="169" spans="1:7" x14ac:dyDescent="0.2">
      <c r="A169" s="1" t="s">
        <v>173</v>
      </c>
      <c r="B169">
        <v>8.5593362253470352E-3</v>
      </c>
      <c r="C169">
        <v>5.019099545879948E-3</v>
      </c>
      <c r="D169">
        <v>2.1154112749417128E-2</v>
      </c>
      <c r="E169">
        <v>-1.4772665120027351</v>
      </c>
      <c r="F169" s="2">
        <v>44860</v>
      </c>
      <c r="G169" t="s">
        <v>1418</v>
      </c>
    </row>
    <row r="170" spans="1:7" x14ac:dyDescent="0.2">
      <c r="A170" s="1" t="s">
        <v>174</v>
      </c>
      <c r="B170">
        <v>8.4856988412746991E-3</v>
      </c>
      <c r="C170">
        <v>1.9178499386782279E-3</v>
      </c>
      <c r="D170">
        <v>-0.66818162912889856</v>
      </c>
      <c r="E170">
        <v>-0.94591313836341451</v>
      </c>
      <c r="F170" s="2">
        <v>44890</v>
      </c>
      <c r="G170" t="s">
        <v>1418</v>
      </c>
    </row>
    <row r="171" spans="1:7" x14ac:dyDescent="0.2">
      <c r="A171" s="1" t="s">
        <v>175</v>
      </c>
      <c r="B171">
        <v>4.7023207871774199E-3</v>
      </c>
      <c r="C171">
        <v>3.3413130124937298E-3</v>
      </c>
      <c r="D171">
        <v>0.1491791163191333</v>
      </c>
      <c r="E171">
        <v>-1.374726999469122</v>
      </c>
      <c r="F171" s="2">
        <v>44922</v>
      </c>
      <c r="G171" t="s">
        <v>1418</v>
      </c>
    </row>
    <row r="172" spans="1:7" x14ac:dyDescent="0.2">
      <c r="A172" s="1" t="s">
        <v>176</v>
      </c>
      <c r="B172">
        <v>5.1204535561484334E-3</v>
      </c>
      <c r="C172">
        <v>3.2060980560590971E-3</v>
      </c>
      <c r="D172">
        <v>-2.75179614514504E-3</v>
      </c>
      <c r="E172">
        <v>-1.559485684843676</v>
      </c>
      <c r="F172" s="2">
        <v>43131</v>
      </c>
      <c r="G172" t="s">
        <v>1419</v>
      </c>
    </row>
    <row r="173" spans="1:7" x14ac:dyDescent="0.2">
      <c r="A173" s="1" t="s">
        <v>177</v>
      </c>
      <c r="B173">
        <v>5.58798568741351E-3</v>
      </c>
      <c r="C173">
        <v>3.3382948885436262E-3</v>
      </c>
      <c r="D173">
        <v>0.1562903036002776</v>
      </c>
      <c r="E173">
        <v>-1.4277332094374799</v>
      </c>
      <c r="F173" s="2">
        <v>43161</v>
      </c>
      <c r="G173" t="s">
        <v>1419</v>
      </c>
    </row>
    <row r="174" spans="1:7" x14ac:dyDescent="0.2">
      <c r="A174" s="1" t="s">
        <v>178</v>
      </c>
      <c r="B174">
        <v>5.345517470832519E-3</v>
      </c>
      <c r="C174">
        <v>3.7264878172136402E-3</v>
      </c>
      <c r="D174">
        <v>0.289298348297158</v>
      </c>
      <c r="E174">
        <v>-1.3119617497659719</v>
      </c>
      <c r="F174" s="2">
        <v>43192</v>
      </c>
      <c r="G174" t="s">
        <v>1419</v>
      </c>
    </row>
    <row r="175" spans="1:7" x14ac:dyDescent="0.2">
      <c r="A175" s="1" t="s">
        <v>179</v>
      </c>
      <c r="B175">
        <v>5.378835881907522E-3</v>
      </c>
      <c r="C175">
        <v>4.6056462335646682E-3</v>
      </c>
      <c r="D175">
        <v>0.66378720654221957</v>
      </c>
      <c r="E175">
        <v>-0.89390958260749898</v>
      </c>
      <c r="F175" s="2">
        <v>43222</v>
      </c>
      <c r="G175" t="s">
        <v>1419</v>
      </c>
    </row>
    <row r="176" spans="1:7" x14ac:dyDescent="0.2">
      <c r="A176" s="1" t="s">
        <v>180</v>
      </c>
      <c r="B176">
        <v>5.9984229883885323E-3</v>
      </c>
      <c r="C176">
        <v>3.199479389492142E-3</v>
      </c>
      <c r="D176">
        <v>0.15702576483063321</v>
      </c>
      <c r="E176">
        <v>-1.0271258952023969</v>
      </c>
      <c r="F176" s="2">
        <v>43252</v>
      </c>
      <c r="G176" t="s">
        <v>1419</v>
      </c>
    </row>
    <row r="177" spans="1:7" x14ac:dyDescent="0.2">
      <c r="A177" s="1" t="s">
        <v>181</v>
      </c>
      <c r="B177">
        <v>7.1670847437691164E-3</v>
      </c>
      <c r="C177">
        <v>3.2601166588339132E-3</v>
      </c>
      <c r="D177">
        <v>0.47655787608622269</v>
      </c>
      <c r="E177">
        <v>-0.61134432867635491</v>
      </c>
      <c r="F177" s="2">
        <v>43283</v>
      </c>
      <c r="G177" t="s">
        <v>1419</v>
      </c>
    </row>
    <row r="178" spans="1:7" x14ac:dyDescent="0.2">
      <c r="A178" s="1" t="s">
        <v>182</v>
      </c>
      <c r="B178">
        <v>7.6759422352920886E-3</v>
      </c>
      <c r="C178">
        <v>3.2805113183765559E-3</v>
      </c>
      <c r="D178">
        <v>0.12895617253583799</v>
      </c>
      <c r="E178">
        <v>-1.363198110607087</v>
      </c>
      <c r="F178" s="2">
        <v>43313</v>
      </c>
      <c r="G178" t="s">
        <v>1419</v>
      </c>
    </row>
    <row r="179" spans="1:7" x14ac:dyDescent="0.2">
      <c r="A179" s="1" t="s">
        <v>183</v>
      </c>
      <c r="B179">
        <v>6.4745379220316028E-3</v>
      </c>
      <c r="C179">
        <v>4.1492686321054177E-3</v>
      </c>
      <c r="D179">
        <v>0.26801644771152738</v>
      </c>
      <c r="E179">
        <v>-1.0798198211889101</v>
      </c>
      <c r="F179" s="2">
        <v>43343</v>
      </c>
      <c r="G179" t="s">
        <v>1419</v>
      </c>
    </row>
    <row r="180" spans="1:7" x14ac:dyDescent="0.2">
      <c r="A180" s="1" t="s">
        <v>184</v>
      </c>
      <c r="B180">
        <v>6.2830228259667794E-3</v>
      </c>
      <c r="C180">
        <v>4.7163026607190389E-3</v>
      </c>
      <c r="D180">
        <v>0.61168305810304568</v>
      </c>
      <c r="E180">
        <v>-0.90665297728789573</v>
      </c>
      <c r="F180" s="2">
        <v>43374</v>
      </c>
      <c r="G180" t="s">
        <v>1419</v>
      </c>
    </row>
    <row r="181" spans="1:7" x14ac:dyDescent="0.2">
      <c r="A181" s="1" t="s">
        <v>185</v>
      </c>
      <c r="B181">
        <v>6.1294749384671722E-3</v>
      </c>
      <c r="C181">
        <v>4.3229880746601182E-3</v>
      </c>
      <c r="D181">
        <v>0.54099814392411671</v>
      </c>
      <c r="E181">
        <v>-1.006189249196825</v>
      </c>
      <c r="F181" s="2">
        <v>43404</v>
      </c>
      <c r="G181" t="s">
        <v>1419</v>
      </c>
    </row>
    <row r="182" spans="1:7" x14ac:dyDescent="0.2">
      <c r="A182" s="1" t="s">
        <v>186</v>
      </c>
      <c r="B182">
        <v>6.460513672416018E-3</v>
      </c>
      <c r="C182">
        <v>3.8322510035857858E-3</v>
      </c>
      <c r="D182">
        <v>0.19857214911979451</v>
      </c>
      <c r="E182">
        <v>-1.3349587625250361</v>
      </c>
      <c r="F182" s="2">
        <v>43434</v>
      </c>
      <c r="G182" t="s">
        <v>1419</v>
      </c>
    </row>
    <row r="183" spans="1:7" x14ac:dyDescent="0.2">
      <c r="A183" s="1" t="s">
        <v>187</v>
      </c>
      <c r="B183">
        <v>6.0753389631528314E-3</v>
      </c>
      <c r="C183">
        <v>2.5190773575545721E-3</v>
      </c>
      <c r="D183">
        <v>-0.25041476178847327</v>
      </c>
      <c r="E183">
        <v>-1.120513002755346</v>
      </c>
      <c r="F183" s="2">
        <v>43465</v>
      </c>
      <c r="G183" t="s">
        <v>1419</v>
      </c>
    </row>
    <row r="184" spans="1:7" x14ac:dyDescent="0.2">
      <c r="A184" s="1" t="s">
        <v>188</v>
      </c>
      <c r="B184">
        <v>5.4481302749345324E-3</v>
      </c>
      <c r="C184">
        <v>3.4305669627750792E-3</v>
      </c>
      <c r="D184">
        <v>9.7087338101227161E-2</v>
      </c>
      <c r="E184">
        <v>-1.4237651979222821</v>
      </c>
      <c r="F184" s="2">
        <v>43495</v>
      </c>
      <c r="G184" t="s">
        <v>1419</v>
      </c>
    </row>
    <row r="185" spans="1:7" x14ac:dyDescent="0.2">
      <c r="A185" s="1" t="s">
        <v>189</v>
      </c>
      <c r="B185">
        <v>5.1451761239112168E-3</v>
      </c>
      <c r="C185">
        <v>4.9620290061676659E-3</v>
      </c>
      <c r="D185">
        <v>0.42282589975313162</v>
      </c>
      <c r="E185">
        <v>-0.91442858713080488</v>
      </c>
      <c r="F185" s="2">
        <v>43525</v>
      </c>
      <c r="G185" t="s">
        <v>1419</v>
      </c>
    </row>
    <row r="186" spans="1:7" x14ac:dyDescent="0.2">
      <c r="A186" s="1" t="s">
        <v>190</v>
      </c>
      <c r="B186">
        <v>5.4859874637614159E-3</v>
      </c>
      <c r="C186">
        <v>3.9947837346102676E-3</v>
      </c>
      <c r="D186">
        <v>0.36226193093337872</v>
      </c>
      <c r="E186">
        <v>-1.185922344050178</v>
      </c>
      <c r="F186" s="2">
        <v>43556</v>
      </c>
      <c r="G186" t="s">
        <v>1419</v>
      </c>
    </row>
    <row r="187" spans="1:7" x14ac:dyDescent="0.2">
      <c r="A187" s="1" t="s">
        <v>191</v>
      </c>
      <c r="B187">
        <v>5.6858798472800842E-3</v>
      </c>
      <c r="C187">
        <v>5.2775329219729899E-3</v>
      </c>
      <c r="D187">
        <v>0.33026778177769273</v>
      </c>
      <c r="E187">
        <v>-1.5893179405614559</v>
      </c>
      <c r="F187" s="2">
        <v>43586</v>
      </c>
      <c r="G187" t="s">
        <v>1419</v>
      </c>
    </row>
    <row r="188" spans="1:7" x14ac:dyDescent="0.2">
      <c r="A188" s="1" t="s">
        <v>192</v>
      </c>
      <c r="B188">
        <v>6.0277613286651762E-3</v>
      </c>
      <c r="C188">
        <v>3.7576922365929731E-3</v>
      </c>
      <c r="D188">
        <v>2.8085523928388732E-2</v>
      </c>
      <c r="E188">
        <v>-1.446753206785419</v>
      </c>
      <c r="F188" s="2">
        <v>43616</v>
      </c>
      <c r="G188" t="s">
        <v>1419</v>
      </c>
    </row>
    <row r="189" spans="1:7" x14ac:dyDescent="0.2">
      <c r="A189" s="1" t="s">
        <v>193</v>
      </c>
      <c r="B189">
        <v>6.863289675014296E-3</v>
      </c>
      <c r="C189">
        <v>3.837134117521753E-3</v>
      </c>
      <c r="D189">
        <v>-2.134502486598841E-2</v>
      </c>
      <c r="E189">
        <v>-1.499881362517024</v>
      </c>
      <c r="F189" s="2">
        <v>43647</v>
      </c>
      <c r="G189" t="s">
        <v>1419</v>
      </c>
    </row>
    <row r="190" spans="1:7" x14ac:dyDescent="0.2">
      <c r="A190" s="1" t="s">
        <v>194</v>
      </c>
      <c r="B190">
        <v>6.3263809404540223E-3</v>
      </c>
      <c r="C190">
        <v>4.1989011769312584E-3</v>
      </c>
      <c r="D190">
        <v>0.29230299831497231</v>
      </c>
      <c r="E190">
        <v>-1.3152052562818159</v>
      </c>
      <c r="F190" s="2">
        <v>43677</v>
      </c>
      <c r="G190" t="s">
        <v>1419</v>
      </c>
    </row>
    <row r="191" spans="1:7" x14ac:dyDescent="0.2">
      <c r="A191" s="1" t="s">
        <v>195</v>
      </c>
      <c r="B191">
        <v>6.6205760473611293E-3</v>
      </c>
      <c r="C191">
        <v>3.2705599904775608E-3</v>
      </c>
      <c r="D191">
        <v>0.44379166261419639</v>
      </c>
      <c r="E191">
        <v>-1.2157266509389451</v>
      </c>
      <c r="F191" s="2">
        <v>43707</v>
      </c>
      <c r="G191" t="s">
        <v>1419</v>
      </c>
    </row>
    <row r="192" spans="1:7" x14ac:dyDescent="0.2">
      <c r="A192" s="1" t="s">
        <v>196</v>
      </c>
      <c r="B192">
        <v>7.1150964257354257E-3</v>
      </c>
      <c r="C192">
        <v>3.8097108221701839E-3</v>
      </c>
      <c r="D192">
        <v>-0.1437029162029636</v>
      </c>
      <c r="E192">
        <v>-1.0804503459696491</v>
      </c>
      <c r="F192" s="2">
        <v>43738</v>
      </c>
      <c r="G192" t="s">
        <v>1419</v>
      </c>
    </row>
    <row r="193" spans="1:7" x14ac:dyDescent="0.2">
      <c r="A193" s="1" t="s">
        <v>197</v>
      </c>
      <c r="B193">
        <v>6.9792478706911399E-3</v>
      </c>
      <c r="C193">
        <v>4.7491704589288919E-3</v>
      </c>
      <c r="D193">
        <v>0.112231628436775</v>
      </c>
      <c r="E193">
        <v>-1.5811432917668069</v>
      </c>
      <c r="F193" s="2">
        <v>43768</v>
      </c>
      <c r="G193" t="s">
        <v>1419</v>
      </c>
    </row>
    <row r="194" spans="1:7" x14ac:dyDescent="0.2">
      <c r="A194" s="1" t="s">
        <v>198</v>
      </c>
      <c r="B194">
        <v>6.2850854214271529E-3</v>
      </c>
      <c r="C194">
        <v>3.661548592903015E-3</v>
      </c>
      <c r="D194">
        <v>0.46430249190888151</v>
      </c>
      <c r="E194">
        <v>-1.1155865833057279</v>
      </c>
      <c r="F194" s="2">
        <v>43798</v>
      </c>
      <c r="G194" t="s">
        <v>1419</v>
      </c>
    </row>
    <row r="195" spans="1:7" x14ac:dyDescent="0.2">
      <c r="A195" s="1" t="s">
        <v>199</v>
      </c>
      <c r="B195">
        <v>5.5972711948318026E-3</v>
      </c>
      <c r="C195">
        <v>2.0914190277797309E-3</v>
      </c>
      <c r="D195">
        <v>-9.8232628111776382E-2</v>
      </c>
      <c r="E195">
        <v>-1.659107373969803</v>
      </c>
      <c r="F195" s="2">
        <v>43829</v>
      </c>
      <c r="G195" t="s">
        <v>1419</v>
      </c>
    </row>
    <row r="196" spans="1:7" x14ac:dyDescent="0.2">
      <c r="A196" s="1" t="s">
        <v>200</v>
      </c>
      <c r="B196">
        <v>4.69502499259519E-3</v>
      </c>
      <c r="C196">
        <v>3.1152405644430232E-3</v>
      </c>
      <c r="D196">
        <v>2.5441306997904121E-2</v>
      </c>
      <c r="E196">
        <v>-1.516631362834858</v>
      </c>
      <c r="F196" s="2">
        <v>43859</v>
      </c>
      <c r="G196" t="s">
        <v>1419</v>
      </c>
    </row>
    <row r="197" spans="1:7" x14ac:dyDescent="0.2">
      <c r="A197" s="1" t="s">
        <v>201</v>
      </c>
      <c r="B197">
        <v>4.9807295788347281E-3</v>
      </c>
      <c r="C197">
        <v>2.606454533232569E-3</v>
      </c>
      <c r="D197">
        <v>-0.39478243616041148</v>
      </c>
      <c r="E197">
        <v>-1.236056914391531</v>
      </c>
      <c r="F197" s="2">
        <v>43889</v>
      </c>
      <c r="G197" t="s">
        <v>1419</v>
      </c>
    </row>
    <row r="198" spans="1:7" x14ac:dyDescent="0.2">
      <c r="A198" s="1" t="s">
        <v>202</v>
      </c>
      <c r="B198">
        <v>4.5102193538676611E-3</v>
      </c>
      <c r="C198">
        <v>2.677858621287151E-3</v>
      </c>
      <c r="D198">
        <v>0.35645696012860939</v>
      </c>
      <c r="E198">
        <v>-0.77468986290556119</v>
      </c>
      <c r="F198" s="2">
        <v>43920</v>
      </c>
      <c r="G198" t="s">
        <v>1419</v>
      </c>
    </row>
    <row r="199" spans="1:7" x14ac:dyDescent="0.2">
      <c r="A199" s="1" t="s">
        <v>203</v>
      </c>
      <c r="B199">
        <v>4.1575916257764302E-3</v>
      </c>
      <c r="C199">
        <v>2.5714981779945629E-3</v>
      </c>
      <c r="D199">
        <v>0.25097350125517809</v>
      </c>
      <c r="E199">
        <v>-1.176048872809613</v>
      </c>
      <c r="F199" s="2">
        <v>43950</v>
      </c>
      <c r="G199" t="s">
        <v>1419</v>
      </c>
    </row>
    <row r="200" spans="1:7" x14ac:dyDescent="0.2">
      <c r="A200" s="1" t="s">
        <v>204</v>
      </c>
      <c r="B200">
        <v>4.1787048872962756E-3</v>
      </c>
      <c r="C200">
        <v>3.0100006158056501E-3</v>
      </c>
      <c r="D200">
        <v>0.2227331208649391</v>
      </c>
      <c r="E200">
        <v>-1.4032459347428401</v>
      </c>
      <c r="F200" s="2">
        <v>43980</v>
      </c>
      <c r="G200" t="s">
        <v>1419</v>
      </c>
    </row>
    <row r="201" spans="1:7" x14ac:dyDescent="0.2">
      <c r="A201" s="1" t="s">
        <v>205</v>
      </c>
      <c r="B201">
        <v>5.2425252623334974E-3</v>
      </c>
      <c r="C201">
        <v>1.345769414940778E-3</v>
      </c>
      <c r="D201">
        <v>1.2461037609099401E-2</v>
      </c>
      <c r="E201">
        <v>-0.19399048687010539</v>
      </c>
      <c r="F201" s="2">
        <v>44071</v>
      </c>
      <c r="G201" t="s">
        <v>1419</v>
      </c>
    </row>
    <row r="202" spans="1:7" x14ac:dyDescent="0.2">
      <c r="A202" s="1" t="s">
        <v>206</v>
      </c>
      <c r="B202">
        <v>4.5723141033198042E-3</v>
      </c>
      <c r="C202">
        <v>1.9917905823414179E-3</v>
      </c>
      <c r="D202">
        <v>-0.41364586642919121</v>
      </c>
      <c r="E202">
        <v>-1.233843204258809</v>
      </c>
      <c r="F202" s="2">
        <v>44102</v>
      </c>
      <c r="G202" t="s">
        <v>1419</v>
      </c>
    </row>
    <row r="203" spans="1:7" x14ac:dyDescent="0.2">
      <c r="A203" s="1" t="s">
        <v>207</v>
      </c>
      <c r="B203">
        <v>4.3493339926603614E-3</v>
      </c>
      <c r="C203">
        <v>2.663820722036611E-3</v>
      </c>
      <c r="D203">
        <v>-0.32465146196328809</v>
      </c>
      <c r="E203">
        <v>-1.3464245810196931</v>
      </c>
      <c r="F203" s="2">
        <v>44132</v>
      </c>
      <c r="G203" t="s">
        <v>1419</v>
      </c>
    </row>
    <row r="204" spans="1:7" x14ac:dyDescent="0.2">
      <c r="A204" s="1" t="s">
        <v>208</v>
      </c>
      <c r="B204">
        <v>4.9861241457706297E-3</v>
      </c>
      <c r="C204">
        <v>3.0286921045837981E-3</v>
      </c>
      <c r="D204">
        <v>-5.0553092655205023E-2</v>
      </c>
      <c r="E204">
        <v>-1.6401385851383621</v>
      </c>
      <c r="F204" s="2">
        <v>44162</v>
      </c>
      <c r="G204" t="s">
        <v>1419</v>
      </c>
    </row>
    <row r="205" spans="1:7" x14ac:dyDescent="0.2">
      <c r="A205" s="1" t="s">
        <v>209</v>
      </c>
      <c r="B205">
        <v>3.736136399240573E-3</v>
      </c>
      <c r="C205">
        <v>2.2385487786235878E-3</v>
      </c>
      <c r="D205">
        <v>8.787481683560823E-2</v>
      </c>
      <c r="E205">
        <v>-1.459167851798594</v>
      </c>
      <c r="F205" s="2">
        <v>44193</v>
      </c>
      <c r="G205" t="s">
        <v>1419</v>
      </c>
    </row>
    <row r="206" spans="1:7" x14ac:dyDescent="0.2">
      <c r="A206" s="1" t="s">
        <v>210</v>
      </c>
      <c r="B206">
        <v>4.2402790493714796E-3</v>
      </c>
      <c r="C206">
        <v>1.79181660397523E-3</v>
      </c>
      <c r="D206">
        <v>-0.23469319211770101</v>
      </c>
      <c r="E206">
        <v>-1.273542327943709</v>
      </c>
      <c r="F206" s="2">
        <v>44223</v>
      </c>
      <c r="G206" t="s">
        <v>1419</v>
      </c>
    </row>
    <row r="207" spans="1:7" x14ac:dyDescent="0.2">
      <c r="A207" s="1" t="s">
        <v>211</v>
      </c>
      <c r="B207">
        <v>3.7182350086944331E-3</v>
      </c>
      <c r="C207">
        <v>1.866304836976213E-3</v>
      </c>
      <c r="D207">
        <v>-0.40404589850666772</v>
      </c>
      <c r="E207">
        <v>-1.373858741025519</v>
      </c>
      <c r="F207" s="2">
        <v>44253</v>
      </c>
      <c r="G207" t="s">
        <v>1419</v>
      </c>
    </row>
    <row r="208" spans="1:7" x14ac:dyDescent="0.2">
      <c r="A208" s="1" t="s">
        <v>212</v>
      </c>
      <c r="B208">
        <v>4.0104212561064244E-3</v>
      </c>
      <c r="C208">
        <v>2.9704890066768659E-3</v>
      </c>
      <c r="D208">
        <v>0.41078022396895641</v>
      </c>
      <c r="E208">
        <v>-1.1361484915368041</v>
      </c>
      <c r="F208" s="2">
        <v>44284</v>
      </c>
      <c r="G208" t="s">
        <v>1419</v>
      </c>
    </row>
    <row r="209" spans="1:7" x14ac:dyDescent="0.2">
      <c r="A209" s="1" t="s">
        <v>213</v>
      </c>
      <c r="B209">
        <v>4.1861050927784861E-3</v>
      </c>
      <c r="C209">
        <v>4.5660308208112467E-3</v>
      </c>
      <c r="D209">
        <v>0.404598493688889</v>
      </c>
      <c r="E209">
        <v>-1.3804630855713951</v>
      </c>
      <c r="F209" s="2">
        <v>44314</v>
      </c>
      <c r="G209" t="s">
        <v>1419</v>
      </c>
    </row>
    <row r="210" spans="1:7" x14ac:dyDescent="0.2">
      <c r="A210" s="1" t="s">
        <v>214</v>
      </c>
      <c r="B210">
        <v>4.5323548166346407E-3</v>
      </c>
      <c r="C210">
        <v>2.3059765083847179E-3</v>
      </c>
      <c r="D210">
        <v>-0.19689871904820269</v>
      </c>
      <c r="E210">
        <v>-1.321117839576943</v>
      </c>
      <c r="F210" s="2">
        <v>44344</v>
      </c>
      <c r="G210" t="s">
        <v>1419</v>
      </c>
    </row>
    <row r="211" spans="1:7" x14ac:dyDescent="0.2">
      <c r="A211" s="1" t="s">
        <v>215</v>
      </c>
      <c r="B211">
        <v>4.2999130416963493E-3</v>
      </c>
      <c r="C211">
        <v>2.3207935516083352E-3</v>
      </c>
      <c r="D211">
        <v>-8.9815428367371483E-2</v>
      </c>
      <c r="E211">
        <v>-1.561845894578795</v>
      </c>
      <c r="F211" s="2">
        <v>44375</v>
      </c>
      <c r="G211" t="s">
        <v>1419</v>
      </c>
    </row>
    <row r="212" spans="1:7" x14ac:dyDescent="0.2">
      <c r="A212" s="1" t="s">
        <v>216</v>
      </c>
      <c r="B212">
        <v>5.1875738136659411E-3</v>
      </c>
      <c r="C212">
        <v>2.2616183360352668E-3</v>
      </c>
      <c r="D212">
        <v>-0.23430953100513749</v>
      </c>
      <c r="E212">
        <v>-1.309197216039256</v>
      </c>
      <c r="F212" s="2">
        <v>44405</v>
      </c>
      <c r="G212" t="s">
        <v>1419</v>
      </c>
    </row>
    <row r="213" spans="1:7" x14ac:dyDescent="0.2">
      <c r="A213" s="1" t="s">
        <v>217</v>
      </c>
      <c r="B213">
        <v>4.2361371862975651E-3</v>
      </c>
      <c r="C213">
        <v>3.6958932569417552E-3</v>
      </c>
      <c r="D213">
        <v>0.38758286191762759</v>
      </c>
      <c r="E213">
        <v>-1.325713557005636</v>
      </c>
      <c r="F213" s="2">
        <v>44435</v>
      </c>
      <c r="G213" t="s">
        <v>1419</v>
      </c>
    </row>
    <row r="214" spans="1:7" x14ac:dyDescent="0.2">
      <c r="A214" s="1" t="s">
        <v>218</v>
      </c>
      <c r="B214">
        <v>4.1126745537691488E-3</v>
      </c>
      <c r="C214">
        <v>3.6829798409669001E-3</v>
      </c>
      <c r="D214">
        <v>0.39124310309961968</v>
      </c>
      <c r="E214">
        <v>-1.090026522979721</v>
      </c>
      <c r="F214" s="2">
        <v>44466</v>
      </c>
      <c r="G214" t="s">
        <v>1419</v>
      </c>
    </row>
    <row r="215" spans="1:7" x14ac:dyDescent="0.2">
      <c r="A215" s="1" t="s">
        <v>219</v>
      </c>
      <c r="B215">
        <v>4.3065081583163406E-3</v>
      </c>
      <c r="C215">
        <v>3.9754492704607777E-3</v>
      </c>
      <c r="D215">
        <v>0.60264778884706227</v>
      </c>
      <c r="E215">
        <v>-1.1981572035785739</v>
      </c>
      <c r="F215" s="2">
        <v>44496</v>
      </c>
      <c r="G215" t="s">
        <v>1419</v>
      </c>
    </row>
    <row r="216" spans="1:7" x14ac:dyDescent="0.2">
      <c r="A216" s="1" t="s">
        <v>220</v>
      </c>
      <c r="B216">
        <v>5.8902227690769684E-3</v>
      </c>
      <c r="C216">
        <v>3.5252428315863441E-3</v>
      </c>
      <c r="D216">
        <v>-7.2278101129402403E-2</v>
      </c>
      <c r="E216">
        <v>-1.3789509072086521</v>
      </c>
      <c r="F216" s="2">
        <v>44526</v>
      </c>
      <c r="G216" t="s">
        <v>1419</v>
      </c>
    </row>
    <row r="217" spans="1:7" x14ac:dyDescent="0.2">
      <c r="A217" s="1" t="s">
        <v>221</v>
      </c>
      <c r="B217">
        <v>3.6786587664695601E-3</v>
      </c>
      <c r="C217">
        <v>2.36401424833581E-3</v>
      </c>
      <c r="D217">
        <v>9.1691152520472788E-2</v>
      </c>
      <c r="E217">
        <v>-1.6222118202216911</v>
      </c>
      <c r="F217" s="2">
        <v>44557</v>
      </c>
      <c r="G217" t="s">
        <v>1419</v>
      </c>
    </row>
    <row r="218" spans="1:7" x14ac:dyDescent="0.2">
      <c r="A218" s="1" t="s">
        <v>222</v>
      </c>
      <c r="B218">
        <v>3.6678055051405879E-3</v>
      </c>
      <c r="C218">
        <v>2.8853768700482971E-3</v>
      </c>
      <c r="D218">
        <v>0.20728332411135281</v>
      </c>
      <c r="E218">
        <v>-1.208370216559264</v>
      </c>
      <c r="F218" s="2">
        <v>44587</v>
      </c>
      <c r="G218" t="s">
        <v>1419</v>
      </c>
    </row>
    <row r="219" spans="1:7" x14ac:dyDescent="0.2">
      <c r="A219" s="1" t="s">
        <v>223</v>
      </c>
      <c r="B219">
        <v>4.2915804100770172E-3</v>
      </c>
      <c r="C219">
        <v>2.714372321064857E-3</v>
      </c>
      <c r="D219">
        <v>0.22059744055254099</v>
      </c>
      <c r="E219">
        <v>-1.331638272089041</v>
      </c>
      <c r="F219" s="2">
        <v>44617</v>
      </c>
      <c r="G219" t="s">
        <v>1419</v>
      </c>
    </row>
    <row r="220" spans="1:7" x14ac:dyDescent="0.2">
      <c r="A220" s="1" t="s">
        <v>224</v>
      </c>
      <c r="B220">
        <v>4.3683994753504971E-3</v>
      </c>
      <c r="C220">
        <v>3.3226768589836061E-3</v>
      </c>
      <c r="D220">
        <v>0.71500224311886562</v>
      </c>
      <c r="E220">
        <v>-0.75127905452094534</v>
      </c>
      <c r="F220" s="2">
        <v>44648</v>
      </c>
      <c r="G220" t="s">
        <v>1419</v>
      </c>
    </row>
    <row r="221" spans="1:7" x14ac:dyDescent="0.2">
      <c r="A221" s="1" t="s">
        <v>225</v>
      </c>
      <c r="B221">
        <v>3.8719846808846939E-3</v>
      </c>
      <c r="C221">
        <v>2.6739678470047499E-3</v>
      </c>
      <c r="D221">
        <v>0.50490876320635458</v>
      </c>
      <c r="E221">
        <v>-0.99139980607627409</v>
      </c>
      <c r="F221" s="2">
        <v>44678</v>
      </c>
      <c r="G221" t="s">
        <v>1419</v>
      </c>
    </row>
    <row r="222" spans="1:7" x14ac:dyDescent="0.2">
      <c r="A222" s="1" t="s">
        <v>226</v>
      </c>
      <c r="B222">
        <v>3.894432587163623E-3</v>
      </c>
      <c r="C222">
        <v>2.3644108696842031E-3</v>
      </c>
      <c r="D222">
        <v>0.44934420340454317</v>
      </c>
      <c r="E222">
        <v>-1.036020387531986</v>
      </c>
      <c r="F222" s="2">
        <v>44708</v>
      </c>
      <c r="G222" t="s">
        <v>1419</v>
      </c>
    </row>
    <row r="223" spans="1:7" x14ac:dyDescent="0.2">
      <c r="A223" s="1" t="s">
        <v>227</v>
      </c>
      <c r="B223">
        <v>3.71891356478549E-3</v>
      </c>
      <c r="C223">
        <v>2.3201150023022029E-3</v>
      </c>
      <c r="D223">
        <v>0.35709621155418431</v>
      </c>
      <c r="E223">
        <v>-1.36794035129603</v>
      </c>
      <c r="F223" s="2">
        <v>44739</v>
      </c>
      <c r="G223" t="s">
        <v>1419</v>
      </c>
    </row>
    <row r="224" spans="1:7" x14ac:dyDescent="0.2">
      <c r="A224" s="1" t="s">
        <v>228</v>
      </c>
      <c r="B224">
        <v>3.9190134656319452E-3</v>
      </c>
      <c r="C224">
        <v>2.2917667571437411E-3</v>
      </c>
      <c r="D224">
        <v>0.30397058945036631</v>
      </c>
      <c r="E224">
        <v>-1.1793882125128221</v>
      </c>
      <c r="F224" s="2">
        <v>44769</v>
      </c>
      <c r="G224" t="s">
        <v>1419</v>
      </c>
    </row>
    <row r="225" spans="1:7" x14ac:dyDescent="0.2">
      <c r="A225" s="1" t="s">
        <v>229</v>
      </c>
      <c r="B225">
        <v>3.8920854764582309E-3</v>
      </c>
      <c r="C225">
        <v>2.730669600155446E-3</v>
      </c>
      <c r="D225">
        <v>0.57709748006679817</v>
      </c>
      <c r="E225">
        <v>-1.0195716843671601</v>
      </c>
      <c r="F225" s="2">
        <v>44799</v>
      </c>
      <c r="G225" t="s">
        <v>1419</v>
      </c>
    </row>
    <row r="226" spans="1:7" x14ac:dyDescent="0.2">
      <c r="A226" s="1" t="s">
        <v>230</v>
      </c>
      <c r="B226">
        <v>4.0788468974138044E-3</v>
      </c>
      <c r="C226">
        <v>2.807670237299604E-3</v>
      </c>
      <c r="D226">
        <v>0.30084248840210343</v>
      </c>
      <c r="E226">
        <v>-1.1792239218135161</v>
      </c>
      <c r="F226" s="2">
        <v>44830</v>
      </c>
      <c r="G226" t="s">
        <v>1419</v>
      </c>
    </row>
    <row r="227" spans="1:7" x14ac:dyDescent="0.2">
      <c r="A227" s="1" t="s">
        <v>231</v>
      </c>
      <c r="B227">
        <v>3.9209268762806053E-3</v>
      </c>
      <c r="C227">
        <v>3.001615036495034E-3</v>
      </c>
      <c r="D227">
        <v>0.67373512905705546</v>
      </c>
      <c r="E227">
        <v>-0.94818025296690367</v>
      </c>
      <c r="F227" s="2">
        <v>44860</v>
      </c>
      <c r="G227" t="s">
        <v>1419</v>
      </c>
    </row>
    <row r="228" spans="1:7" x14ac:dyDescent="0.2">
      <c r="A228" s="1" t="s">
        <v>232</v>
      </c>
      <c r="B228">
        <v>3.893195260842133E-3</v>
      </c>
      <c r="C228">
        <v>2.2983969457629162E-3</v>
      </c>
      <c r="D228">
        <v>-3.203769787825208E-5</v>
      </c>
      <c r="E228">
        <v>-1.5993219771993821</v>
      </c>
      <c r="F228" s="2">
        <v>44890</v>
      </c>
      <c r="G228" t="s">
        <v>1419</v>
      </c>
    </row>
    <row r="229" spans="1:7" x14ac:dyDescent="0.2">
      <c r="A229" s="1" t="s">
        <v>233</v>
      </c>
      <c r="B229">
        <v>2.924210769330911E-3</v>
      </c>
      <c r="C229">
        <v>1.9264952933055141E-3</v>
      </c>
      <c r="D229">
        <v>0.1791053781535841</v>
      </c>
      <c r="E229">
        <v>-1.5726218724014891</v>
      </c>
      <c r="F229" s="2">
        <v>44922</v>
      </c>
      <c r="G229" t="s">
        <v>1419</v>
      </c>
    </row>
    <row r="230" spans="1:7" x14ac:dyDescent="0.2">
      <c r="A230" s="1" t="s">
        <v>234</v>
      </c>
      <c r="B230">
        <v>5.737338435919598E-3</v>
      </c>
      <c r="C230">
        <v>3.8636215096919612E-3</v>
      </c>
      <c r="D230">
        <v>-4.4558160801910808E-2</v>
      </c>
      <c r="E230">
        <v>-1.378419296221012</v>
      </c>
      <c r="F230" s="2">
        <v>43131</v>
      </c>
      <c r="G230" t="s">
        <v>1420</v>
      </c>
    </row>
    <row r="231" spans="1:7" x14ac:dyDescent="0.2">
      <c r="A231" s="1" t="s">
        <v>235</v>
      </c>
      <c r="B231">
        <v>6.119926403860252E-3</v>
      </c>
      <c r="C231">
        <v>4.1016310398835892E-3</v>
      </c>
      <c r="D231">
        <v>0.7938046821437752</v>
      </c>
      <c r="E231">
        <v>-0.56607835800533923</v>
      </c>
      <c r="F231" s="2">
        <v>43161</v>
      </c>
      <c r="G231" t="s">
        <v>1420</v>
      </c>
    </row>
    <row r="232" spans="1:7" x14ac:dyDescent="0.2">
      <c r="A232" s="1" t="s">
        <v>236</v>
      </c>
      <c r="B232">
        <v>6.0467993873232389E-3</v>
      </c>
      <c r="C232">
        <v>4.2823428699232703E-3</v>
      </c>
      <c r="D232">
        <v>9.3701228368014436E-2</v>
      </c>
      <c r="E232">
        <v>-1.5559717417585901</v>
      </c>
      <c r="F232" s="2">
        <v>43192</v>
      </c>
      <c r="G232" t="s">
        <v>1420</v>
      </c>
    </row>
    <row r="233" spans="1:7" x14ac:dyDescent="0.2">
      <c r="A233" s="1" t="s">
        <v>237</v>
      </c>
      <c r="B233">
        <v>6.1137256172646998E-3</v>
      </c>
      <c r="C233">
        <v>5.1654428746175703E-3</v>
      </c>
      <c r="D233">
        <v>0.74407247673067123</v>
      </c>
      <c r="E233">
        <v>-0.6645244766481202</v>
      </c>
      <c r="F233" s="2">
        <v>43222</v>
      </c>
      <c r="G233" t="s">
        <v>1420</v>
      </c>
    </row>
    <row r="234" spans="1:7" x14ac:dyDescent="0.2">
      <c r="A234" s="1" t="s">
        <v>238</v>
      </c>
      <c r="B234">
        <v>7.1996757881509143E-3</v>
      </c>
      <c r="C234">
        <v>2.8941950432542752E-3</v>
      </c>
      <c r="D234">
        <v>-6.4138341426034388E-3</v>
      </c>
      <c r="E234">
        <v>-1.195426378841522</v>
      </c>
      <c r="F234" s="2">
        <v>43252</v>
      </c>
      <c r="G234" t="s">
        <v>1420</v>
      </c>
    </row>
    <row r="235" spans="1:7" x14ac:dyDescent="0.2">
      <c r="A235" s="1" t="s">
        <v>239</v>
      </c>
      <c r="B235">
        <v>7.7748650577520373E-3</v>
      </c>
      <c r="C235">
        <v>4.0613817468742944E-3</v>
      </c>
      <c r="D235">
        <v>-0.18507759220122</v>
      </c>
      <c r="E235">
        <v>-1.0770291149000071</v>
      </c>
      <c r="F235" s="2">
        <v>43283</v>
      </c>
      <c r="G235" t="s">
        <v>1420</v>
      </c>
    </row>
    <row r="236" spans="1:7" x14ac:dyDescent="0.2">
      <c r="A236" s="1" t="s">
        <v>240</v>
      </c>
      <c r="B236">
        <v>6.9979769262261604E-3</v>
      </c>
      <c r="C236">
        <v>4.2968035939314744E-3</v>
      </c>
      <c r="D236">
        <v>0.35180561914327169</v>
      </c>
      <c r="E236">
        <v>-1.0859935884767651</v>
      </c>
      <c r="F236" s="2">
        <v>43313</v>
      </c>
      <c r="G236" t="s">
        <v>1420</v>
      </c>
    </row>
    <row r="237" spans="1:7" x14ac:dyDescent="0.2">
      <c r="A237" s="1" t="s">
        <v>241</v>
      </c>
      <c r="B237">
        <v>8.24372209977863E-3</v>
      </c>
      <c r="C237">
        <v>5.3648608092873836E-3</v>
      </c>
      <c r="D237">
        <v>0.30940923050459412</v>
      </c>
      <c r="E237">
        <v>-1.111307314770849</v>
      </c>
      <c r="F237" s="2">
        <v>43343</v>
      </c>
      <c r="G237" t="s">
        <v>1420</v>
      </c>
    </row>
    <row r="238" spans="1:7" x14ac:dyDescent="0.2">
      <c r="A238" s="1" t="s">
        <v>242</v>
      </c>
      <c r="B238">
        <v>7.4041730752110206E-3</v>
      </c>
      <c r="C238">
        <v>4.3781216180227003E-3</v>
      </c>
      <c r="D238">
        <v>0.30094077935708158</v>
      </c>
      <c r="E238">
        <v>-1.2295704856980481</v>
      </c>
      <c r="F238" s="2">
        <v>43374</v>
      </c>
      <c r="G238" t="s">
        <v>1420</v>
      </c>
    </row>
    <row r="239" spans="1:7" x14ac:dyDescent="0.2">
      <c r="A239" s="1" t="s">
        <v>243</v>
      </c>
      <c r="B239">
        <v>6.8096014272597443E-3</v>
      </c>
      <c r="C239">
        <v>5.7049296484136822E-3</v>
      </c>
      <c r="D239">
        <v>0.45760734370735129</v>
      </c>
      <c r="E239">
        <v>-1.144057581630314</v>
      </c>
      <c r="F239" s="2">
        <v>43404</v>
      </c>
      <c r="G239" t="s">
        <v>1420</v>
      </c>
    </row>
    <row r="240" spans="1:7" x14ac:dyDescent="0.2">
      <c r="A240" s="1" t="s">
        <v>244</v>
      </c>
      <c r="B240">
        <v>7.1145194464299639E-3</v>
      </c>
      <c r="C240">
        <v>4.567396403124366E-3</v>
      </c>
      <c r="D240">
        <v>4.7736128613038657E-2</v>
      </c>
      <c r="E240">
        <v>-1.492613736562403</v>
      </c>
      <c r="F240" s="2">
        <v>43434</v>
      </c>
      <c r="G240" t="s">
        <v>1420</v>
      </c>
    </row>
    <row r="241" spans="1:7" x14ac:dyDescent="0.2">
      <c r="A241" s="1" t="s">
        <v>245</v>
      </c>
      <c r="B241">
        <v>6.1268954308204126E-3</v>
      </c>
      <c r="C241">
        <v>3.893353685710847E-3</v>
      </c>
      <c r="D241">
        <v>-0.2321051575631963</v>
      </c>
      <c r="E241">
        <v>-1.538295861923787</v>
      </c>
      <c r="F241" s="2">
        <v>43465</v>
      </c>
      <c r="G241" t="s">
        <v>1420</v>
      </c>
    </row>
    <row r="242" spans="1:7" x14ac:dyDescent="0.2">
      <c r="A242" s="1" t="s">
        <v>246</v>
      </c>
      <c r="B242">
        <v>5.7533822885290674E-3</v>
      </c>
      <c r="C242">
        <v>4.0141676920462648E-3</v>
      </c>
      <c r="D242">
        <v>9.1632378259350111E-2</v>
      </c>
      <c r="E242">
        <v>-1.4263290273895639</v>
      </c>
      <c r="F242" s="2">
        <v>43495</v>
      </c>
      <c r="G242" t="s">
        <v>1420</v>
      </c>
    </row>
    <row r="243" spans="1:7" x14ac:dyDescent="0.2">
      <c r="A243" s="1" t="s">
        <v>247</v>
      </c>
      <c r="B243">
        <v>5.8367500122313981E-3</v>
      </c>
      <c r="C243">
        <v>4.692348355182804E-3</v>
      </c>
      <c r="D243">
        <v>0.2282459522800955</v>
      </c>
      <c r="E243">
        <v>-1.5798429420708839</v>
      </c>
      <c r="F243" s="2">
        <v>43525</v>
      </c>
      <c r="G243" t="s">
        <v>1420</v>
      </c>
    </row>
    <row r="244" spans="1:7" x14ac:dyDescent="0.2">
      <c r="A244" s="1" t="s">
        <v>248</v>
      </c>
      <c r="B244">
        <v>6.0280237051980974E-3</v>
      </c>
      <c r="C244">
        <v>4.5410913696784724E-3</v>
      </c>
      <c r="D244">
        <v>0.23006587303274159</v>
      </c>
      <c r="E244">
        <v>-1.4062390587962521</v>
      </c>
      <c r="F244" s="2">
        <v>43556</v>
      </c>
      <c r="G244" t="s">
        <v>1420</v>
      </c>
    </row>
    <row r="245" spans="1:7" x14ac:dyDescent="0.2">
      <c r="A245" s="1" t="s">
        <v>249</v>
      </c>
      <c r="B245">
        <v>6.0516645698968858E-3</v>
      </c>
      <c r="C245">
        <v>5.0530496073077982E-3</v>
      </c>
      <c r="D245">
        <v>0.34094648204123751</v>
      </c>
      <c r="E245">
        <v>-1.3543265128228541</v>
      </c>
      <c r="F245" s="2">
        <v>43586</v>
      </c>
      <c r="G245" t="s">
        <v>1420</v>
      </c>
    </row>
    <row r="246" spans="1:7" x14ac:dyDescent="0.2">
      <c r="A246" s="1" t="s">
        <v>250</v>
      </c>
      <c r="B246">
        <v>8.7332480251478151E-3</v>
      </c>
      <c r="C246">
        <v>4.7997096681392393E-3</v>
      </c>
      <c r="D246">
        <v>3.8257737040663211E-3</v>
      </c>
      <c r="E246">
        <v>-1.4801535916860371</v>
      </c>
      <c r="F246" s="2">
        <v>43616</v>
      </c>
      <c r="G246" t="s">
        <v>1420</v>
      </c>
    </row>
    <row r="247" spans="1:7" x14ac:dyDescent="0.2">
      <c r="A247" s="1" t="s">
        <v>251</v>
      </c>
      <c r="B247">
        <v>8.9510894942041591E-3</v>
      </c>
      <c r="C247">
        <v>3.5348538646090698E-3</v>
      </c>
      <c r="D247">
        <v>2.6075538118627371E-2</v>
      </c>
      <c r="E247">
        <v>-1.154104362794341</v>
      </c>
      <c r="F247" s="2">
        <v>43647</v>
      </c>
      <c r="G247" t="s">
        <v>1420</v>
      </c>
    </row>
    <row r="248" spans="1:7" x14ac:dyDescent="0.2">
      <c r="A248" s="1" t="s">
        <v>252</v>
      </c>
      <c r="B248">
        <v>9.510033552625476E-3</v>
      </c>
      <c r="C248">
        <v>4.5284896616560356E-3</v>
      </c>
      <c r="D248">
        <v>8.8040130439295559E-5</v>
      </c>
      <c r="E248">
        <v>-1.3595183075520041</v>
      </c>
      <c r="F248" s="2">
        <v>43677</v>
      </c>
      <c r="G248" t="s">
        <v>1420</v>
      </c>
    </row>
    <row r="249" spans="1:7" x14ac:dyDescent="0.2">
      <c r="A249" s="1" t="s">
        <v>253</v>
      </c>
      <c r="B249">
        <v>9.753232158378514E-3</v>
      </c>
      <c r="C249">
        <v>5.0862605235478349E-3</v>
      </c>
      <c r="D249">
        <v>-0.39013128021721888</v>
      </c>
      <c r="E249">
        <v>-1.0712792031856679</v>
      </c>
      <c r="F249" s="2">
        <v>43707</v>
      </c>
      <c r="G249" t="s">
        <v>1420</v>
      </c>
    </row>
    <row r="250" spans="1:7" x14ac:dyDescent="0.2">
      <c r="A250" s="1" t="s">
        <v>254</v>
      </c>
      <c r="B250">
        <v>8.7568474596596106E-3</v>
      </c>
      <c r="C250">
        <v>4.622716821591228E-3</v>
      </c>
      <c r="D250">
        <v>-2.8741999742462648E-3</v>
      </c>
      <c r="E250">
        <v>-1.2691264326902769</v>
      </c>
      <c r="F250" s="2">
        <v>43738</v>
      </c>
      <c r="G250" t="s">
        <v>1420</v>
      </c>
    </row>
    <row r="251" spans="1:7" x14ac:dyDescent="0.2">
      <c r="A251" s="1" t="s">
        <v>255</v>
      </c>
      <c r="B251">
        <v>8.5151617994982682E-3</v>
      </c>
      <c r="C251">
        <v>4.9225573027076464E-3</v>
      </c>
      <c r="D251">
        <v>4.5599160072561838E-2</v>
      </c>
      <c r="E251">
        <v>-1.3169211993591969</v>
      </c>
      <c r="F251" s="2">
        <v>43768</v>
      </c>
      <c r="G251" t="s">
        <v>1420</v>
      </c>
    </row>
    <row r="252" spans="1:7" x14ac:dyDescent="0.2">
      <c r="A252" s="1" t="s">
        <v>256</v>
      </c>
      <c r="B252">
        <v>8.6201484070075607E-3</v>
      </c>
      <c r="C252">
        <v>5.5641027960226077E-3</v>
      </c>
      <c r="D252">
        <v>4.2969765652835563E-2</v>
      </c>
      <c r="E252">
        <v>-1.388854130947065</v>
      </c>
      <c r="F252" s="2">
        <v>43798</v>
      </c>
      <c r="G252" t="s">
        <v>1420</v>
      </c>
    </row>
    <row r="253" spans="1:7" x14ac:dyDescent="0.2">
      <c r="A253" s="1" t="s">
        <v>257</v>
      </c>
      <c r="B253">
        <v>6.9633937739498608E-3</v>
      </c>
      <c r="C253">
        <v>3.15713716723301E-3</v>
      </c>
      <c r="D253">
        <v>-0.26777885477898988</v>
      </c>
      <c r="E253">
        <v>-1.4936496171436719</v>
      </c>
      <c r="F253" s="2">
        <v>43829</v>
      </c>
      <c r="G253" t="s">
        <v>1420</v>
      </c>
    </row>
    <row r="254" spans="1:7" x14ac:dyDescent="0.2">
      <c r="A254" s="1" t="s">
        <v>258</v>
      </c>
      <c r="B254">
        <v>6.7793834440842684E-3</v>
      </c>
      <c r="C254">
        <v>4.3789421786523744E-3</v>
      </c>
      <c r="D254">
        <v>6.2738324256961867E-2</v>
      </c>
      <c r="E254">
        <v>-1.563047573216968</v>
      </c>
      <c r="F254" s="2">
        <v>43859</v>
      </c>
      <c r="G254" t="s">
        <v>1420</v>
      </c>
    </row>
    <row r="255" spans="1:7" x14ac:dyDescent="0.2">
      <c r="A255" s="1" t="s">
        <v>259</v>
      </c>
      <c r="B255">
        <v>6.0644579158773519E-3</v>
      </c>
      <c r="C255">
        <v>6.1308812112050052E-3</v>
      </c>
      <c r="D255">
        <v>-6.4946680464403245E-2</v>
      </c>
      <c r="E255">
        <v>-0.70155862351276577</v>
      </c>
      <c r="F255" s="2">
        <v>43889</v>
      </c>
      <c r="G255" t="s">
        <v>1420</v>
      </c>
    </row>
    <row r="256" spans="1:7" x14ac:dyDescent="0.2">
      <c r="A256" s="1" t="s">
        <v>260</v>
      </c>
      <c r="B256">
        <v>6.3535129813624726E-3</v>
      </c>
      <c r="C256">
        <v>3.9215900710554566E-3</v>
      </c>
      <c r="D256">
        <v>-0.20515622854525231</v>
      </c>
      <c r="E256">
        <v>-1.513546344228432</v>
      </c>
      <c r="F256" s="2">
        <v>43920</v>
      </c>
      <c r="G256" t="s">
        <v>1420</v>
      </c>
    </row>
    <row r="257" spans="1:7" x14ac:dyDescent="0.2">
      <c r="A257" s="1" t="s">
        <v>261</v>
      </c>
      <c r="B257">
        <v>6.439742593132204E-3</v>
      </c>
      <c r="C257">
        <v>4.0171316503065076E-3</v>
      </c>
      <c r="D257">
        <v>2.860323413715218E-2</v>
      </c>
      <c r="E257">
        <v>-1.4012702773106931</v>
      </c>
      <c r="F257" s="2">
        <v>43950</v>
      </c>
      <c r="G257" t="s">
        <v>1420</v>
      </c>
    </row>
    <row r="258" spans="1:7" x14ac:dyDescent="0.2">
      <c r="A258" s="1" t="s">
        <v>262</v>
      </c>
      <c r="B258">
        <v>6.3151222710352561E-3</v>
      </c>
      <c r="C258">
        <v>3.7156817806591989E-3</v>
      </c>
      <c r="D258">
        <v>8.7820427885832077E-3</v>
      </c>
      <c r="E258">
        <v>-1.4085158308470149</v>
      </c>
      <c r="F258" s="2">
        <v>43980</v>
      </c>
      <c r="G258" t="s">
        <v>1420</v>
      </c>
    </row>
    <row r="259" spans="1:7" x14ac:dyDescent="0.2">
      <c r="A259" s="1" t="s">
        <v>263</v>
      </c>
      <c r="B259">
        <v>6.4636682498022714E-3</v>
      </c>
      <c r="C259">
        <v>3.4766646755275332E-3</v>
      </c>
      <c r="D259">
        <v>-0.1314285493542206</v>
      </c>
      <c r="E259">
        <v>-1.311183766020819</v>
      </c>
      <c r="F259" s="2">
        <v>44011</v>
      </c>
      <c r="G259" t="s">
        <v>1420</v>
      </c>
    </row>
    <row r="260" spans="1:7" x14ac:dyDescent="0.2">
      <c r="A260" s="1" t="s">
        <v>264</v>
      </c>
      <c r="B260">
        <v>6.5631665242542334E-3</v>
      </c>
      <c r="C260">
        <v>3.3491112254211402E-3</v>
      </c>
      <c r="D260">
        <v>0.1206691178390097</v>
      </c>
      <c r="E260">
        <v>-1.360505184320536</v>
      </c>
      <c r="F260" s="2">
        <v>44041</v>
      </c>
      <c r="G260" t="s">
        <v>1420</v>
      </c>
    </row>
    <row r="261" spans="1:7" x14ac:dyDescent="0.2">
      <c r="A261" s="1" t="s">
        <v>265</v>
      </c>
      <c r="B261">
        <v>6.5054033401086217E-3</v>
      </c>
      <c r="C261">
        <v>3.7007930834532391E-3</v>
      </c>
      <c r="D261">
        <v>0.30712528968248448</v>
      </c>
      <c r="E261">
        <v>-1.088778432206696</v>
      </c>
      <c r="F261" s="2">
        <v>44071</v>
      </c>
      <c r="G261" t="s">
        <v>1420</v>
      </c>
    </row>
    <row r="262" spans="1:7" x14ac:dyDescent="0.2">
      <c r="A262" s="1" t="s">
        <v>266</v>
      </c>
      <c r="B262">
        <v>7.2223509249295234E-3</v>
      </c>
      <c r="C262">
        <v>3.715431243943316E-3</v>
      </c>
      <c r="D262">
        <v>-0.1003324775086106</v>
      </c>
      <c r="E262">
        <v>-1.4609069233602581</v>
      </c>
      <c r="F262" s="2">
        <v>44102</v>
      </c>
      <c r="G262" t="s">
        <v>1420</v>
      </c>
    </row>
    <row r="263" spans="1:7" x14ac:dyDescent="0.2">
      <c r="A263" s="1" t="s">
        <v>267</v>
      </c>
      <c r="B263">
        <v>5.6437483511421272E-3</v>
      </c>
      <c r="C263">
        <v>3.44913409075631E-3</v>
      </c>
      <c r="D263">
        <v>4.9352775183080858E-2</v>
      </c>
      <c r="E263">
        <v>-1.453469869074584</v>
      </c>
      <c r="F263" s="2">
        <v>44132</v>
      </c>
      <c r="G263" t="s">
        <v>1420</v>
      </c>
    </row>
    <row r="264" spans="1:7" x14ac:dyDescent="0.2">
      <c r="A264" s="1" t="s">
        <v>268</v>
      </c>
      <c r="B264">
        <v>5.3414147912320704E-3</v>
      </c>
      <c r="C264">
        <v>3.9323876806370761E-3</v>
      </c>
      <c r="D264">
        <v>0.17631362212166629</v>
      </c>
      <c r="E264">
        <v>-1.432633901159875</v>
      </c>
      <c r="F264" s="2">
        <v>44162</v>
      </c>
      <c r="G264" t="s">
        <v>1420</v>
      </c>
    </row>
    <row r="265" spans="1:7" x14ac:dyDescent="0.2">
      <c r="A265" s="1" t="s">
        <v>269</v>
      </c>
      <c r="B265">
        <v>4.7340279197571307E-3</v>
      </c>
      <c r="C265">
        <v>2.5717890223527799E-3</v>
      </c>
      <c r="D265">
        <v>-0.29360586441860848</v>
      </c>
      <c r="E265">
        <v>-1.0922124344264601</v>
      </c>
      <c r="F265" s="2">
        <v>44193</v>
      </c>
      <c r="G265" t="s">
        <v>1420</v>
      </c>
    </row>
    <row r="266" spans="1:7" x14ac:dyDescent="0.2">
      <c r="A266" s="1" t="s">
        <v>270</v>
      </c>
      <c r="B266">
        <v>4.3935216792187273E-3</v>
      </c>
      <c r="C266">
        <v>2.1368066700353829E-3</v>
      </c>
      <c r="D266">
        <v>-0.42796544369651263</v>
      </c>
      <c r="E266">
        <v>-1.2434031881832139</v>
      </c>
      <c r="F266" s="2">
        <v>44223</v>
      </c>
      <c r="G266" t="s">
        <v>1420</v>
      </c>
    </row>
    <row r="267" spans="1:7" x14ac:dyDescent="0.2">
      <c r="A267" s="1" t="s">
        <v>271</v>
      </c>
      <c r="B267">
        <v>3.5313570326049142E-3</v>
      </c>
      <c r="C267">
        <v>2.260347320072006E-3</v>
      </c>
      <c r="D267">
        <v>-0.1346736721724042</v>
      </c>
      <c r="E267">
        <v>-1.1985962399420931</v>
      </c>
      <c r="F267" s="2">
        <v>44253</v>
      </c>
      <c r="G267" t="s">
        <v>1420</v>
      </c>
    </row>
    <row r="268" spans="1:7" x14ac:dyDescent="0.2">
      <c r="A268" s="1" t="s">
        <v>272</v>
      </c>
      <c r="B268">
        <v>3.6516895774024809E-3</v>
      </c>
      <c r="C268">
        <v>2.6727239474773901E-3</v>
      </c>
      <c r="D268">
        <v>0.22031511455568509</v>
      </c>
      <c r="E268">
        <v>-1.3645269104726661</v>
      </c>
      <c r="F268" s="2">
        <v>44284</v>
      </c>
      <c r="G268" t="s">
        <v>1420</v>
      </c>
    </row>
    <row r="269" spans="1:7" x14ac:dyDescent="0.2">
      <c r="A269" s="1" t="s">
        <v>273</v>
      </c>
      <c r="B269">
        <v>3.5404285622628738E-3</v>
      </c>
      <c r="C269">
        <v>2.8128091683750308E-3</v>
      </c>
      <c r="D269">
        <v>0.2602936316298492</v>
      </c>
      <c r="E269">
        <v>-1.3832689234855171</v>
      </c>
      <c r="F269" s="2">
        <v>44314</v>
      </c>
      <c r="G269" t="s">
        <v>1420</v>
      </c>
    </row>
    <row r="270" spans="1:7" x14ac:dyDescent="0.2">
      <c r="A270" s="1" t="s">
        <v>274</v>
      </c>
      <c r="B270">
        <v>3.3928743921938179E-3</v>
      </c>
      <c r="C270">
        <v>3.2196414029237752E-3</v>
      </c>
      <c r="D270">
        <v>0.4032890251849291</v>
      </c>
      <c r="E270">
        <v>-1.3771235402464179</v>
      </c>
      <c r="F270" s="2">
        <v>44344</v>
      </c>
      <c r="G270" t="s">
        <v>1420</v>
      </c>
    </row>
    <row r="271" spans="1:7" x14ac:dyDescent="0.2">
      <c r="A271" s="1" t="s">
        <v>275</v>
      </c>
      <c r="B271">
        <v>4.3179400961391983E-3</v>
      </c>
      <c r="C271">
        <v>2.7916874036843539E-3</v>
      </c>
      <c r="D271">
        <v>3.9393814274108881E-2</v>
      </c>
      <c r="E271">
        <v>-1.286287072743123</v>
      </c>
      <c r="F271" s="2">
        <v>44375</v>
      </c>
      <c r="G271" t="s">
        <v>1420</v>
      </c>
    </row>
    <row r="272" spans="1:7" x14ac:dyDescent="0.2">
      <c r="A272" s="1" t="s">
        <v>276</v>
      </c>
      <c r="B272">
        <v>5.01269394117476E-3</v>
      </c>
      <c r="C272">
        <v>2.229351462294098E-3</v>
      </c>
      <c r="D272">
        <v>-0.22090148083955291</v>
      </c>
      <c r="E272">
        <v>-1.4132198747906251</v>
      </c>
      <c r="F272" s="2">
        <v>44405</v>
      </c>
      <c r="G272" t="s">
        <v>1420</v>
      </c>
    </row>
    <row r="273" spans="1:7" x14ac:dyDescent="0.2">
      <c r="A273" s="1" t="s">
        <v>277</v>
      </c>
      <c r="B273">
        <v>4.7919659911631416E-3</v>
      </c>
      <c r="C273">
        <v>2.9633647295907221E-3</v>
      </c>
      <c r="D273">
        <v>4.1532978096525862E-2</v>
      </c>
      <c r="E273">
        <v>-1.4385303419232021</v>
      </c>
      <c r="F273" s="2">
        <v>44435</v>
      </c>
      <c r="G273" t="s">
        <v>1420</v>
      </c>
    </row>
    <row r="274" spans="1:7" x14ac:dyDescent="0.2">
      <c r="A274" s="1" t="s">
        <v>278</v>
      </c>
      <c r="B274">
        <v>4.7571860253094707E-3</v>
      </c>
      <c r="C274">
        <v>3.0724176947633471E-3</v>
      </c>
      <c r="D274">
        <v>0.17622226990210871</v>
      </c>
      <c r="E274">
        <v>-1.4580699534627799</v>
      </c>
      <c r="F274" s="2">
        <v>44466</v>
      </c>
      <c r="G274" t="s">
        <v>1420</v>
      </c>
    </row>
    <row r="275" spans="1:7" x14ac:dyDescent="0.2">
      <c r="A275" s="1" t="s">
        <v>279</v>
      </c>
      <c r="B275">
        <v>4.8277329475830636E-3</v>
      </c>
      <c r="C275">
        <v>3.692022437235046E-3</v>
      </c>
      <c r="D275">
        <v>0.26468232621720189</v>
      </c>
      <c r="E275">
        <v>-1.4797957293666879</v>
      </c>
      <c r="F275" s="2">
        <v>44496</v>
      </c>
      <c r="G275" t="s">
        <v>1420</v>
      </c>
    </row>
    <row r="276" spans="1:7" x14ac:dyDescent="0.2">
      <c r="A276" s="1" t="s">
        <v>280</v>
      </c>
      <c r="B276">
        <v>4.8880808574330876E-3</v>
      </c>
      <c r="C276">
        <v>3.3159066749610302E-3</v>
      </c>
      <c r="D276">
        <v>0.44699031154641022</v>
      </c>
      <c r="E276">
        <v>-1.097903270272778</v>
      </c>
      <c r="F276" s="2">
        <v>44526</v>
      </c>
      <c r="G276" t="s">
        <v>1420</v>
      </c>
    </row>
    <row r="277" spans="1:7" x14ac:dyDescent="0.2">
      <c r="A277" s="1" t="s">
        <v>281</v>
      </c>
      <c r="B277">
        <v>3.4559213189418532E-3</v>
      </c>
      <c r="C277">
        <v>2.0443319028145002E-3</v>
      </c>
      <c r="D277">
        <v>-4.3428281727000008E-2</v>
      </c>
      <c r="E277">
        <v>-1.555686760745518</v>
      </c>
      <c r="F277" s="2">
        <v>44557</v>
      </c>
      <c r="G277" t="s">
        <v>1420</v>
      </c>
    </row>
    <row r="278" spans="1:7" x14ac:dyDescent="0.2">
      <c r="A278" s="1" t="s">
        <v>282</v>
      </c>
      <c r="B278">
        <v>3.7095263311141221E-3</v>
      </c>
      <c r="C278">
        <v>1.64238532651537E-3</v>
      </c>
      <c r="D278">
        <v>0.1765018337950377</v>
      </c>
      <c r="E278">
        <v>-0.88248280788666067</v>
      </c>
      <c r="F278" s="2">
        <v>44587</v>
      </c>
      <c r="G278" t="s">
        <v>1420</v>
      </c>
    </row>
    <row r="279" spans="1:7" x14ac:dyDescent="0.2">
      <c r="A279" s="1" t="s">
        <v>283</v>
      </c>
      <c r="B279">
        <v>3.4782408711716249E-3</v>
      </c>
      <c r="C279">
        <v>2.537404235111639E-3</v>
      </c>
      <c r="D279">
        <v>0.24524511668274551</v>
      </c>
      <c r="E279">
        <v>-1.550900896026971</v>
      </c>
      <c r="F279" s="2">
        <v>44617</v>
      </c>
      <c r="G279" t="s">
        <v>1420</v>
      </c>
    </row>
    <row r="280" spans="1:7" x14ac:dyDescent="0.2">
      <c r="A280" s="1" t="s">
        <v>284</v>
      </c>
      <c r="B280">
        <v>3.9358766913449054E-3</v>
      </c>
      <c r="C280">
        <v>2.527551642684749E-3</v>
      </c>
      <c r="D280">
        <v>-6.9082732847066688E-2</v>
      </c>
      <c r="E280">
        <v>-1.616506247328076</v>
      </c>
      <c r="F280" s="2">
        <v>44648</v>
      </c>
      <c r="G280" t="s">
        <v>1420</v>
      </c>
    </row>
    <row r="281" spans="1:7" x14ac:dyDescent="0.2">
      <c r="A281" s="1" t="s">
        <v>285</v>
      </c>
      <c r="B281">
        <v>3.7507161302620098E-3</v>
      </c>
      <c r="C281">
        <v>2.329287435927556E-3</v>
      </c>
      <c r="D281">
        <v>0.22696251933743181</v>
      </c>
      <c r="E281">
        <v>-1.549147016492386</v>
      </c>
      <c r="F281" s="2">
        <v>44678</v>
      </c>
      <c r="G281" t="s">
        <v>1420</v>
      </c>
    </row>
    <row r="282" spans="1:7" x14ac:dyDescent="0.2">
      <c r="A282" s="1" t="s">
        <v>286</v>
      </c>
      <c r="B282">
        <v>4.2224373817025618E-3</v>
      </c>
      <c r="C282">
        <v>1.35120755201157E-3</v>
      </c>
      <c r="D282">
        <v>-0.43384309602607901</v>
      </c>
      <c r="E282">
        <v>-1.2805502105361259</v>
      </c>
      <c r="F282" s="2">
        <v>44708</v>
      </c>
      <c r="G282" t="s">
        <v>1420</v>
      </c>
    </row>
    <row r="283" spans="1:7" x14ac:dyDescent="0.2">
      <c r="A283" s="1" t="s">
        <v>287</v>
      </c>
      <c r="B283">
        <v>4.1679963079138396E-3</v>
      </c>
      <c r="C283">
        <v>1.781452065223055E-3</v>
      </c>
      <c r="D283">
        <v>-0.3817541173265217</v>
      </c>
      <c r="E283">
        <v>-1.0947334119815511</v>
      </c>
      <c r="F283" s="2">
        <v>44739</v>
      </c>
      <c r="G283" t="s">
        <v>1420</v>
      </c>
    </row>
    <row r="284" spans="1:7" x14ac:dyDescent="0.2">
      <c r="A284" s="1" t="s">
        <v>288</v>
      </c>
      <c r="B284">
        <v>4.1471832572902911E-3</v>
      </c>
      <c r="C284">
        <v>2.191247038476076E-3</v>
      </c>
      <c r="D284">
        <v>4.48457081789497E-2</v>
      </c>
      <c r="E284">
        <v>-1.2567161869112951</v>
      </c>
      <c r="F284" s="2">
        <v>44769</v>
      </c>
      <c r="G284" t="s">
        <v>1420</v>
      </c>
    </row>
    <row r="285" spans="1:7" x14ac:dyDescent="0.2">
      <c r="A285" s="1" t="s">
        <v>289</v>
      </c>
      <c r="B285">
        <v>4.2120994403188998E-3</v>
      </c>
      <c r="C285">
        <v>2.4206922464220372E-3</v>
      </c>
      <c r="D285">
        <v>0.48595128341334087</v>
      </c>
      <c r="E285">
        <v>-0.87782519048578189</v>
      </c>
      <c r="F285" s="2">
        <v>44799</v>
      </c>
      <c r="G285" t="s">
        <v>1420</v>
      </c>
    </row>
    <row r="286" spans="1:7" x14ac:dyDescent="0.2">
      <c r="A286" s="1" t="s">
        <v>290</v>
      </c>
      <c r="B286">
        <v>4.0499321398420728E-3</v>
      </c>
      <c r="C286">
        <v>3.0245916097426562E-3</v>
      </c>
      <c r="D286">
        <v>0.1119320373447526</v>
      </c>
      <c r="E286">
        <v>-1.605317149547294</v>
      </c>
      <c r="F286" s="2">
        <v>44830</v>
      </c>
      <c r="G286" t="s">
        <v>1420</v>
      </c>
    </row>
    <row r="287" spans="1:7" x14ac:dyDescent="0.2">
      <c r="A287" s="1" t="s">
        <v>291</v>
      </c>
      <c r="B287">
        <v>4.3046436243322989E-3</v>
      </c>
      <c r="C287">
        <v>2.4404775857468728E-3</v>
      </c>
      <c r="D287">
        <v>2.5044367438575271E-2</v>
      </c>
      <c r="E287">
        <v>-1.4621759902283931</v>
      </c>
      <c r="F287" s="2">
        <v>44860</v>
      </c>
      <c r="G287" t="s">
        <v>1420</v>
      </c>
    </row>
    <row r="288" spans="1:7" x14ac:dyDescent="0.2">
      <c r="A288" s="1" t="s">
        <v>292</v>
      </c>
      <c r="B288">
        <v>3.9933200499150242E-3</v>
      </c>
      <c r="C288">
        <v>2.5291795342253791E-3</v>
      </c>
      <c r="D288">
        <v>0.12898566312998411</v>
      </c>
      <c r="E288">
        <v>-1.503959291661813</v>
      </c>
      <c r="F288" s="2">
        <v>44890</v>
      </c>
      <c r="G288" t="s">
        <v>1420</v>
      </c>
    </row>
    <row r="289" spans="1:7" x14ac:dyDescent="0.2">
      <c r="A289" s="1" t="s">
        <v>293</v>
      </c>
      <c r="B289">
        <v>3.2133167609821778E-3</v>
      </c>
      <c r="C289">
        <v>1.2056638042331131E-3</v>
      </c>
      <c r="D289">
        <v>-0.3339746182570702</v>
      </c>
      <c r="E289">
        <v>-1.5398456944983381</v>
      </c>
      <c r="F289" s="2">
        <v>44922</v>
      </c>
      <c r="G289" t="s">
        <v>1420</v>
      </c>
    </row>
    <row r="290" spans="1:7" x14ac:dyDescent="0.2">
      <c r="A290" s="1" t="s">
        <v>294</v>
      </c>
      <c r="B290">
        <v>2.6134114841517991E-2</v>
      </c>
      <c r="C290">
        <v>1.070508659176113E-2</v>
      </c>
      <c r="D290">
        <v>-1.012370655765646</v>
      </c>
      <c r="E290">
        <v>-0.78129659635209636</v>
      </c>
      <c r="F290" s="2">
        <v>43131</v>
      </c>
      <c r="G290" t="s">
        <v>1421</v>
      </c>
    </row>
    <row r="291" spans="1:7" x14ac:dyDescent="0.2">
      <c r="A291" s="1" t="s">
        <v>295</v>
      </c>
      <c r="B291">
        <v>2.6277699309397391E-2</v>
      </c>
      <c r="C291">
        <v>8.178710552699784E-3</v>
      </c>
      <c r="D291">
        <v>9.4146771905505466E-2</v>
      </c>
      <c r="E291">
        <v>-1.441878146588176</v>
      </c>
      <c r="F291" s="2">
        <v>43161</v>
      </c>
      <c r="G291" t="s">
        <v>1421</v>
      </c>
    </row>
    <row r="292" spans="1:7" x14ac:dyDescent="0.2">
      <c r="A292" s="1" t="s">
        <v>296</v>
      </c>
      <c r="B292">
        <v>2.5133704034311082E-2</v>
      </c>
      <c r="C292">
        <v>1.7985706449735319E-2</v>
      </c>
      <c r="D292">
        <v>-0.98440268897144523</v>
      </c>
      <c r="E292">
        <v>-0.78677177303970236</v>
      </c>
      <c r="F292" s="2">
        <v>43222</v>
      </c>
      <c r="G292" t="s">
        <v>1421</v>
      </c>
    </row>
    <row r="293" spans="1:7" x14ac:dyDescent="0.2">
      <c r="A293" s="1" t="s">
        <v>297</v>
      </c>
      <c r="B293">
        <v>3.2798935399687819E-2</v>
      </c>
      <c r="C293">
        <v>7.8279545829387787E-4</v>
      </c>
      <c r="D293">
        <v>-0.66989510432296684</v>
      </c>
      <c r="E293">
        <v>-1.5000000000000191</v>
      </c>
      <c r="F293" s="2">
        <v>43252</v>
      </c>
      <c r="G293" t="s">
        <v>1421</v>
      </c>
    </row>
    <row r="294" spans="1:7" x14ac:dyDescent="0.2">
      <c r="A294" s="1" t="s">
        <v>298</v>
      </c>
      <c r="B294">
        <v>2.3390005049344579E-2</v>
      </c>
      <c r="C294">
        <v>4.8499813605541791E-3</v>
      </c>
      <c r="D294">
        <v>-0.15919046655579969</v>
      </c>
      <c r="E294">
        <v>-1.7082929806761951</v>
      </c>
      <c r="F294" s="2">
        <v>43283</v>
      </c>
      <c r="G294" t="s">
        <v>1421</v>
      </c>
    </row>
    <row r="295" spans="1:7" x14ac:dyDescent="0.2">
      <c r="A295" s="1" t="s">
        <v>299</v>
      </c>
      <c r="B295">
        <v>2.3344653017371979E-2</v>
      </c>
      <c r="C295">
        <v>8.1014973763118819E-3</v>
      </c>
      <c r="D295">
        <v>-0.26038831913828991</v>
      </c>
      <c r="E295">
        <v>-1.409297212404099</v>
      </c>
      <c r="F295" s="2">
        <v>43313</v>
      </c>
      <c r="G295" t="s">
        <v>1421</v>
      </c>
    </row>
    <row r="296" spans="1:7" x14ac:dyDescent="0.2">
      <c r="A296" s="1" t="s">
        <v>300</v>
      </c>
      <c r="B296">
        <v>3.4126176746472989E-2</v>
      </c>
      <c r="C296">
        <v>8.2080836562603079E-3</v>
      </c>
      <c r="D296">
        <v>0.1006834705463345</v>
      </c>
      <c r="E296">
        <v>-1.4999999999999989</v>
      </c>
      <c r="F296" s="2">
        <v>43343</v>
      </c>
      <c r="G296" t="s">
        <v>1421</v>
      </c>
    </row>
    <row r="297" spans="1:7" x14ac:dyDescent="0.2">
      <c r="A297" s="1" t="s">
        <v>301</v>
      </c>
      <c r="B297">
        <v>1.9234444576784089E-2</v>
      </c>
      <c r="C297">
        <v>1.125667575306097E-2</v>
      </c>
      <c r="D297">
        <v>-0.37893852263280309</v>
      </c>
      <c r="E297">
        <v>-1.2977089255305621</v>
      </c>
      <c r="F297" s="2">
        <v>43374</v>
      </c>
      <c r="G297" t="s">
        <v>1421</v>
      </c>
    </row>
    <row r="298" spans="1:7" x14ac:dyDescent="0.2">
      <c r="A298" s="1" t="s">
        <v>302</v>
      </c>
      <c r="B298">
        <v>2.2795211632328789E-2</v>
      </c>
      <c r="C298">
        <v>1.238801549124543E-2</v>
      </c>
      <c r="D298">
        <v>0.12338500500695999</v>
      </c>
      <c r="E298">
        <v>-1.2916081197150779</v>
      </c>
      <c r="F298" s="2">
        <v>43404</v>
      </c>
      <c r="G298" t="s">
        <v>1421</v>
      </c>
    </row>
    <row r="299" spans="1:7" x14ac:dyDescent="0.2">
      <c r="A299" s="1" t="s">
        <v>303</v>
      </c>
      <c r="B299">
        <v>2.3088518683046819E-2</v>
      </c>
      <c r="C299">
        <v>1.312910178949093E-2</v>
      </c>
      <c r="D299">
        <v>-0.1082894397311609</v>
      </c>
      <c r="E299">
        <v>-1.429203561794409</v>
      </c>
      <c r="F299" s="2">
        <v>43434</v>
      </c>
      <c r="G299" t="s">
        <v>1421</v>
      </c>
    </row>
    <row r="300" spans="1:7" x14ac:dyDescent="0.2">
      <c r="A300" s="1" t="s">
        <v>304</v>
      </c>
      <c r="B300">
        <v>1.5891202801545691E-2</v>
      </c>
      <c r="C300">
        <v>8.9090635418776955E-3</v>
      </c>
      <c r="D300">
        <v>-0.43970358612478477</v>
      </c>
      <c r="E300">
        <v>-1.24659942832403</v>
      </c>
      <c r="F300" s="2">
        <v>43465</v>
      </c>
      <c r="G300" t="s">
        <v>1421</v>
      </c>
    </row>
    <row r="301" spans="1:7" x14ac:dyDescent="0.2">
      <c r="A301" s="1" t="s">
        <v>305</v>
      </c>
      <c r="B301">
        <v>1.5746435612266099E-2</v>
      </c>
      <c r="C301">
        <v>8.0168664301959527E-3</v>
      </c>
      <c r="D301">
        <v>-7.7951043770749823E-2</v>
      </c>
      <c r="E301">
        <v>-1.1135851052250221</v>
      </c>
      <c r="F301" s="2">
        <v>43495</v>
      </c>
      <c r="G301" t="s">
        <v>1421</v>
      </c>
    </row>
    <row r="302" spans="1:7" x14ac:dyDescent="0.2">
      <c r="A302" s="1" t="s">
        <v>306</v>
      </c>
      <c r="B302">
        <v>2.2355146005461679E-2</v>
      </c>
      <c r="C302">
        <v>1.0955030014373609E-2</v>
      </c>
      <c r="D302">
        <v>-0.29989266608472648</v>
      </c>
      <c r="E302">
        <v>-1.217745034408956</v>
      </c>
      <c r="F302" s="2">
        <v>43525</v>
      </c>
      <c r="G302" t="s">
        <v>1421</v>
      </c>
    </row>
    <row r="303" spans="1:7" x14ac:dyDescent="0.2">
      <c r="A303" s="1" t="s">
        <v>307</v>
      </c>
      <c r="B303">
        <v>1.5747328763684992E-2</v>
      </c>
      <c r="C303">
        <v>1.0531546286473939E-2</v>
      </c>
      <c r="D303">
        <v>0.1245365984253595</v>
      </c>
      <c r="E303">
        <v>-1.268769239842537</v>
      </c>
      <c r="F303" s="2">
        <v>43556</v>
      </c>
      <c r="G303" t="s">
        <v>1421</v>
      </c>
    </row>
    <row r="304" spans="1:7" x14ac:dyDescent="0.2">
      <c r="A304" s="1" t="s">
        <v>308</v>
      </c>
      <c r="B304">
        <v>1.5737811064141499E-2</v>
      </c>
      <c r="C304">
        <v>1.16751094769997E-2</v>
      </c>
      <c r="D304">
        <v>0.13898835984385249</v>
      </c>
      <c r="E304">
        <v>-1.418486956407313</v>
      </c>
      <c r="F304" s="2">
        <v>43586</v>
      </c>
      <c r="G304" t="s">
        <v>1421</v>
      </c>
    </row>
    <row r="305" spans="1:7" x14ac:dyDescent="0.2">
      <c r="A305" s="1" t="s">
        <v>309</v>
      </c>
      <c r="B305">
        <v>1.8718327841381281E-2</v>
      </c>
      <c r="C305">
        <v>1.5630621047576641E-2</v>
      </c>
      <c r="D305">
        <v>0.1249400632977682</v>
      </c>
      <c r="E305">
        <v>-1.479640240322655</v>
      </c>
      <c r="F305" s="2">
        <v>43616</v>
      </c>
      <c r="G305" t="s">
        <v>1421</v>
      </c>
    </row>
    <row r="306" spans="1:7" x14ac:dyDescent="0.2">
      <c r="A306" s="1" t="s">
        <v>310</v>
      </c>
      <c r="B306">
        <v>3.8151671597467539E-2</v>
      </c>
      <c r="C306">
        <v>1.0532749195411681E-2</v>
      </c>
      <c r="D306">
        <v>0.69906003675475858</v>
      </c>
      <c r="E306">
        <v>-1.4999999999999989</v>
      </c>
      <c r="F306" s="2">
        <v>43738</v>
      </c>
      <c r="G306" t="s">
        <v>1421</v>
      </c>
    </row>
    <row r="307" spans="1:7" x14ac:dyDescent="0.2">
      <c r="A307" s="1" t="s">
        <v>311</v>
      </c>
      <c r="B307">
        <v>4.353563964657791E-2</v>
      </c>
      <c r="C307">
        <v>1.3774102082667619E-2</v>
      </c>
      <c r="D307">
        <v>-0.54822480579682753</v>
      </c>
      <c r="E307">
        <v>-1.4999999999999989</v>
      </c>
      <c r="F307" s="2">
        <v>43768</v>
      </c>
      <c r="G307" t="s">
        <v>1421</v>
      </c>
    </row>
    <row r="308" spans="1:7" x14ac:dyDescent="0.2">
      <c r="A308" s="1" t="s">
        <v>312</v>
      </c>
      <c r="B308">
        <v>3.9415555376639093E-2</v>
      </c>
      <c r="C308">
        <v>1.2558510173810329E-2</v>
      </c>
      <c r="D308">
        <v>0.1012005327677048</v>
      </c>
      <c r="E308">
        <v>-1.5000000000000011</v>
      </c>
      <c r="F308" s="2">
        <v>43798</v>
      </c>
      <c r="G308" t="s">
        <v>1421</v>
      </c>
    </row>
    <row r="309" spans="1:7" x14ac:dyDescent="0.2">
      <c r="A309" s="1" t="s">
        <v>313</v>
      </c>
      <c r="B309">
        <v>1.717486258026019E-2</v>
      </c>
      <c r="C309">
        <v>9.4204910105001542E-3</v>
      </c>
      <c r="D309">
        <v>-0.43644443675767092</v>
      </c>
      <c r="E309">
        <v>-1.194291116354985</v>
      </c>
      <c r="F309" s="2">
        <v>43829</v>
      </c>
      <c r="G309" t="s">
        <v>1421</v>
      </c>
    </row>
    <row r="310" spans="1:7" x14ac:dyDescent="0.2">
      <c r="A310" s="1" t="s">
        <v>314</v>
      </c>
      <c r="B310">
        <v>1.6548839529907839E-2</v>
      </c>
      <c r="C310">
        <v>1.4090074828923689E-2</v>
      </c>
      <c r="D310">
        <v>-2.9972353118449761E-2</v>
      </c>
      <c r="E310">
        <v>-1.7124514984578181</v>
      </c>
      <c r="F310" s="2">
        <v>43859</v>
      </c>
      <c r="G310" t="s">
        <v>1421</v>
      </c>
    </row>
    <row r="311" spans="1:7" x14ac:dyDescent="0.2">
      <c r="A311" s="1" t="s">
        <v>315</v>
      </c>
      <c r="B311">
        <v>1.556451199104038E-2</v>
      </c>
      <c r="C311">
        <v>1.539695677888984E-2</v>
      </c>
      <c r="D311">
        <v>0.22951737839897149</v>
      </c>
      <c r="E311">
        <v>-1.6896638176216521</v>
      </c>
      <c r="F311" s="2">
        <v>43889</v>
      </c>
      <c r="G311" t="s">
        <v>1421</v>
      </c>
    </row>
    <row r="312" spans="1:7" x14ac:dyDescent="0.2">
      <c r="A312" s="1" t="s">
        <v>316</v>
      </c>
      <c r="B312">
        <v>1.0079779358060001E-2</v>
      </c>
      <c r="C312">
        <v>1.210544869707126E-2</v>
      </c>
      <c r="D312">
        <v>0.69961557766846272</v>
      </c>
      <c r="E312">
        <v>-0.90864839002634623</v>
      </c>
      <c r="F312" s="2">
        <v>43920</v>
      </c>
      <c r="G312" t="s">
        <v>1421</v>
      </c>
    </row>
    <row r="313" spans="1:7" x14ac:dyDescent="0.2">
      <c r="A313" s="1" t="s">
        <v>317</v>
      </c>
      <c r="B313">
        <v>1.31239806223291E-2</v>
      </c>
      <c r="C313">
        <v>1.0807269546354531E-2</v>
      </c>
      <c r="D313">
        <v>3.2663498074164739E-3</v>
      </c>
      <c r="E313">
        <v>-1.5193299907634099</v>
      </c>
      <c r="F313" s="2">
        <v>43950</v>
      </c>
      <c r="G313" t="s">
        <v>1421</v>
      </c>
    </row>
    <row r="314" spans="1:7" x14ac:dyDescent="0.2">
      <c r="A314" s="1" t="s">
        <v>318</v>
      </c>
      <c r="B314">
        <v>1.2934755055271221E-2</v>
      </c>
      <c r="C314">
        <v>1.152862312212853E-2</v>
      </c>
      <c r="D314">
        <v>0.24965715957142251</v>
      </c>
      <c r="E314">
        <v>-1.343013480635568</v>
      </c>
      <c r="F314" s="2">
        <v>43980</v>
      </c>
      <c r="G314" t="s">
        <v>1421</v>
      </c>
    </row>
    <row r="315" spans="1:7" x14ac:dyDescent="0.2">
      <c r="A315" s="1" t="s">
        <v>319</v>
      </c>
      <c r="B315">
        <v>1.8691584289156089E-2</v>
      </c>
      <c r="C315">
        <v>1.550976847997567E-2</v>
      </c>
      <c r="D315">
        <v>0.22428795555912431</v>
      </c>
      <c r="E315">
        <v>-1.327855528688654</v>
      </c>
      <c r="F315" s="2">
        <v>44193</v>
      </c>
      <c r="G315" t="s">
        <v>1421</v>
      </c>
    </row>
    <row r="316" spans="1:7" x14ac:dyDescent="0.2">
      <c r="A316" s="1" t="s">
        <v>320</v>
      </c>
      <c r="B316">
        <v>1.6249500077802331E-2</v>
      </c>
      <c r="C316">
        <v>1.7148113924278442E-2</v>
      </c>
      <c r="D316">
        <v>-0.61430339388659372</v>
      </c>
      <c r="E316">
        <v>-1.3344112977396969</v>
      </c>
      <c r="F316" s="2">
        <v>44223</v>
      </c>
      <c r="G316" t="s">
        <v>1421</v>
      </c>
    </row>
    <row r="317" spans="1:7" x14ac:dyDescent="0.2">
      <c r="A317" s="1" t="s">
        <v>321</v>
      </c>
      <c r="B317">
        <v>1.9070469632180339E-2</v>
      </c>
      <c r="C317">
        <v>1.3336084105765551E-2</v>
      </c>
      <c r="D317">
        <v>1.0105057132873609</v>
      </c>
      <c r="E317">
        <v>-0.21763575429725271</v>
      </c>
      <c r="F317" s="2">
        <v>44253</v>
      </c>
      <c r="G317" t="s">
        <v>1421</v>
      </c>
    </row>
    <row r="318" spans="1:7" x14ac:dyDescent="0.2">
      <c r="A318" s="1" t="s">
        <v>322</v>
      </c>
      <c r="B318">
        <v>2.0329516598486131E-2</v>
      </c>
      <c r="C318">
        <v>1.0310866469968479E-2</v>
      </c>
      <c r="D318">
        <v>0.51855233278363644</v>
      </c>
      <c r="E318">
        <v>-1.1441113021155129</v>
      </c>
      <c r="F318" s="2">
        <v>44284</v>
      </c>
      <c r="G318" t="s">
        <v>1421</v>
      </c>
    </row>
    <row r="319" spans="1:7" x14ac:dyDescent="0.2">
      <c r="A319" s="1" t="s">
        <v>323</v>
      </c>
      <c r="B319">
        <v>1.6388419364504751E-2</v>
      </c>
      <c r="C319">
        <v>1.7931131759480471E-2</v>
      </c>
      <c r="D319">
        <v>-0.23264606239415961</v>
      </c>
      <c r="E319">
        <v>-1.521304984563163</v>
      </c>
      <c r="F319" s="2">
        <v>44314</v>
      </c>
      <c r="G319" t="s">
        <v>1421</v>
      </c>
    </row>
    <row r="320" spans="1:7" x14ac:dyDescent="0.2">
      <c r="A320" s="1" t="s">
        <v>324</v>
      </c>
      <c r="B320">
        <v>2.0077802651810962E-2</v>
      </c>
      <c r="C320">
        <v>1.0702017880607959E-2</v>
      </c>
      <c r="D320">
        <v>0.25128187461936319</v>
      </c>
      <c r="E320">
        <v>-1.407736585670363</v>
      </c>
      <c r="F320" s="2">
        <v>44344</v>
      </c>
      <c r="G320" t="s">
        <v>1421</v>
      </c>
    </row>
    <row r="321" spans="1:7" x14ac:dyDescent="0.2">
      <c r="A321" s="1" t="s">
        <v>325</v>
      </c>
      <c r="B321">
        <v>3.013099197793127E-2</v>
      </c>
      <c r="C321">
        <v>5.8681702878021474E-3</v>
      </c>
      <c r="D321">
        <v>-0.58042653710991043</v>
      </c>
      <c r="E321">
        <v>-1.499999999999998</v>
      </c>
      <c r="F321" s="2">
        <v>44375</v>
      </c>
      <c r="G321" t="s">
        <v>1421</v>
      </c>
    </row>
    <row r="322" spans="1:7" x14ac:dyDescent="0.2">
      <c r="A322" s="1" t="s">
        <v>326</v>
      </c>
      <c r="B322">
        <v>3.3397446240294101E-2</v>
      </c>
      <c r="C322">
        <v>2.1231835109366382E-2</v>
      </c>
      <c r="D322">
        <v>0.40399184590829779</v>
      </c>
      <c r="E322">
        <v>-1.5000000000000011</v>
      </c>
      <c r="F322" s="2">
        <v>44405</v>
      </c>
      <c r="G322" t="s">
        <v>1421</v>
      </c>
    </row>
    <row r="323" spans="1:7" x14ac:dyDescent="0.2">
      <c r="A323" s="1" t="s">
        <v>327</v>
      </c>
      <c r="B323">
        <v>3.2985857140303713E-2</v>
      </c>
      <c r="C323">
        <v>5.3918461394199067E-3</v>
      </c>
      <c r="D323">
        <v>0.46377628195929232</v>
      </c>
      <c r="E323">
        <v>-1.5000000000000011</v>
      </c>
      <c r="F323" s="2">
        <v>44466</v>
      </c>
      <c r="G323" t="s">
        <v>1421</v>
      </c>
    </row>
    <row r="324" spans="1:7" x14ac:dyDescent="0.2">
      <c r="A324" s="1" t="s">
        <v>328</v>
      </c>
      <c r="B324">
        <v>1.8313491361908591E-2</v>
      </c>
      <c r="C324">
        <v>1.0691186743002269E-2</v>
      </c>
      <c r="D324">
        <v>0.41393629640070501</v>
      </c>
      <c r="E324">
        <v>-1.3184800743696641</v>
      </c>
      <c r="F324" s="2">
        <v>44496</v>
      </c>
      <c r="G324" t="s">
        <v>1421</v>
      </c>
    </row>
    <row r="325" spans="1:7" x14ac:dyDescent="0.2">
      <c r="A325" s="1" t="s">
        <v>329</v>
      </c>
      <c r="B325">
        <v>1.442324378780155E-2</v>
      </c>
      <c r="C325">
        <v>6.5121094693815747E-3</v>
      </c>
      <c r="D325">
        <v>-0.25618449912219271</v>
      </c>
      <c r="E325">
        <v>-1.456912517317297</v>
      </c>
      <c r="F325" s="2">
        <v>44557</v>
      </c>
      <c r="G325" t="s">
        <v>1421</v>
      </c>
    </row>
    <row r="326" spans="1:7" x14ac:dyDescent="0.2">
      <c r="A326" s="1" t="s">
        <v>330</v>
      </c>
      <c r="B326">
        <v>9.4204188591352038E-3</v>
      </c>
      <c r="C326">
        <v>5.3187987013996567E-3</v>
      </c>
      <c r="D326">
        <v>-0.59186376736154078</v>
      </c>
      <c r="E326">
        <v>-1.0539382928358769</v>
      </c>
      <c r="F326" s="2">
        <v>44587</v>
      </c>
      <c r="G326" t="s">
        <v>1421</v>
      </c>
    </row>
    <row r="327" spans="1:7" x14ac:dyDescent="0.2">
      <c r="A327" s="1" t="s">
        <v>331</v>
      </c>
      <c r="B327">
        <v>1.0317203710830501E-2</v>
      </c>
      <c r="C327">
        <v>5.3954073000654114E-3</v>
      </c>
      <c r="D327">
        <v>-0.66461084691365213</v>
      </c>
      <c r="E327">
        <v>-0.85171727122103569</v>
      </c>
      <c r="F327" s="2">
        <v>44617</v>
      </c>
      <c r="G327" t="s">
        <v>1421</v>
      </c>
    </row>
    <row r="328" spans="1:7" x14ac:dyDescent="0.2">
      <c r="A328" s="1" t="s">
        <v>332</v>
      </c>
      <c r="B328">
        <v>7.3479737048736411E-3</v>
      </c>
      <c r="C328">
        <v>4.7681620096727672E-3</v>
      </c>
      <c r="D328">
        <v>-0.49284694492264441</v>
      </c>
      <c r="E328">
        <v>-1.094983478253216</v>
      </c>
      <c r="F328" s="2">
        <v>44648</v>
      </c>
      <c r="G328" t="s">
        <v>1421</v>
      </c>
    </row>
    <row r="329" spans="1:7" x14ac:dyDescent="0.2">
      <c r="A329" s="1" t="s">
        <v>333</v>
      </c>
      <c r="B329">
        <v>7.8366425200919378E-3</v>
      </c>
      <c r="C329">
        <v>4.9221006545757352E-3</v>
      </c>
      <c r="D329">
        <v>-0.19925220138986791</v>
      </c>
      <c r="E329">
        <v>-1.3802350759491111</v>
      </c>
      <c r="F329" s="2">
        <v>44678</v>
      </c>
      <c r="G329" t="s">
        <v>1421</v>
      </c>
    </row>
    <row r="330" spans="1:7" x14ac:dyDescent="0.2">
      <c r="A330" s="1" t="s">
        <v>334</v>
      </c>
      <c r="B330">
        <v>1.010958698317525E-2</v>
      </c>
      <c r="C330">
        <v>3.0261263241926268E-3</v>
      </c>
      <c r="D330">
        <v>-0.17027031884629501</v>
      </c>
      <c r="E330">
        <v>-1.0933344429264971</v>
      </c>
      <c r="F330" s="2">
        <v>44708</v>
      </c>
      <c r="G330" t="s">
        <v>1421</v>
      </c>
    </row>
    <row r="331" spans="1:7" x14ac:dyDescent="0.2">
      <c r="A331" s="1" t="s">
        <v>335</v>
      </c>
      <c r="B331">
        <v>9.3815916738350883E-3</v>
      </c>
      <c r="C331">
        <v>4.6634393850501091E-3</v>
      </c>
      <c r="D331">
        <v>-0.18953547537648399</v>
      </c>
      <c r="E331">
        <v>-1.206201404410318</v>
      </c>
      <c r="F331" s="2">
        <v>44739</v>
      </c>
      <c r="G331" t="s">
        <v>1421</v>
      </c>
    </row>
    <row r="332" spans="1:7" x14ac:dyDescent="0.2">
      <c r="A332" s="1" t="s">
        <v>336</v>
      </c>
      <c r="B332">
        <v>8.9264241681708077E-3</v>
      </c>
      <c r="C332">
        <v>4.727442938854888E-3</v>
      </c>
      <c r="D332">
        <v>-0.1242668416412612</v>
      </c>
      <c r="E332">
        <v>-1.4163851850211879</v>
      </c>
      <c r="F332" s="2">
        <v>44769</v>
      </c>
      <c r="G332" t="s">
        <v>1421</v>
      </c>
    </row>
    <row r="333" spans="1:7" x14ac:dyDescent="0.2">
      <c r="A333" s="1" t="s">
        <v>337</v>
      </c>
      <c r="B333">
        <v>9.4909400127003839E-3</v>
      </c>
      <c r="C333">
        <v>3.793725097209797E-3</v>
      </c>
      <c r="D333">
        <v>-0.59040965927531186</v>
      </c>
      <c r="E333">
        <v>-1.117917449676868</v>
      </c>
      <c r="F333" s="2">
        <v>44830</v>
      </c>
      <c r="G333" t="s">
        <v>1421</v>
      </c>
    </row>
    <row r="334" spans="1:7" x14ac:dyDescent="0.2">
      <c r="A334" s="1" t="s">
        <v>338</v>
      </c>
      <c r="B334">
        <v>8.3085593887200215E-3</v>
      </c>
      <c r="C334">
        <v>1.928511192466944E-3</v>
      </c>
      <c r="D334">
        <v>-0.48350645933688841</v>
      </c>
      <c r="E334">
        <v>-0.99033100671406959</v>
      </c>
      <c r="F334" s="2">
        <v>44860</v>
      </c>
      <c r="G334" t="s">
        <v>1421</v>
      </c>
    </row>
    <row r="335" spans="1:7" x14ac:dyDescent="0.2">
      <c r="A335" s="1" t="s">
        <v>339</v>
      </c>
      <c r="B335">
        <v>8.0563768440407735E-3</v>
      </c>
      <c r="C335">
        <v>3.3412901452217051E-3</v>
      </c>
      <c r="D335">
        <v>2.4684310033820281E-2</v>
      </c>
      <c r="E335">
        <v>-1.333728379322118</v>
      </c>
      <c r="F335" s="2">
        <v>44890</v>
      </c>
      <c r="G335" t="s">
        <v>1421</v>
      </c>
    </row>
    <row r="336" spans="1:7" x14ac:dyDescent="0.2">
      <c r="A336" s="1" t="s">
        <v>340</v>
      </c>
      <c r="B336">
        <v>6.6643013410951886E-3</v>
      </c>
      <c r="C336">
        <v>2.3940222718865198E-3</v>
      </c>
      <c r="D336">
        <v>-0.80682423260842762</v>
      </c>
      <c r="E336">
        <v>-0.75020392420314241</v>
      </c>
      <c r="F336" s="2">
        <v>44922</v>
      </c>
      <c r="G336" t="s">
        <v>1421</v>
      </c>
    </row>
    <row r="337" spans="1:7" x14ac:dyDescent="0.2">
      <c r="A337" s="1" t="s">
        <v>341</v>
      </c>
      <c r="B337">
        <v>1.7826197063745379E-2</v>
      </c>
      <c r="C337">
        <v>1.1116908133874811E-2</v>
      </c>
      <c r="D337">
        <v>0.83772360211617891</v>
      </c>
      <c r="E337">
        <v>-0.20924346813121991</v>
      </c>
      <c r="F337" s="2">
        <v>43131</v>
      </c>
      <c r="G337" t="s">
        <v>1422</v>
      </c>
    </row>
    <row r="338" spans="1:7" x14ac:dyDescent="0.2">
      <c r="A338" s="1" t="s">
        <v>342</v>
      </c>
      <c r="B338">
        <v>1.435490802841876E-2</v>
      </c>
      <c r="C338">
        <v>1.174093001990629E-2</v>
      </c>
      <c r="D338">
        <v>-5.7397466063846408E-2</v>
      </c>
      <c r="E338">
        <v>-1.545435603837882</v>
      </c>
      <c r="F338" s="2">
        <v>43161</v>
      </c>
      <c r="G338" t="s">
        <v>1422</v>
      </c>
    </row>
    <row r="339" spans="1:7" x14ac:dyDescent="0.2">
      <c r="A339" s="1" t="s">
        <v>343</v>
      </c>
      <c r="B339">
        <v>1.5284428611686879E-2</v>
      </c>
      <c r="C339">
        <v>1.478170384272472E-2</v>
      </c>
      <c r="D339">
        <v>0.1523509962481038</v>
      </c>
      <c r="E339">
        <v>-1.665510653020646</v>
      </c>
      <c r="F339" s="2">
        <v>43192</v>
      </c>
      <c r="G339" t="s">
        <v>1422</v>
      </c>
    </row>
    <row r="340" spans="1:7" x14ac:dyDescent="0.2">
      <c r="A340" s="1" t="s">
        <v>344</v>
      </c>
      <c r="B340">
        <v>1.591653873440935E-2</v>
      </c>
      <c r="C340">
        <v>1.5017059838283541E-2</v>
      </c>
      <c r="D340">
        <v>0.25852610324575442</v>
      </c>
      <c r="E340">
        <v>-1.502079105853152</v>
      </c>
      <c r="F340" s="2">
        <v>43222</v>
      </c>
      <c r="G340" t="s">
        <v>1422</v>
      </c>
    </row>
    <row r="341" spans="1:7" x14ac:dyDescent="0.2">
      <c r="A341" s="1" t="s">
        <v>345</v>
      </c>
      <c r="B341">
        <v>1.6246467460074191E-2</v>
      </c>
      <c r="C341">
        <v>1.7293759463505941E-2</v>
      </c>
      <c r="D341">
        <v>0.43505988708303028</v>
      </c>
      <c r="E341">
        <v>-1.4034501668027479</v>
      </c>
      <c r="F341" s="2">
        <v>43252</v>
      </c>
      <c r="G341" t="s">
        <v>1422</v>
      </c>
    </row>
    <row r="342" spans="1:7" x14ac:dyDescent="0.2">
      <c r="A342" s="1" t="s">
        <v>346</v>
      </c>
      <c r="B342">
        <v>2.608182062091742E-2</v>
      </c>
      <c r="C342">
        <v>1.390836205868059E-2</v>
      </c>
      <c r="D342">
        <v>-0.36570809714684221</v>
      </c>
      <c r="E342">
        <v>-1.117044147572511</v>
      </c>
      <c r="F342" s="2">
        <v>43283</v>
      </c>
      <c r="G342" t="s">
        <v>1422</v>
      </c>
    </row>
    <row r="343" spans="1:7" x14ac:dyDescent="0.2">
      <c r="A343" s="1" t="s">
        <v>347</v>
      </c>
      <c r="B343">
        <v>2.8254916734344299E-2</v>
      </c>
      <c r="C343">
        <v>1.126427606320987E-2</v>
      </c>
      <c r="D343">
        <v>-9.007700943676129E-3</v>
      </c>
      <c r="E343">
        <v>-1.659598747856275</v>
      </c>
      <c r="F343" s="2">
        <v>43374</v>
      </c>
      <c r="G343" t="s">
        <v>1422</v>
      </c>
    </row>
    <row r="344" spans="1:7" x14ac:dyDescent="0.2">
      <c r="A344" s="1" t="s">
        <v>348</v>
      </c>
      <c r="B344">
        <v>1.512458902605947E-2</v>
      </c>
      <c r="C344">
        <v>8.8816234412946397E-3</v>
      </c>
      <c r="D344">
        <v>-9.3357256289250651E-2</v>
      </c>
      <c r="E344">
        <v>-1.2539770272714319</v>
      </c>
      <c r="F344" s="2">
        <v>43465</v>
      </c>
      <c r="G344" t="s">
        <v>1422</v>
      </c>
    </row>
    <row r="345" spans="1:7" x14ac:dyDescent="0.2">
      <c r="A345" s="1" t="s">
        <v>349</v>
      </c>
      <c r="B345">
        <v>1.702636871833008E-2</v>
      </c>
      <c r="C345">
        <v>1.065882874854116E-2</v>
      </c>
      <c r="D345">
        <v>-0.1683086999404568</v>
      </c>
      <c r="E345">
        <v>-1.344660799957256</v>
      </c>
      <c r="F345" s="2">
        <v>43495</v>
      </c>
      <c r="G345" t="s">
        <v>1422</v>
      </c>
    </row>
    <row r="346" spans="1:7" x14ac:dyDescent="0.2">
      <c r="A346" s="1" t="s">
        <v>350</v>
      </c>
      <c r="B346">
        <v>1.7013370548887189E-2</v>
      </c>
      <c r="C346">
        <v>1.4473220602108931E-2</v>
      </c>
      <c r="D346">
        <v>0.14574658961683651</v>
      </c>
      <c r="E346">
        <v>-1.450031519079555</v>
      </c>
      <c r="F346" s="2">
        <v>43525</v>
      </c>
      <c r="G346" t="s">
        <v>1422</v>
      </c>
    </row>
    <row r="347" spans="1:7" x14ac:dyDescent="0.2">
      <c r="A347" s="1" t="s">
        <v>351</v>
      </c>
      <c r="B347">
        <v>1.520807940915074E-2</v>
      </c>
      <c r="C347">
        <v>1.3788800998491431E-2</v>
      </c>
      <c r="D347">
        <v>0.15085837022437909</v>
      </c>
      <c r="E347">
        <v>-1.546290514211379</v>
      </c>
      <c r="F347" s="2">
        <v>43556</v>
      </c>
      <c r="G347" t="s">
        <v>1422</v>
      </c>
    </row>
    <row r="348" spans="1:7" x14ac:dyDescent="0.2">
      <c r="A348" s="1" t="s">
        <v>352</v>
      </c>
      <c r="B348">
        <v>1.9010155868754691E-2</v>
      </c>
      <c r="C348">
        <v>1.7907631233448469E-2</v>
      </c>
      <c r="D348">
        <v>0.19711306665452399</v>
      </c>
      <c r="E348">
        <v>-1.5278552086869339</v>
      </c>
      <c r="F348" s="2">
        <v>43586</v>
      </c>
      <c r="G348" t="s">
        <v>1422</v>
      </c>
    </row>
    <row r="349" spans="1:7" x14ac:dyDescent="0.2">
      <c r="A349" s="1" t="s">
        <v>353</v>
      </c>
      <c r="B349">
        <v>3.467345478527889E-2</v>
      </c>
      <c r="C349">
        <v>1.289782663297327E-2</v>
      </c>
      <c r="D349">
        <v>-0.70313526499656609</v>
      </c>
      <c r="E349">
        <v>-1.5</v>
      </c>
      <c r="F349" s="2">
        <v>43616</v>
      </c>
      <c r="G349" t="s">
        <v>1422</v>
      </c>
    </row>
    <row r="350" spans="1:7" x14ac:dyDescent="0.2">
      <c r="A350" s="1" t="s">
        <v>354</v>
      </c>
      <c r="B350">
        <v>3.1145637165596089E-2</v>
      </c>
      <c r="C350">
        <v>1.1970070923844551E-2</v>
      </c>
      <c r="D350">
        <v>-0.70244082158414511</v>
      </c>
      <c r="E350">
        <v>-1.5000000000000011</v>
      </c>
      <c r="F350" s="2">
        <v>43647</v>
      </c>
      <c r="G350" t="s">
        <v>1422</v>
      </c>
    </row>
    <row r="351" spans="1:7" x14ac:dyDescent="0.2">
      <c r="A351" s="1" t="s">
        <v>355</v>
      </c>
      <c r="B351">
        <v>3.7502168485538508E-2</v>
      </c>
      <c r="C351">
        <v>1.211661370321738E-2</v>
      </c>
      <c r="D351">
        <v>0.38428630085128651</v>
      </c>
      <c r="E351">
        <v>-1.5</v>
      </c>
      <c r="F351" s="2">
        <v>43677</v>
      </c>
      <c r="G351" t="s">
        <v>1422</v>
      </c>
    </row>
    <row r="352" spans="1:7" x14ac:dyDescent="0.2">
      <c r="A352" s="1" t="s">
        <v>356</v>
      </c>
      <c r="B352">
        <v>3.4971253515037763E-2</v>
      </c>
      <c r="C352">
        <v>1.4607856535701361E-2</v>
      </c>
      <c r="D352">
        <v>-0.49909742991054512</v>
      </c>
      <c r="E352">
        <v>-1.5000000000000011</v>
      </c>
      <c r="F352" s="2">
        <v>43738</v>
      </c>
      <c r="G352" t="s">
        <v>1422</v>
      </c>
    </row>
    <row r="353" spans="1:7" x14ac:dyDescent="0.2">
      <c r="A353" s="1" t="s">
        <v>357</v>
      </c>
      <c r="B353">
        <v>3.3242290532988342E-2</v>
      </c>
      <c r="C353">
        <v>2.7359847078647009E-2</v>
      </c>
      <c r="D353">
        <v>-0.61451230645340171</v>
      </c>
      <c r="E353">
        <v>-1.4999999999999989</v>
      </c>
      <c r="F353" s="2">
        <v>43768</v>
      </c>
      <c r="G353" t="s">
        <v>1422</v>
      </c>
    </row>
    <row r="354" spans="1:7" x14ac:dyDescent="0.2">
      <c r="A354" s="1" t="s">
        <v>358</v>
      </c>
      <c r="B354">
        <v>3.8860204402171077E-2</v>
      </c>
      <c r="C354">
        <v>1.206202358190215E-2</v>
      </c>
      <c r="D354">
        <v>-0.37948836810263697</v>
      </c>
      <c r="E354">
        <v>-1.5</v>
      </c>
      <c r="F354" s="2">
        <v>43798</v>
      </c>
      <c r="G354" t="s">
        <v>1422</v>
      </c>
    </row>
    <row r="355" spans="1:7" x14ac:dyDescent="0.2">
      <c r="A355" s="1" t="s">
        <v>359</v>
      </c>
      <c r="B355">
        <v>1.5966341335187439E-2</v>
      </c>
      <c r="C355">
        <v>9.4710217735161171E-3</v>
      </c>
      <c r="D355">
        <v>-3.9869870905946167E-2</v>
      </c>
      <c r="E355">
        <v>-1.5268507545926899</v>
      </c>
      <c r="F355" s="2">
        <v>43829</v>
      </c>
      <c r="G355" t="s">
        <v>1422</v>
      </c>
    </row>
    <row r="356" spans="1:7" x14ac:dyDescent="0.2">
      <c r="A356" s="1" t="s">
        <v>360</v>
      </c>
      <c r="B356">
        <v>1.6034219906516951E-2</v>
      </c>
      <c r="C356">
        <v>1.0391519349865531E-2</v>
      </c>
      <c r="D356">
        <v>3.2111466645420687E-2</v>
      </c>
      <c r="E356">
        <v>-1.525944322832627</v>
      </c>
      <c r="F356" s="2">
        <v>43859</v>
      </c>
      <c r="G356" t="s">
        <v>1422</v>
      </c>
    </row>
    <row r="357" spans="1:7" x14ac:dyDescent="0.2">
      <c r="A357" s="1" t="s">
        <v>361</v>
      </c>
      <c r="B357">
        <v>1.4063923756244309E-2</v>
      </c>
      <c r="C357">
        <v>1.148685657060481E-2</v>
      </c>
      <c r="D357">
        <v>9.4573972509765347E-2</v>
      </c>
      <c r="E357">
        <v>-1.598474749829401</v>
      </c>
      <c r="F357" s="2">
        <v>43889</v>
      </c>
      <c r="G357" t="s">
        <v>1422</v>
      </c>
    </row>
    <row r="358" spans="1:7" x14ac:dyDescent="0.2">
      <c r="A358" s="1" t="s">
        <v>362</v>
      </c>
      <c r="B358">
        <v>1.541312265121589E-2</v>
      </c>
      <c r="C358">
        <v>1.025327795279638E-2</v>
      </c>
      <c r="D358">
        <v>-0.32124583968814002</v>
      </c>
      <c r="E358">
        <v>-1.412902855687574</v>
      </c>
      <c r="F358" s="2">
        <v>43920</v>
      </c>
      <c r="G358" t="s">
        <v>1422</v>
      </c>
    </row>
    <row r="359" spans="1:7" x14ac:dyDescent="0.2">
      <c r="A359" s="1" t="s">
        <v>363</v>
      </c>
      <c r="B359">
        <v>1.5350162542783151E-2</v>
      </c>
      <c r="C359">
        <v>1.136238478062811E-2</v>
      </c>
      <c r="D359">
        <v>-5.7217403166954263E-3</v>
      </c>
      <c r="E359">
        <v>-1.6995846678985891</v>
      </c>
      <c r="F359" s="2">
        <v>43950</v>
      </c>
      <c r="G359" t="s">
        <v>1422</v>
      </c>
    </row>
    <row r="360" spans="1:7" x14ac:dyDescent="0.2">
      <c r="A360" s="1" t="s">
        <v>364</v>
      </c>
      <c r="B360">
        <v>1.592728606788929E-2</v>
      </c>
      <c r="C360">
        <v>1.2219841758004659E-2</v>
      </c>
      <c r="D360">
        <v>0.1810168095731538</v>
      </c>
      <c r="E360">
        <v>-1.46410215007693</v>
      </c>
      <c r="F360" s="2">
        <v>43980</v>
      </c>
      <c r="G360" t="s">
        <v>1422</v>
      </c>
    </row>
    <row r="361" spans="1:7" x14ac:dyDescent="0.2">
      <c r="A361" s="1" t="s">
        <v>365</v>
      </c>
      <c r="B361">
        <v>3.5331984561154807E-2</v>
      </c>
      <c r="C361">
        <v>6.7914394622524774E-3</v>
      </c>
      <c r="D361">
        <v>0.60320244557231195</v>
      </c>
      <c r="E361">
        <v>-1.5000000000000031</v>
      </c>
      <c r="F361" s="2">
        <v>44011</v>
      </c>
      <c r="G361" t="s">
        <v>1422</v>
      </c>
    </row>
    <row r="362" spans="1:7" x14ac:dyDescent="0.2">
      <c r="A362" s="1" t="s">
        <v>366</v>
      </c>
      <c r="B362">
        <v>2.8667547666745011E-2</v>
      </c>
      <c r="C362">
        <v>1.1861406011459109E-2</v>
      </c>
      <c r="D362">
        <v>7.0707064192247326E-3</v>
      </c>
      <c r="E362">
        <v>-1.987120509579821</v>
      </c>
      <c r="F362" s="2">
        <v>44041</v>
      </c>
      <c r="G362" t="s">
        <v>1422</v>
      </c>
    </row>
    <row r="363" spans="1:7" x14ac:dyDescent="0.2">
      <c r="A363" s="1" t="s">
        <v>367</v>
      </c>
      <c r="B363">
        <v>3.895533856047903E-2</v>
      </c>
      <c r="C363">
        <v>8.8658307314820797E-3</v>
      </c>
      <c r="D363">
        <v>0.66330720916891472</v>
      </c>
      <c r="E363">
        <v>-1.4999999999999989</v>
      </c>
      <c r="F363" s="2">
        <v>44102</v>
      </c>
      <c r="G363" t="s">
        <v>1422</v>
      </c>
    </row>
    <row r="364" spans="1:7" x14ac:dyDescent="0.2">
      <c r="A364" s="1" t="s">
        <v>368</v>
      </c>
      <c r="B364">
        <v>2.6916127475679851E-2</v>
      </c>
      <c r="C364">
        <v>1.1826992445155639E-2</v>
      </c>
      <c r="D364">
        <v>-0.12930395381114529</v>
      </c>
      <c r="E364">
        <v>-1.202440316417966</v>
      </c>
      <c r="F364" s="2">
        <v>44132</v>
      </c>
      <c r="G364" t="s">
        <v>1422</v>
      </c>
    </row>
    <row r="365" spans="1:7" x14ac:dyDescent="0.2">
      <c r="A365" s="1" t="s">
        <v>369</v>
      </c>
      <c r="B365">
        <v>1.8003928543098121E-2</v>
      </c>
      <c r="C365">
        <v>1.0461883246861E-2</v>
      </c>
      <c r="D365">
        <v>-9.1313301057226862E-2</v>
      </c>
      <c r="E365">
        <v>-1.2195858251867351</v>
      </c>
      <c r="F365" s="2">
        <v>44193</v>
      </c>
      <c r="G365" t="s">
        <v>1422</v>
      </c>
    </row>
    <row r="366" spans="1:7" x14ac:dyDescent="0.2">
      <c r="A366" s="1" t="s">
        <v>370</v>
      </c>
      <c r="B366">
        <v>1.6247373884057691E-2</v>
      </c>
      <c r="C366">
        <v>1.3111898098303029E-2</v>
      </c>
      <c r="D366">
        <v>0.4610849080548593</v>
      </c>
      <c r="E366">
        <v>-0.62696811390621798</v>
      </c>
      <c r="F366" s="2">
        <v>44223</v>
      </c>
      <c r="G366" t="s">
        <v>1422</v>
      </c>
    </row>
    <row r="367" spans="1:7" x14ac:dyDescent="0.2">
      <c r="A367" s="1" t="s">
        <v>371</v>
      </c>
      <c r="B367">
        <v>1.7507669830335509E-2</v>
      </c>
      <c r="C367">
        <v>1.6460237718559839E-2</v>
      </c>
      <c r="D367">
        <v>-0.14723258183190821</v>
      </c>
      <c r="E367">
        <v>-0.88049644118686032</v>
      </c>
      <c r="F367" s="2">
        <v>44253</v>
      </c>
      <c r="G367" t="s">
        <v>1422</v>
      </c>
    </row>
    <row r="368" spans="1:7" x14ac:dyDescent="0.2">
      <c r="A368" s="1" t="s">
        <v>372</v>
      </c>
      <c r="B368">
        <v>1.9062522287262119E-2</v>
      </c>
      <c r="C368">
        <v>1.058723250053595E-2</v>
      </c>
      <c r="D368">
        <v>-0.18952389436914979</v>
      </c>
      <c r="E368">
        <v>-1.4569211524863741</v>
      </c>
      <c r="F368" s="2">
        <v>44284</v>
      </c>
      <c r="G368" t="s">
        <v>1422</v>
      </c>
    </row>
    <row r="369" spans="1:7" x14ac:dyDescent="0.2">
      <c r="A369" s="1" t="s">
        <v>373</v>
      </c>
      <c r="B369">
        <v>1.8556861590210812E-2</v>
      </c>
      <c r="C369">
        <v>1.2430729951537999E-2</v>
      </c>
      <c r="D369">
        <v>0.1167596665288573</v>
      </c>
      <c r="E369">
        <v>-1.3280282365969731</v>
      </c>
      <c r="F369" s="2">
        <v>44314</v>
      </c>
      <c r="G369" t="s">
        <v>1422</v>
      </c>
    </row>
    <row r="370" spans="1:7" x14ac:dyDescent="0.2">
      <c r="A370" s="1" t="s">
        <v>374</v>
      </c>
      <c r="B370">
        <v>1.260863784743467E-2</v>
      </c>
      <c r="C370">
        <v>7.6550800320178579E-3</v>
      </c>
      <c r="D370">
        <v>0.28606631314515801</v>
      </c>
      <c r="E370">
        <v>-1.277210361738871</v>
      </c>
      <c r="F370" s="2">
        <v>44344</v>
      </c>
      <c r="G370" t="s">
        <v>1422</v>
      </c>
    </row>
    <row r="371" spans="1:7" x14ac:dyDescent="0.2">
      <c r="A371" s="1" t="s">
        <v>375</v>
      </c>
      <c r="B371">
        <v>1.26717431836183E-2</v>
      </c>
      <c r="C371">
        <v>1.1860245392501649E-2</v>
      </c>
      <c r="D371">
        <v>0.79696746300376142</v>
      </c>
      <c r="E371">
        <v>9.3765755816540786E-2</v>
      </c>
      <c r="F371" s="2">
        <v>44375</v>
      </c>
      <c r="G371" t="s">
        <v>1422</v>
      </c>
    </row>
    <row r="372" spans="1:7" x14ac:dyDescent="0.2">
      <c r="A372" s="1" t="s">
        <v>376</v>
      </c>
      <c r="B372">
        <v>1.317154246386699E-2</v>
      </c>
      <c r="C372">
        <v>9.2919719613365429E-3</v>
      </c>
      <c r="D372">
        <v>0.1224738887297393</v>
      </c>
      <c r="E372">
        <v>-1.534545172156901</v>
      </c>
      <c r="F372" s="2">
        <v>44405</v>
      </c>
      <c r="G372" t="s">
        <v>1422</v>
      </c>
    </row>
    <row r="373" spans="1:7" x14ac:dyDescent="0.2">
      <c r="A373" s="1" t="s">
        <v>377</v>
      </c>
      <c r="B373">
        <v>1.524686264953347E-2</v>
      </c>
      <c r="C373">
        <v>8.8714087234709436E-3</v>
      </c>
      <c r="D373">
        <v>-4.8833943022198803E-2</v>
      </c>
      <c r="E373">
        <v>-1.262111393530738</v>
      </c>
      <c r="F373" s="2">
        <v>44435</v>
      </c>
      <c r="G373" t="s">
        <v>1422</v>
      </c>
    </row>
    <row r="374" spans="1:7" x14ac:dyDescent="0.2">
      <c r="A374" s="1" t="s">
        <v>378</v>
      </c>
      <c r="B374">
        <v>1.3263098960277581E-2</v>
      </c>
      <c r="C374">
        <v>9.7903914792542724E-3</v>
      </c>
      <c r="D374">
        <v>0.31071720682793541</v>
      </c>
      <c r="E374">
        <v>-1.3914379135147159</v>
      </c>
      <c r="F374" s="2">
        <v>44466</v>
      </c>
      <c r="G374" t="s">
        <v>1422</v>
      </c>
    </row>
    <row r="375" spans="1:7" x14ac:dyDescent="0.2">
      <c r="A375" s="1" t="s">
        <v>379</v>
      </c>
      <c r="B375">
        <v>1.30913614111615E-2</v>
      </c>
      <c r="C375">
        <v>1.0581793250799181E-2</v>
      </c>
      <c r="D375">
        <v>0.38724091640025871</v>
      </c>
      <c r="E375">
        <v>-1.3367844570795471</v>
      </c>
      <c r="F375" s="2">
        <v>44496</v>
      </c>
      <c r="G375" t="s">
        <v>1422</v>
      </c>
    </row>
    <row r="376" spans="1:7" x14ac:dyDescent="0.2">
      <c r="A376" s="1" t="s">
        <v>380</v>
      </c>
      <c r="B376">
        <v>1.381516083014748E-2</v>
      </c>
      <c r="C376">
        <v>1.020827935369446E-2</v>
      </c>
      <c r="D376">
        <v>0.40002918811695343</v>
      </c>
      <c r="E376">
        <v>-1.145113819273673</v>
      </c>
      <c r="F376" s="2">
        <v>44526</v>
      </c>
      <c r="G376" t="s">
        <v>1422</v>
      </c>
    </row>
    <row r="377" spans="1:7" x14ac:dyDescent="0.2">
      <c r="A377" s="1" t="s">
        <v>381</v>
      </c>
      <c r="B377">
        <v>1.1116417151139139E-2</v>
      </c>
      <c r="C377">
        <v>4.8941032214471891E-3</v>
      </c>
      <c r="D377">
        <v>-5.3601101039634572E-2</v>
      </c>
      <c r="E377">
        <v>-1.3561224053907741</v>
      </c>
      <c r="F377" s="2">
        <v>44557</v>
      </c>
      <c r="G377" t="s">
        <v>1422</v>
      </c>
    </row>
    <row r="378" spans="1:7" x14ac:dyDescent="0.2">
      <c r="A378" s="1" t="s">
        <v>382</v>
      </c>
      <c r="B378">
        <v>9.4084585780513114E-3</v>
      </c>
      <c r="C378">
        <v>5.5839251216433343E-3</v>
      </c>
      <c r="D378">
        <v>-0.27352647771364252</v>
      </c>
      <c r="E378">
        <v>-1.2775389818268561</v>
      </c>
      <c r="F378" s="2">
        <v>44587</v>
      </c>
      <c r="G378" t="s">
        <v>1422</v>
      </c>
    </row>
    <row r="379" spans="1:7" x14ac:dyDescent="0.2">
      <c r="A379" s="1" t="s">
        <v>383</v>
      </c>
      <c r="B379">
        <v>9.4631502338637114E-3</v>
      </c>
      <c r="C379">
        <v>5.2351943178019292E-3</v>
      </c>
      <c r="D379">
        <v>9.0170591968291275E-2</v>
      </c>
      <c r="E379">
        <v>-1.525285405756523</v>
      </c>
      <c r="F379" s="2">
        <v>44617</v>
      </c>
      <c r="G379" t="s">
        <v>1422</v>
      </c>
    </row>
    <row r="380" spans="1:7" x14ac:dyDescent="0.2">
      <c r="A380" s="1" t="s">
        <v>384</v>
      </c>
      <c r="B380">
        <v>1.171577441957123E-2</v>
      </c>
      <c r="C380">
        <v>6.3591245466509284E-3</v>
      </c>
      <c r="D380">
        <v>0.17329243970430819</v>
      </c>
      <c r="E380">
        <v>-1.4788984194754731</v>
      </c>
      <c r="F380" s="2">
        <v>44648</v>
      </c>
      <c r="G380" t="s">
        <v>1422</v>
      </c>
    </row>
    <row r="381" spans="1:7" x14ac:dyDescent="0.2">
      <c r="A381" s="1" t="s">
        <v>385</v>
      </c>
      <c r="B381">
        <v>9.2888130658770312E-3</v>
      </c>
      <c r="C381">
        <v>6.9253246450148463E-3</v>
      </c>
      <c r="D381">
        <v>0.31333105791165311</v>
      </c>
      <c r="E381">
        <v>-1.34061204021933</v>
      </c>
      <c r="F381" s="2">
        <v>44678</v>
      </c>
      <c r="G381" t="s">
        <v>1422</v>
      </c>
    </row>
    <row r="382" spans="1:7" x14ac:dyDescent="0.2">
      <c r="A382" s="1" t="s">
        <v>386</v>
      </c>
      <c r="B382">
        <v>1.2747746669955659E-2</v>
      </c>
      <c r="C382">
        <v>4.8608815393541057E-3</v>
      </c>
      <c r="D382">
        <v>-0.1840024616824513</v>
      </c>
      <c r="E382">
        <v>-1.3387861630940809</v>
      </c>
      <c r="F382" s="2">
        <v>44708</v>
      </c>
      <c r="G382" t="s">
        <v>1422</v>
      </c>
    </row>
    <row r="383" spans="1:7" x14ac:dyDescent="0.2">
      <c r="A383" s="1" t="s">
        <v>387</v>
      </c>
      <c r="B383">
        <v>1.3803737792114379E-2</v>
      </c>
      <c r="C383">
        <v>6.1747818561453966E-3</v>
      </c>
      <c r="D383">
        <v>-0.1554849467603015</v>
      </c>
      <c r="E383">
        <v>-1.542474680176217</v>
      </c>
      <c r="F383" s="2">
        <v>44739</v>
      </c>
      <c r="G383" t="s">
        <v>1422</v>
      </c>
    </row>
    <row r="384" spans="1:7" x14ac:dyDescent="0.2">
      <c r="A384" s="1" t="s">
        <v>388</v>
      </c>
      <c r="B384">
        <v>1.4043097381261541E-2</v>
      </c>
      <c r="C384">
        <v>6.6388650425757466E-3</v>
      </c>
      <c r="D384">
        <v>1.616630347052439E-2</v>
      </c>
      <c r="E384">
        <v>-1.400839155523756</v>
      </c>
      <c r="F384" s="2">
        <v>44769</v>
      </c>
      <c r="G384" t="s">
        <v>1422</v>
      </c>
    </row>
    <row r="385" spans="1:7" x14ac:dyDescent="0.2">
      <c r="A385" s="1" t="s">
        <v>389</v>
      </c>
      <c r="B385">
        <v>1.2838958825165231E-2</v>
      </c>
      <c r="C385">
        <v>7.089936384973369E-3</v>
      </c>
      <c r="D385">
        <v>6.8938800018964311E-2</v>
      </c>
      <c r="E385">
        <v>-1.4399309232079609</v>
      </c>
      <c r="F385" s="2">
        <v>44799</v>
      </c>
      <c r="G385" t="s">
        <v>1422</v>
      </c>
    </row>
    <row r="386" spans="1:7" x14ac:dyDescent="0.2">
      <c r="A386" s="1" t="s">
        <v>390</v>
      </c>
      <c r="B386">
        <v>1.274908017058052E-2</v>
      </c>
      <c r="C386">
        <v>7.5382888771019334E-3</v>
      </c>
      <c r="D386">
        <v>-3.7105559278370982E-2</v>
      </c>
      <c r="E386">
        <v>-1.6241022961065841</v>
      </c>
      <c r="F386" s="2">
        <v>44830</v>
      </c>
      <c r="G386" t="s">
        <v>1422</v>
      </c>
    </row>
    <row r="387" spans="1:7" x14ac:dyDescent="0.2">
      <c r="A387" s="1" t="s">
        <v>391</v>
      </c>
      <c r="B387">
        <v>1.0906758774480141E-2</v>
      </c>
      <c r="C387">
        <v>7.1346715900400858E-3</v>
      </c>
      <c r="D387">
        <v>0.1675846433578691</v>
      </c>
      <c r="E387">
        <v>-1.4472124496413921</v>
      </c>
      <c r="F387" s="2">
        <v>44860</v>
      </c>
      <c r="G387" t="s">
        <v>1422</v>
      </c>
    </row>
    <row r="388" spans="1:7" x14ac:dyDescent="0.2">
      <c r="A388" s="1" t="s">
        <v>392</v>
      </c>
      <c r="B388">
        <v>1.135297229405525E-2</v>
      </c>
      <c r="C388">
        <v>8.7643109247613482E-3</v>
      </c>
      <c r="D388">
        <v>0.48224581764640018</v>
      </c>
      <c r="E388">
        <v>-1.2694349133847529</v>
      </c>
      <c r="F388" s="2">
        <v>44890</v>
      </c>
      <c r="G388" t="s">
        <v>1422</v>
      </c>
    </row>
    <row r="389" spans="1:7" x14ac:dyDescent="0.2">
      <c r="A389" s="1" t="s">
        <v>393</v>
      </c>
      <c r="B389">
        <v>9.4213322440692918E-3</v>
      </c>
      <c r="C389">
        <v>5.4933097085988532E-3</v>
      </c>
      <c r="D389">
        <v>0.1174045760497666</v>
      </c>
      <c r="E389">
        <v>-1.3349935140980751</v>
      </c>
      <c r="F389" s="2">
        <v>44922</v>
      </c>
      <c r="G389" t="s">
        <v>1422</v>
      </c>
    </row>
    <row r="390" spans="1:7" x14ac:dyDescent="0.2">
      <c r="A390" s="1" t="s">
        <v>394</v>
      </c>
      <c r="B390">
        <v>1.054427876753917E-2</v>
      </c>
      <c r="C390">
        <v>5.5901659981319064E-3</v>
      </c>
      <c r="D390">
        <v>0.2411548498519494</v>
      </c>
      <c r="E390">
        <v>-1.4339682916317289</v>
      </c>
      <c r="F390" s="2">
        <v>43131</v>
      </c>
      <c r="G390" t="s">
        <v>1423</v>
      </c>
    </row>
    <row r="391" spans="1:7" x14ac:dyDescent="0.2">
      <c r="A391" s="1" t="s">
        <v>395</v>
      </c>
      <c r="B391">
        <v>1.031021082402832E-2</v>
      </c>
      <c r="C391">
        <v>7.0749801785357459E-3</v>
      </c>
      <c r="D391">
        <v>3.191234023219524E-2</v>
      </c>
      <c r="E391">
        <v>-1.6441325285169159</v>
      </c>
      <c r="F391" s="2">
        <v>43161</v>
      </c>
      <c r="G391" t="s">
        <v>1423</v>
      </c>
    </row>
    <row r="392" spans="1:7" x14ac:dyDescent="0.2">
      <c r="A392" s="1" t="s">
        <v>396</v>
      </c>
      <c r="B392">
        <v>1.2310902354273181E-2</v>
      </c>
      <c r="C392">
        <v>6.5917192945026803E-3</v>
      </c>
      <c r="D392">
        <v>-0.15981011879263529</v>
      </c>
      <c r="E392">
        <v>-1.0601235251784971</v>
      </c>
      <c r="F392" s="2">
        <v>43192</v>
      </c>
      <c r="G392" t="s">
        <v>1423</v>
      </c>
    </row>
    <row r="393" spans="1:7" x14ac:dyDescent="0.2">
      <c r="A393" s="1" t="s">
        <v>397</v>
      </c>
      <c r="B393">
        <v>1.437532283982457E-2</v>
      </c>
      <c r="C393">
        <v>8.1421055477821341E-3</v>
      </c>
      <c r="D393">
        <v>0.73712325038222115</v>
      </c>
      <c r="E393">
        <v>-0.50619512183309023</v>
      </c>
      <c r="F393" s="2">
        <v>43222</v>
      </c>
      <c r="G393" t="s">
        <v>1423</v>
      </c>
    </row>
    <row r="394" spans="1:7" x14ac:dyDescent="0.2">
      <c r="A394" s="1" t="s">
        <v>398</v>
      </c>
      <c r="B394">
        <v>1.225762432913868E-2</v>
      </c>
      <c r="C394">
        <v>7.7428869108083047E-3</v>
      </c>
      <c r="D394">
        <v>-0.15688754271332389</v>
      </c>
      <c r="E394">
        <v>-1.2852994823464761</v>
      </c>
      <c r="F394" s="2">
        <v>43252</v>
      </c>
      <c r="G394" t="s">
        <v>1423</v>
      </c>
    </row>
    <row r="395" spans="1:7" x14ac:dyDescent="0.2">
      <c r="A395" s="1" t="s">
        <v>399</v>
      </c>
      <c r="B395">
        <v>1.4551951846879621E-2</v>
      </c>
      <c r="C395">
        <v>5.1232157747977333E-3</v>
      </c>
      <c r="D395">
        <v>0.38529054140459379</v>
      </c>
      <c r="E395">
        <v>-0.58814205381176254</v>
      </c>
      <c r="F395" s="2">
        <v>43283</v>
      </c>
      <c r="G395" t="s">
        <v>1423</v>
      </c>
    </row>
    <row r="396" spans="1:7" x14ac:dyDescent="0.2">
      <c r="A396" s="1" t="s">
        <v>400</v>
      </c>
      <c r="B396">
        <v>1.525908184032955E-2</v>
      </c>
      <c r="C396">
        <v>6.1797337546474467E-3</v>
      </c>
      <c r="D396">
        <v>7.9243357910257523E-2</v>
      </c>
      <c r="E396">
        <v>-1.1470318136556781</v>
      </c>
      <c r="F396" s="2">
        <v>43313</v>
      </c>
      <c r="G396" t="s">
        <v>1423</v>
      </c>
    </row>
    <row r="397" spans="1:7" x14ac:dyDescent="0.2">
      <c r="A397" s="1" t="s">
        <v>401</v>
      </c>
      <c r="B397">
        <v>1.3884651708596259E-2</v>
      </c>
      <c r="C397">
        <v>8.1137224904402009E-3</v>
      </c>
      <c r="D397">
        <v>-0.17202268336463561</v>
      </c>
      <c r="E397">
        <v>-1.5730492620641481</v>
      </c>
      <c r="F397" s="2">
        <v>43343</v>
      </c>
      <c r="G397" t="s">
        <v>1423</v>
      </c>
    </row>
    <row r="398" spans="1:7" x14ac:dyDescent="0.2">
      <c r="A398" s="1" t="s">
        <v>402</v>
      </c>
      <c r="B398">
        <v>1.414150454925696E-2</v>
      </c>
      <c r="C398">
        <v>8.4904263625018642E-3</v>
      </c>
      <c r="D398">
        <v>-0.1631368245863927</v>
      </c>
      <c r="E398">
        <v>-1.4786376878244669</v>
      </c>
      <c r="F398" s="2">
        <v>43374</v>
      </c>
      <c r="G398" t="s">
        <v>1423</v>
      </c>
    </row>
    <row r="399" spans="1:7" x14ac:dyDescent="0.2">
      <c r="A399" s="1" t="s">
        <v>403</v>
      </c>
      <c r="B399">
        <v>1.224506094695146E-2</v>
      </c>
      <c r="C399">
        <v>8.72014637961783E-3</v>
      </c>
      <c r="D399">
        <v>-5.7282279953796797E-2</v>
      </c>
      <c r="E399">
        <v>-1.711781907118519</v>
      </c>
      <c r="F399" s="2">
        <v>43404</v>
      </c>
      <c r="G399" t="s">
        <v>1423</v>
      </c>
    </row>
    <row r="400" spans="1:7" x14ac:dyDescent="0.2">
      <c r="A400" s="1" t="s">
        <v>404</v>
      </c>
      <c r="B400">
        <v>1.230811254664624E-2</v>
      </c>
      <c r="C400">
        <v>8.4189070986884391E-3</v>
      </c>
      <c r="D400">
        <v>0.26799496456003258</v>
      </c>
      <c r="E400">
        <v>-1.352023209467746</v>
      </c>
      <c r="F400" s="2">
        <v>43434</v>
      </c>
      <c r="G400" t="s">
        <v>1423</v>
      </c>
    </row>
    <row r="401" spans="1:7" x14ac:dyDescent="0.2">
      <c r="A401" s="1" t="s">
        <v>405</v>
      </c>
      <c r="B401">
        <v>8.6274295475890269E-3</v>
      </c>
      <c r="C401">
        <v>5.7835744622798174E-3</v>
      </c>
      <c r="D401">
        <v>-0.1199561609238268</v>
      </c>
      <c r="E401">
        <v>-1.4163037869097259</v>
      </c>
      <c r="F401" s="2">
        <v>43465</v>
      </c>
      <c r="G401" t="s">
        <v>1423</v>
      </c>
    </row>
    <row r="402" spans="1:7" x14ac:dyDescent="0.2">
      <c r="A402" s="1" t="s">
        <v>406</v>
      </c>
      <c r="B402">
        <v>8.7659833822914777E-3</v>
      </c>
      <c r="C402">
        <v>7.8976029529129049E-3</v>
      </c>
      <c r="D402">
        <v>0.26238208501965621</v>
      </c>
      <c r="E402">
        <v>-1.4111780978416919</v>
      </c>
      <c r="F402" s="2">
        <v>43495</v>
      </c>
      <c r="G402" t="s">
        <v>1423</v>
      </c>
    </row>
    <row r="403" spans="1:7" x14ac:dyDescent="0.2">
      <c r="A403" s="1" t="s">
        <v>407</v>
      </c>
      <c r="B403">
        <v>1.2480249732840081E-2</v>
      </c>
      <c r="C403">
        <v>8.8364297925284038E-3</v>
      </c>
      <c r="D403">
        <v>-0.10949665203139559</v>
      </c>
      <c r="E403">
        <v>-1.437564360713409</v>
      </c>
      <c r="F403" s="2">
        <v>43525</v>
      </c>
      <c r="G403" t="s">
        <v>1423</v>
      </c>
    </row>
    <row r="404" spans="1:7" x14ac:dyDescent="0.2">
      <c r="A404" s="1" t="s">
        <v>408</v>
      </c>
      <c r="B404">
        <v>1.0988724237229051E-2</v>
      </c>
      <c r="C404">
        <v>8.3533848314887183E-3</v>
      </c>
      <c r="D404">
        <v>0.1142569850412869</v>
      </c>
      <c r="E404">
        <v>-1.5195230706447951</v>
      </c>
      <c r="F404" s="2">
        <v>43556</v>
      </c>
      <c r="G404" t="s">
        <v>1423</v>
      </c>
    </row>
    <row r="405" spans="1:7" x14ac:dyDescent="0.2">
      <c r="A405" s="1" t="s">
        <v>409</v>
      </c>
      <c r="B405">
        <v>8.9277077827910195E-3</v>
      </c>
      <c r="C405">
        <v>8.6112620825206394E-3</v>
      </c>
      <c r="D405">
        <v>0.568261334987471</v>
      </c>
      <c r="E405">
        <v>-1.223030281460703</v>
      </c>
      <c r="F405" s="2">
        <v>43586</v>
      </c>
      <c r="G405" t="s">
        <v>1423</v>
      </c>
    </row>
    <row r="406" spans="1:7" x14ac:dyDescent="0.2">
      <c r="A406" s="1" t="s">
        <v>410</v>
      </c>
      <c r="B406">
        <v>1.158088374912466E-2</v>
      </c>
      <c r="C406">
        <v>5.8654558554830814E-3</v>
      </c>
      <c r="D406">
        <v>-0.1361831047205545</v>
      </c>
      <c r="E406">
        <v>-1.516987312613298</v>
      </c>
      <c r="F406" s="2">
        <v>43616</v>
      </c>
      <c r="G406" t="s">
        <v>1423</v>
      </c>
    </row>
    <row r="407" spans="1:7" x14ac:dyDescent="0.2">
      <c r="A407" s="1" t="s">
        <v>411</v>
      </c>
      <c r="B407">
        <v>1.1595860597634259E-2</v>
      </c>
      <c r="C407">
        <v>6.5293983423534976E-3</v>
      </c>
      <c r="D407">
        <v>-2.2951103376965931E-2</v>
      </c>
      <c r="E407">
        <v>-1.3289274501282871</v>
      </c>
      <c r="F407" s="2">
        <v>43647</v>
      </c>
      <c r="G407" t="s">
        <v>1423</v>
      </c>
    </row>
    <row r="408" spans="1:7" x14ac:dyDescent="0.2">
      <c r="A408" s="1" t="s">
        <v>412</v>
      </c>
      <c r="B408">
        <v>1.2178897053833499E-2</v>
      </c>
      <c r="C408">
        <v>6.2087113936602758E-3</v>
      </c>
      <c r="D408">
        <v>0.15613779906178801</v>
      </c>
      <c r="E408">
        <v>-1.1655431505348079</v>
      </c>
      <c r="F408" s="2">
        <v>43677</v>
      </c>
      <c r="G408" t="s">
        <v>1423</v>
      </c>
    </row>
    <row r="409" spans="1:7" x14ac:dyDescent="0.2">
      <c r="A409" s="1" t="s">
        <v>413</v>
      </c>
      <c r="B409">
        <v>1.3891079766969509E-2</v>
      </c>
      <c r="C409">
        <v>7.1185418815336724E-3</v>
      </c>
      <c r="D409">
        <v>0.18706142548947</v>
      </c>
      <c r="E409">
        <v>-1.186691496604479</v>
      </c>
      <c r="F409" s="2">
        <v>43707</v>
      </c>
      <c r="G409" t="s">
        <v>1423</v>
      </c>
    </row>
    <row r="410" spans="1:7" x14ac:dyDescent="0.2">
      <c r="A410" s="1" t="s">
        <v>414</v>
      </c>
      <c r="B410">
        <v>1.4367569470516629E-2</v>
      </c>
      <c r="C410">
        <v>7.7129145777607164E-3</v>
      </c>
      <c r="D410">
        <v>0.25252937829118099</v>
      </c>
      <c r="E410">
        <v>-1.063800776290635</v>
      </c>
      <c r="F410" s="2">
        <v>43738</v>
      </c>
      <c r="G410" t="s">
        <v>1423</v>
      </c>
    </row>
    <row r="411" spans="1:7" x14ac:dyDescent="0.2">
      <c r="A411" s="1" t="s">
        <v>415</v>
      </c>
      <c r="B411">
        <v>1.959351518257987E-2</v>
      </c>
      <c r="C411">
        <v>1.279947672925996E-2</v>
      </c>
      <c r="D411">
        <v>-0.2534672210113938</v>
      </c>
      <c r="E411">
        <v>-1.299627531458635</v>
      </c>
      <c r="F411" s="2">
        <v>43768</v>
      </c>
      <c r="G411" t="s">
        <v>1423</v>
      </c>
    </row>
    <row r="412" spans="1:7" x14ac:dyDescent="0.2">
      <c r="A412" s="1" t="s">
        <v>416</v>
      </c>
      <c r="B412">
        <v>1.382635428176048E-2</v>
      </c>
      <c r="C412">
        <v>6.2924045695483847E-3</v>
      </c>
      <c r="D412">
        <v>-0.54884956374405824</v>
      </c>
      <c r="E412">
        <v>-1.2397630232025649</v>
      </c>
      <c r="F412" s="2">
        <v>43798</v>
      </c>
      <c r="G412" t="s">
        <v>1423</v>
      </c>
    </row>
    <row r="413" spans="1:7" x14ac:dyDescent="0.2">
      <c r="A413" s="1" t="s">
        <v>417</v>
      </c>
      <c r="B413">
        <v>1.3887588648328911E-2</v>
      </c>
      <c r="C413">
        <v>7.0859520723452968E-3</v>
      </c>
      <c r="D413">
        <v>2.0678638566794E-2</v>
      </c>
      <c r="E413">
        <v>-1.142951978256439</v>
      </c>
      <c r="F413" s="2">
        <v>43829</v>
      </c>
      <c r="G413" t="s">
        <v>1423</v>
      </c>
    </row>
    <row r="414" spans="1:7" x14ac:dyDescent="0.2">
      <c r="A414" s="1" t="s">
        <v>418</v>
      </c>
      <c r="B414">
        <v>1.139169298527647E-2</v>
      </c>
      <c r="C414">
        <v>9.4022130328836051E-3</v>
      </c>
      <c r="D414">
        <v>2.8103011922840409E-2</v>
      </c>
      <c r="E414">
        <v>-1.598724542478313</v>
      </c>
      <c r="F414" s="2">
        <v>43859</v>
      </c>
      <c r="G414" t="s">
        <v>1423</v>
      </c>
    </row>
    <row r="415" spans="1:7" x14ac:dyDescent="0.2">
      <c r="A415" s="1" t="s">
        <v>419</v>
      </c>
      <c r="B415">
        <v>1.140719051424938E-2</v>
      </c>
      <c r="C415">
        <v>9.1665231232105748E-3</v>
      </c>
      <c r="D415">
        <v>0.74770138971007871</v>
      </c>
      <c r="E415">
        <v>-0.55670717415031312</v>
      </c>
      <c r="F415" s="2">
        <v>43889</v>
      </c>
      <c r="G415" t="s">
        <v>1423</v>
      </c>
    </row>
    <row r="416" spans="1:7" x14ac:dyDescent="0.2">
      <c r="A416" s="1" t="s">
        <v>420</v>
      </c>
      <c r="B416">
        <v>7.4412086706368823E-3</v>
      </c>
      <c r="C416">
        <v>5.0767335939171567E-3</v>
      </c>
      <c r="D416">
        <v>0.25770299218682863</v>
      </c>
      <c r="E416">
        <v>-0.91968238288642468</v>
      </c>
      <c r="F416" s="2">
        <v>43920</v>
      </c>
      <c r="G416" t="s">
        <v>1423</v>
      </c>
    </row>
    <row r="417" spans="1:7" x14ac:dyDescent="0.2">
      <c r="A417" s="1" t="s">
        <v>421</v>
      </c>
      <c r="B417">
        <v>8.4282761560793649E-3</v>
      </c>
      <c r="C417">
        <v>3.7968091608276949E-3</v>
      </c>
      <c r="D417">
        <v>8.0883604992067801E-2</v>
      </c>
      <c r="E417">
        <v>-0.90085712115812955</v>
      </c>
      <c r="F417" s="2">
        <v>43950</v>
      </c>
      <c r="G417" t="s">
        <v>1423</v>
      </c>
    </row>
    <row r="418" spans="1:7" x14ac:dyDescent="0.2">
      <c r="A418" s="1" t="s">
        <v>422</v>
      </c>
      <c r="B418">
        <v>7.6995845196929872E-3</v>
      </c>
      <c r="C418">
        <v>4.5964021827085196E-3</v>
      </c>
      <c r="D418">
        <v>0.56037874628801509</v>
      </c>
      <c r="E418">
        <v>-0.68691353507631225</v>
      </c>
      <c r="F418" s="2">
        <v>43980</v>
      </c>
      <c r="G418" t="s">
        <v>1423</v>
      </c>
    </row>
    <row r="419" spans="1:7" x14ac:dyDescent="0.2">
      <c r="A419" s="1" t="s">
        <v>423</v>
      </c>
      <c r="B419">
        <v>7.787270014396234E-3</v>
      </c>
      <c r="C419">
        <v>4.8683354750716978E-3</v>
      </c>
      <c r="D419">
        <v>-2.6659156707331769E-2</v>
      </c>
      <c r="E419">
        <v>-1.33715441355417</v>
      </c>
      <c r="F419" s="2">
        <v>44011</v>
      </c>
      <c r="G419" t="s">
        <v>1423</v>
      </c>
    </row>
    <row r="420" spans="1:7" x14ac:dyDescent="0.2">
      <c r="A420" s="1" t="s">
        <v>424</v>
      </c>
      <c r="B420">
        <v>8.6617881804578831E-3</v>
      </c>
      <c r="C420">
        <v>6.111681420249284E-3</v>
      </c>
      <c r="D420">
        <v>-1.5287365659922451E-2</v>
      </c>
      <c r="E420">
        <v>-1.4781121581095691</v>
      </c>
      <c r="F420" s="2">
        <v>44041</v>
      </c>
      <c r="G420" t="s">
        <v>1423</v>
      </c>
    </row>
    <row r="421" spans="1:7" x14ac:dyDescent="0.2">
      <c r="A421" s="1" t="s">
        <v>425</v>
      </c>
      <c r="B421">
        <v>7.7585562057341318E-3</v>
      </c>
      <c r="C421">
        <v>5.6575977783022251E-3</v>
      </c>
      <c r="D421">
        <v>2.0117693033361059E-2</v>
      </c>
      <c r="E421">
        <v>-1.587690497971505</v>
      </c>
      <c r="F421" s="2">
        <v>44071</v>
      </c>
      <c r="G421" t="s">
        <v>1423</v>
      </c>
    </row>
    <row r="422" spans="1:7" x14ac:dyDescent="0.2">
      <c r="A422" s="1" t="s">
        <v>426</v>
      </c>
      <c r="B422">
        <v>7.3876015370121593E-3</v>
      </c>
      <c r="C422">
        <v>7.008362586990332E-3</v>
      </c>
      <c r="D422">
        <v>0.33238567346260001</v>
      </c>
      <c r="E422">
        <v>-1.454645115347009</v>
      </c>
      <c r="F422" s="2">
        <v>44102</v>
      </c>
      <c r="G422" t="s">
        <v>1423</v>
      </c>
    </row>
    <row r="423" spans="1:7" x14ac:dyDescent="0.2">
      <c r="A423" s="1" t="s">
        <v>427</v>
      </c>
      <c r="B423">
        <v>7.9767502518047831E-3</v>
      </c>
      <c r="C423">
        <v>8.0934664523936856E-3</v>
      </c>
      <c r="D423">
        <v>0.41680199758361808</v>
      </c>
      <c r="E423">
        <v>-1.4512893744755091</v>
      </c>
      <c r="F423" s="2">
        <v>44132</v>
      </c>
      <c r="G423" t="s">
        <v>1423</v>
      </c>
    </row>
    <row r="424" spans="1:7" x14ac:dyDescent="0.2">
      <c r="A424" s="1" t="s">
        <v>428</v>
      </c>
      <c r="B424">
        <v>8.0367016312484427E-3</v>
      </c>
      <c r="C424">
        <v>5.7814773182101337E-3</v>
      </c>
      <c r="D424">
        <v>0.22898305580726541</v>
      </c>
      <c r="E424">
        <v>-1.450501494518281</v>
      </c>
      <c r="F424" s="2">
        <v>44162</v>
      </c>
      <c r="G424" t="s">
        <v>1423</v>
      </c>
    </row>
    <row r="425" spans="1:7" x14ac:dyDescent="0.2">
      <c r="A425" s="1" t="s">
        <v>429</v>
      </c>
      <c r="B425">
        <v>8.0344996444214958E-3</v>
      </c>
      <c r="C425">
        <v>6.1887102722258816E-3</v>
      </c>
      <c r="D425">
        <v>0.22374425077678031</v>
      </c>
      <c r="E425">
        <v>-1.5715006336280679</v>
      </c>
      <c r="F425" s="2">
        <v>44193</v>
      </c>
      <c r="G425" t="s">
        <v>1423</v>
      </c>
    </row>
    <row r="426" spans="1:7" x14ac:dyDescent="0.2">
      <c r="A426" s="1" t="s">
        <v>430</v>
      </c>
      <c r="B426">
        <v>8.1948483363106662E-3</v>
      </c>
      <c r="C426">
        <v>6.8594611759167879E-3</v>
      </c>
      <c r="D426">
        <v>0.30482894534362798</v>
      </c>
      <c r="E426">
        <v>-1.266734033622696</v>
      </c>
      <c r="F426" s="2">
        <v>44223</v>
      </c>
      <c r="G426" t="s">
        <v>1423</v>
      </c>
    </row>
    <row r="427" spans="1:7" x14ac:dyDescent="0.2">
      <c r="A427" s="1" t="s">
        <v>431</v>
      </c>
      <c r="B427">
        <v>8.4643013874225424E-3</v>
      </c>
      <c r="C427">
        <v>5.0959460085128836E-3</v>
      </c>
      <c r="D427">
        <v>6.9868235988742089E-2</v>
      </c>
      <c r="E427">
        <v>-1.494942631960317</v>
      </c>
      <c r="F427" s="2">
        <v>44253</v>
      </c>
      <c r="G427" t="s">
        <v>1423</v>
      </c>
    </row>
    <row r="428" spans="1:7" x14ac:dyDescent="0.2">
      <c r="A428" s="1" t="s">
        <v>432</v>
      </c>
      <c r="B428">
        <v>8.5110143303814868E-3</v>
      </c>
      <c r="C428">
        <v>5.8748570499870621E-3</v>
      </c>
      <c r="D428">
        <v>0.32006797473279958</v>
      </c>
      <c r="E428">
        <v>-0.95938008325484381</v>
      </c>
      <c r="F428" s="2">
        <v>44284</v>
      </c>
      <c r="G428" t="s">
        <v>1423</v>
      </c>
    </row>
    <row r="429" spans="1:7" x14ac:dyDescent="0.2">
      <c r="A429" s="1" t="s">
        <v>433</v>
      </c>
      <c r="B429">
        <v>1.0793997256280651E-2</v>
      </c>
      <c r="C429">
        <v>7.8131354412919306E-3</v>
      </c>
      <c r="D429">
        <v>6.1837796057238423E-2</v>
      </c>
      <c r="E429">
        <v>-1.4763128320302199</v>
      </c>
      <c r="F429" s="2">
        <v>44314</v>
      </c>
      <c r="G429" t="s">
        <v>1423</v>
      </c>
    </row>
    <row r="430" spans="1:7" x14ac:dyDescent="0.2">
      <c r="A430" s="1" t="s">
        <v>434</v>
      </c>
      <c r="B430">
        <v>9.3181468303151944E-3</v>
      </c>
      <c r="C430">
        <v>6.7953414460687573E-3</v>
      </c>
      <c r="D430">
        <v>0.31680536385325359</v>
      </c>
      <c r="E430">
        <v>-1.4319200312722651</v>
      </c>
      <c r="F430" s="2">
        <v>44344</v>
      </c>
      <c r="G430" t="s">
        <v>1423</v>
      </c>
    </row>
    <row r="431" spans="1:7" x14ac:dyDescent="0.2">
      <c r="A431" s="1" t="s">
        <v>435</v>
      </c>
      <c r="B431">
        <v>9.2725978652207601E-3</v>
      </c>
      <c r="C431">
        <v>8.4346071927664749E-3</v>
      </c>
      <c r="D431">
        <v>0.32210152780641887</v>
      </c>
      <c r="E431">
        <v>-0.96303533409256881</v>
      </c>
      <c r="F431" s="2">
        <v>44375</v>
      </c>
      <c r="G431" t="s">
        <v>1423</v>
      </c>
    </row>
    <row r="432" spans="1:7" x14ac:dyDescent="0.2">
      <c r="A432" s="1" t="s">
        <v>436</v>
      </c>
      <c r="B432">
        <v>1.0062520723794219E-2</v>
      </c>
      <c r="C432">
        <v>6.7802324099929361E-3</v>
      </c>
      <c r="D432">
        <v>8.8988025898330381E-2</v>
      </c>
      <c r="E432">
        <v>-1.4048757596663599</v>
      </c>
      <c r="F432" s="2">
        <v>44405</v>
      </c>
      <c r="G432" t="s">
        <v>1423</v>
      </c>
    </row>
    <row r="433" spans="1:7" x14ac:dyDescent="0.2">
      <c r="A433" s="1" t="s">
        <v>437</v>
      </c>
      <c r="B433">
        <v>9.7501110532894932E-3</v>
      </c>
      <c r="C433">
        <v>8.0100638594928462E-3</v>
      </c>
      <c r="D433">
        <v>0.13449158847722861</v>
      </c>
      <c r="E433">
        <v>-1.6036657377493519</v>
      </c>
      <c r="F433" s="2">
        <v>44435</v>
      </c>
      <c r="G433" t="s">
        <v>1423</v>
      </c>
    </row>
    <row r="434" spans="1:7" x14ac:dyDescent="0.2">
      <c r="A434" s="1" t="s">
        <v>438</v>
      </c>
      <c r="B434">
        <v>9.9249284936779314E-3</v>
      </c>
      <c r="C434">
        <v>7.5488398185470859E-3</v>
      </c>
      <c r="D434">
        <v>0.27860506466031448</v>
      </c>
      <c r="E434">
        <v>-1.4210103647983889</v>
      </c>
      <c r="F434" s="2">
        <v>44466</v>
      </c>
      <c r="G434" t="s">
        <v>1423</v>
      </c>
    </row>
    <row r="435" spans="1:7" x14ac:dyDescent="0.2">
      <c r="A435" s="1" t="s">
        <v>439</v>
      </c>
      <c r="B435">
        <v>8.5876902989448674E-3</v>
      </c>
      <c r="C435">
        <v>8.1298780104019034E-3</v>
      </c>
      <c r="D435">
        <v>0.25130114096209499</v>
      </c>
      <c r="E435">
        <v>-1.424858357468118</v>
      </c>
      <c r="F435" s="2">
        <v>44496</v>
      </c>
      <c r="G435" t="s">
        <v>1423</v>
      </c>
    </row>
    <row r="436" spans="1:7" x14ac:dyDescent="0.2">
      <c r="A436" s="1" t="s">
        <v>440</v>
      </c>
      <c r="B436">
        <v>9.7290005433407854E-3</v>
      </c>
      <c r="C436">
        <v>7.8601193493103155E-3</v>
      </c>
      <c r="D436">
        <v>0.2038411123817849</v>
      </c>
      <c r="E436">
        <v>-1.324106541052285</v>
      </c>
      <c r="F436" s="2">
        <v>44526</v>
      </c>
      <c r="G436" t="s">
        <v>1423</v>
      </c>
    </row>
    <row r="437" spans="1:7" x14ac:dyDescent="0.2">
      <c r="A437" s="1" t="s">
        <v>441</v>
      </c>
      <c r="B437">
        <v>6.789027029226213E-3</v>
      </c>
      <c r="C437">
        <v>6.3635880594226386E-3</v>
      </c>
      <c r="D437">
        <v>2.2591720780006739E-2</v>
      </c>
      <c r="E437">
        <v>-1.6318126672960369</v>
      </c>
      <c r="F437" s="2">
        <v>44557</v>
      </c>
      <c r="G437" t="s">
        <v>1423</v>
      </c>
    </row>
    <row r="438" spans="1:7" x14ac:dyDescent="0.2">
      <c r="A438" s="1" t="s">
        <v>442</v>
      </c>
      <c r="B438">
        <v>6.4933287767221038E-3</v>
      </c>
      <c r="C438">
        <v>6.2085482609598687E-3</v>
      </c>
      <c r="D438">
        <v>-1.1926591929738941E-2</v>
      </c>
      <c r="E438">
        <v>-1.1383748053922531</v>
      </c>
      <c r="F438" s="2">
        <v>44587</v>
      </c>
      <c r="G438" t="s">
        <v>1423</v>
      </c>
    </row>
    <row r="439" spans="1:7" x14ac:dyDescent="0.2">
      <c r="A439" s="1" t="s">
        <v>443</v>
      </c>
      <c r="B439">
        <v>7.6703532582753434E-3</v>
      </c>
      <c r="C439">
        <v>5.1335280620764603E-3</v>
      </c>
      <c r="D439">
        <v>-0.29993165729449067</v>
      </c>
      <c r="E439">
        <v>-1.129953077379052</v>
      </c>
      <c r="F439" s="2">
        <v>44617</v>
      </c>
      <c r="G439" t="s">
        <v>1423</v>
      </c>
    </row>
    <row r="440" spans="1:7" x14ac:dyDescent="0.2">
      <c r="A440" s="1" t="s">
        <v>444</v>
      </c>
      <c r="B440">
        <v>4.6950734632547862E-3</v>
      </c>
      <c r="C440">
        <v>3.3580467094565729E-3</v>
      </c>
      <c r="D440">
        <v>0.18209649262659491</v>
      </c>
      <c r="E440">
        <v>-1.1861999601555719</v>
      </c>
      <c r="F440" s="2">
        <v>44648</v>
      </c>
      <c r="G440" t="s">
        <v>1423</v>
      </c>
    </row>
    <row r="441" spans="1:7" x14ac:dyDescent="0.2">
      <c r="A441" s="1" t="s">
        <v>445</v>
      </c>
      <c r="B441">
        <v>4.8663398331027976E-3</v>
      </c>
      <c r="C441">
        <v>3.5709267678063921E-3</v>
      </c>
      <c r="D441">
        <v>0.20981843866804989</v>
      </c>
      <c r="E441">
        <v>-1.368252492537225</v>
      </c>
      <c r="F441" s="2">
        <v>44678</v>
      </c>
      <c r="G441" t="s">
        <v>1423</v>
      </c>
    </row>
    <row r="442" spans="1:7" x14ac:dyDescent="0.2">
      <c r="A442" s="1" t="s">
        <v>446</v>
      </c>
      <c r="B442">
        <v>5.6304471369349714E-3</v>
      </c>
      <c r="C442">
        <v>1.7407342345243429E-3</v>
      </c>
      <c r="D442">
        <v>0.24386135076507981</v>
      </c>
      <c r="E442">
        <v>-1.395378843228599</v>
      </c>
      <c r="F442" s="2">
        <v>44708</v>
      </c>
      <c r="G442" t="s">
        <v>1423</v>
      </c>
    </row>
    <row r="443" spans="1:7" x14ac:dyDescent="0.2">
      <c r="A443" s="1" t="s">
        <v>447</v>
      </c>
      <c r="B443">
        <v>5.4155266091370927E-3</v>
      </c>
      <c r="C443">
        <v>2.5836597556214758E-3</v>
      </c>
      <c r="D443">
        <v>-0.1182045185225377</v>
      </c>
      <c r="E443">
        <v>-1.3655176992931359</v>
      </c>
      <c r="F443" s="2">
        <v>44739</v>
      </c>
      <c r="G443" t="s">
        <v>1423</v>
      </c>
    </row>
    <row r="444" spans="1:7" x14ac:dyDescent="0.2">
      <c r="A444" s="1" t="s">
        <v>448</v>
      </c>
      <c r="B444">
        <v>5.3174166049694861E-3</v>
      </c>
      <c r="C444">
        <v>2.5046641327310529E-3</v>
      </c>
      <c r="D444">
        <v>-0.12786389498543629</v>
      </c>
      <c r="E444">
        <v>-1.356626129564251</v>
      </c>
      <c r="F444" s="2">
        <v>44769</v>
      </c>
      <c r="G444" t="s">
        <v>1423</v>
      </c>
    </row>
    <row r="445" spans="1:7" x14ac:dyDescent="0.2">
      <c r="A445" s="1" t="s">
        <v>449</v>
      </c>
      <c r="B445">
        <v>5.2079207207223858E-3</v>
      </c>
      <c r="C445">
        <v>2.426405210762466E-3</v>
      </c>
      <c r="D445">
        <v>6.4627326583391195E-2</v>
      </c>
      <c r="E445">
        <v>-1.3369986940257059</v>
      </c>
      <c r="F445" s="2">
        <v>44799</v>
      </c>
      <c r="G445" t="s">
        <v>1423</v>
      </c>
    </row>
    <row r="446" spans="1:7" x14ac:dyDescent="0.2">
      <c r="A446" s="1" t="s">
        <v>450</v>
      </c>
      <c r="B446">
        <v>5.4555042675476454E-3</v>
      </c>
      <c r="C446">
        <v>3.0381289816280182E-3</v>
      </c>
      <c r="D446">
        <v>0.19387018249737051</v>
      </c>
      <c r="E446">
        <v>-0.80608812422516385</v>
      </c>
      <c r="F446" s="2">
        <v>44830</v>
      </c>
      <c r="G446" t="s">
        <v>1423</v>
      </c>
    </row>
    <row r="447" spans="1:7" x14ac:dyDescent="0.2">
      <c r="A447" s="1" t="s">
        <v>451</v>
      </c>
      <c r="B447">
        <v>5.2325078575086188E-3</v>
      </c>
      <c r="C447">
        <v>2.5648255303129881E-3</v>
      </c>
      <c r="D447">
        <v>-0.22073718115318081</v>
      </c>
      <c r="E447">
        <v>-1.1880614453120319</v>
      </c>
      <c r="F447" s="2">
        <v>44860</v>
      </c>
      <c r="G447" t="s">
        <v>1423</v>
      </c>
    </row>
    <row r="448" spans="1:7" x14ac:dyDescent="0.2">
      <c r="A448" s="1" t="s">
        <v>452</v>
      </c>
      <c r="B448">
        <v>5.372161512540859E-3</v>
      </c>
      <c r="C448">
        <v>3.1284074241935138E-3</v>
      </c>
      <c r="D448">
        <v>0.29408426334386778</v>
      </c>
      <c r="E448">
        <v>-1.403925107630287</v>
      </c>
      <c r="F448" s="2">
        <v>44890</v>
      </c>
      <c r="G448" t="s">
        <v>1423</v>
      </c>
    </row>
    <row r="449" spans="1:7" x14ac:dyDescent="0.2">
      <c r="A449" s="1" t="s">
        <v>453</v>
      </c>
      <c r="B449">
        <v>4.370608323527223E-3</v>
      </c>
      <c r="C449">
        <v>2.100235367808392E-3</v>
      </c>
      <c r="D449">
        <v>-0.35098424290937991</v>
      </c>
      <c r="E449">
        <v>-1.160435078584072</v>
      </c>
      <c r="F449" s="2">
        <v>44922</v>
      </c>
      <c r="G449" t="s">
        <v>1423</v>
      </c>
    </row>
    <row r="450" spans="1:7" x14ac:dyDescent="0.2">
      <c r="A450" s="1" t="s">
        <v>454</v>
      </c>
      <c r="B450">
        <v>2.2893001302657211E-2</v>
      </c>
      <c r="C450">
        <v>1.4597021184793489E-2</v>
      </c>
      <c r="D450">
        <v>-0.6369893055974869</v>
      </c>
      <c r="E450">
        <v>-1.0838797851667601</v>
      </c>
      <c r="F450" s="2">
        <v>43131</v>
      </c>
      <c r="G450" t="s">
        <v>1424</v>
      </c>
    </row>
    <row r="451" spans="1:7" x14ac:dyDescent="0.2">
      <c r="A451" s="1" t="s">
        <v>455</v>
      </c>
      <c r="B451">
        <v>1.8965789013297658E-2</v>
      </c>
      <c r="C451">
        <v>8.8034556183158603E-3</v>
      </c>
      <c r="D451">
        <v>0.203238647270894</v>
      </c>
      <c r="E451">
        <v>-1.0167561682905359</v>
      </c>
      <c r="F451" s="2">
        <v>43161</v>
      </c>
      <c r="G451" t="s">
        <v>1424</v>
      </c>
    </row>
    <row r="452" spans="1:7" x14ac:dyDescent="0.2">
      <c r="A452" s="1" t="s">
        <v>456</v>
      </c>
      <c r="B452">
        <v>1.890431503185493E-2</v>
      </c>
      <c r="C452">
        <v>1.074018117722104E-2</v>
      </c>
      <c r="D452">
        <v>0.47591206154298837</v>
      </c>
      <c r="E452">
        <v>-0.87456691023933963</v>
      </c>
      <c r="F452" s="2">
        <v>43192</v>
      </c>
      <c r="G452" t="s">
        <v>1424</v>
      </c>
    </row>
    <row r="453" spans="1:7" x14ac:dyDescent="0.2">
      <c r="A453" s="1" t="s">
        <v>457</v>
      </c>
      <c r="B453">
        <v>2.005110155727545E-2</v>
      </c>
      <c r="C453">
        <v>1.779125641081936E-2</v>
      </c>
      <c r="D453">
        <v>0.62073570831329627</v>
      </c>
      <c r="E453">
        <v>-1.3964064493481321</v>
      </c>
      <c r="F453" s="2">
        <v>43222</v>
      </c>
      <c r="G453" t="s">
        <v>1424</v>
      </c>
    </row>
    <row r="454" spans="1:7" x14ac:dyDescent="0.2">
      <c r="A454" s="1" t="s">
        <v>458</v>
      </c>
      <c r="B454">
        <v>1.9531557279972619E-2</v>
      </c>
      <c r="C454">
        <v>1.8813581035467371E-2</v>
      </c>
      <c r="D454">
        <v>0.3023801939554952</v>
      </c>
      <c r="E454">
        <v>-1.5558322353108791</v>
      </c>
      <c r="F454" s="2">
        <v>43252</v>
      </c>
      <c r="G454" t="s">
        <v>1424</v>
      </c>
    </row>
    <row r="455" spans="1:7" x14ac:dyDescent="0.2">
      <c r="A455" s="1" t="s">
        <v>459</v>
      </c>
      <c r="B455">
        <v>3.0838393247167889E-2</v>
      </c>
      <c r="C455">
        <v>1.361263508125219E-2</v>
      </c>
      <c r="D455">
        <v>0.120338086213211</v>
      </c>
      <c r="E455">
        <v>-1.6773337614707891</v>
      </c>
      <c r="F455" s="2">
        <v>43343</v>
      </c>
      <c r="G455" t="s">
        <v>1424</v>
      </c>
    </row>
    <row r="456" spans="1:7" x14ac:dyDescent="0.2">
      <c r="A456" s="1" t="s">
        <v>460</v>
      </c>
      <c r="B456">
        <v>3.7138556333997257E-2</v>
      </c>
      <c r="C456">
        <v>8.3905736739231206E-3</v>
      </c>
      <c r="D456">
        <v>-9.3466208692397093E-2</v>
      </c>
      <c r="E456">
        <v>-1.5</v>
      </c>
      <c r="F456" s="2">
        <v>43434</v>
      </c>
      <c r="G456" t="s">
        <v>1424</v>
      </c>
    </row>
    <row r="457" spans="1:7" x14ac:dyDescent="0.2">
      <c r="A457" s="1" t="s">
        <v>461</v>
      </c>
      <c r="B457">
        <v>1.436782851111953E-2</v>
      </c>
      <c r="C457">
        <v>1.3082654478792951E-2</v>
      </c>
      <c r="D457">
        <v>-1.606388373164333E-3</v>
      </c>
      <c r="E457">
        <v>-1.772837767796555</v>
      </c>
      <c r="F457" s="2">
        <v>43465</v>
      </c>
      <c r="G457" t="s">
        <v>1424</v>
      </c>
    </row>
    <row r="458" spans="1:7" x14ac:dyDescent="0.2">
      <c r="A458" s="1" t="s">
        <v>462</v>
      </c>
      <c r="B458">
        <v>1.595869747161013E-2</v>
      </c>
      <c r="C458">
        <v>1.2409363968596279E-2</v>
      </c>
      <c r="D458">
        <v>-1.0301551678506399E-2</v>
      </c>
      <c r="E458">
        <v>-1.6678843209472001</v>
      </c>
      <c r="F458" s="2">
        <v>43495</v>
      </c>
      <c r="G458" t="s">
        <v>1424</v>
      </c>
    </row>
    <row r="459" spans="1:7" x14ac:dyDescent="0.2">
      <c r="A459" s="1" t="s">
        <v>463</v>
      </c>
      <c r="B459">
        <v>1.5916737915309769E-2</v>
      </c>
      <c r="C459">
        <v>1.0689790894930599E-2</v>
      </c>
      <c r="D459">
        <v>-3.7581918820144403E-2</v>
      </c>
      <c r="E459">
        <v>-1.5250985135542741</v>
      </c>
      <c r="F459" s="2">
        <v>43525</v>
      </c>
      <c r="G459" t="s">
        <v>1424</v>
      </c>
    </row>
    <row r="460" spans="1:7" x14ac:dyDescent="0.2">
      <c r="A460" s="1" t="s">
        <v>464</v>
      </c>
      <c r="B460">
        <v>2.0230074838125969E-2</v>
      </c>
      <c r="C460">
        <v>1.1797474943284191E-2</v>
      </c>
      <c r="D460">
        <v>-0.27376842244712041</v>
      </c>
      <c r="E460">
        <v>-1.316546595422712</v>
      </c>
      <c r="F460" s="2">
        <v>43556</v>
      </c>
      <c r="G460" t="s">
        <v>1424</v>
      </c>
    </row>
    <row r="461" spans="1:7" x14ac:dyDescent="0.2">
      <c r="A461" s="1" t="s">
        <v>465</v>
      </c>
      <c r="B461">
        <v>1.5688879681406E-2</v>
      </c>
      <c r="C461">
        <v>1.548244763899722E-2</v>
      </c>
      <c r="D461">
        <v>0.25149044631069972</v>
      </c>
      <c r="E461">
        <v>-1.600979353386573</v>
      </c>
      <c r="F461" s="2">
        <v>43586</v>
      </c>
      <c r="G461" t="s">
        <v>1424</v>
      </c>
    </row>
    <row r="462" spans="1:7" x14ac:dyDescent="0.2">
      <c r="A462" s="1" t="s">
        <v>466</v>
      </c>
      <c r="B462">
        <v>1.584983725428555E-2</v>
      </c>
      <c r="C462">
        <v>1.4064790188594471E-2</v>
      </c>
      <c r="D462">
        <v>0.4346963585232192</v>
      </c>
      <c r="E462">
        <v>-1.336289211836907</v>
      </c>
      <c r="F462" s="2">
        <v>43616</v>
      </c>
      <c r="G462" t="s">
        <v>1424</v>
      </c>
    </row>
    <row r="463" spans="1:7" x14ac:dyDescent="0.2">
      <c r="A463" s="1" t="s">
        <v>467</v>
      </c>
      <c r="B463">
        <v>2.943987208000438E-2</v>
      </c>
      <c r="C463">
        <v>1.8340117502057829E-2</v>
      </c>
      <c r="D463">
        <v>-0.46244988529703729</v>
      </c>
      <c r="E463">
        <v>-0.9562657389331628</v>
      </c>
      <c r="F463" s="2">
        <v>43707</v>
      </c>
      <c r="G463" t="s">
        <v>1424</v>
      </c>
    </row>
    <row r="464" spans="1:7" x14ac:dyDescent="0.2">
      <c r="A464" s="1" t="s">
        <v>468</v>
      </c>
      <c r="B464">
        <v>2.4206797706940949E-2</v>
      </c>
      <c r="C464">
        <v>1.357624287650187E-2</v>
      </c>
      <c r="D464">
        <v>-0.1383126534965794</v>
      </c>
      <c r="E464">
        <v>-1.383572447801291</v>
      </c>
      <c r="F464" s="2">
        <v>43798</v>
      </c>
      <c r="G464" t="s">
        <v>1424</v>
      </c>
    </row>
    <row r="465" spans="1:7" x14ac:dyDescent="0.2">
      <c r="A465" s="1" t="s">
        <v>469</v>
      </c>
      <c r="B465">
        <v>1.2607080123580141E-2</v>
      </c>
      <c r="C465">
        <v>9.4042879449998448E-3</v>
      </c>
      <c r="D465">
        <v>-0.25261972377476699</v>
      </c>
      <c r="E465">
        <v>-1.3017180706398011</v>
      </c>
      <c r="F465" s="2">
        <v>43829</v>
      </c>
      <c r="G465" t="s">
        <v>1424</v>
      </c>
    </row>
    <row r="466" spans="1:7" x14ac:dyDescent="0.2">
      <c r="A466" s="1" t="s">
        <v>470</v>
      </c>
      <c r="B466">
        <v>1.5843381316523339E-2</v>
      </c>
      <c r="C466">
        <v>7.7619674196907082E-3</v>
      </c>
      <c r="D466">
        <v>-0.71008561375343293</v>
      </c>
      <c r="E466">
        <v>-1.02676689444911</v>
      </c>
      <c r="F466" s="2">
        <v>43859</v>
      </c>
      <c r="G466" t="s">
        <v>1424</v>
      </c>
    </row>
    <row r="467" spans="1:7" x14ac:dyDescent="0.2">
      <c r="A467" s="1" t="s">
        <v>471</v>
      </c>
      <c r="B467">
        <v>1.566659561936759E-2</v>
      </c>
      <c r="C467">
        <v>9.4700061812937695E-3</v>
      </c>
      <c r="D467">
        <v>0.17685899546935191</v>
      </c>
      <c r="E467">
        <v>-0.47846911234457629</v>
      </c>
      <c r="F467" s="2">
        <v>43889</v>
      </c>
      <c r="G467" t="s">
        <v>1424</v>
      </c>
    </row>
    <row r="468" spans="1:7" x14ac:dyDescent="0.2">
      <c r="A468" s="1" t="s">
        <v>472</v>
      </c>
      <c r="B468">
        <v>1.318486555162436E-2</v>
      </c>
      <c r="C468">
        <v>4.8264956552272267E-3</v>
      </c>
      <c r="D468">
        <v>-0.43406691326440727</v>
      </c>
      <c r="E468">
        <v>-1.0577847384051871</v>
      </c>
      <c r="F468" s="2">
        <v>43920</v>
      </c>
      <c r="G468" t="s">
        <v>1424</v>
      </c>
    </row>
    <row r="469" spans="1:7" x14ac:dyDescent="0.2">
      <c r="A469" s="1" t="s">
        <v>473</v>
      </c>
      <c r="B469">
        <v>1.33826633147317E-2</v>
      </c>
      <c r="C469">
        <v>9.9736693885571024E-3</v>
      </c>
      <c r="D469">
        <v>0.60870915831830064</v>
      </c>
      <c r="E469">
        <v>-0.41512722700680799</v>
      </c>
      <c r="F469" s="2">
        <v>43950</v>
      </c>
      <c r="G469" t="s">
        <v>1424</v>
      </c>
    </row>
    <row r="470" spans="1:7" x14ac:dyDescent="0.2">
      <c r="A470" s="1" t="s">
        <v>474</v>
      </c>
      <c r="B470">
        <v>1.3883799766112851E-2</v>
      </c>
      <c r="C470">
        <v>7.7934333556529097E-3</v>
      </c>
      <c r="D470">
        <v>8.3805703068767959E-2</v>
      </c>
      <c r="E470">
        <v>-1.4578744514608271</v>
      </c>
      <c r="F470" s="2">
        <v>43980</v>
      </c>
      <c r="G470" t="s">
        <v>1424</v>
      </c>
    </row>
    <row r="471" spans="1:7" x14ac:dyDescent="0.2">
      <c r="A471" s="1" t="s">
        <v>475</v>
      </c>
      <c r="B471">
        <v>1.356325787255276E-2</v>
      </c>
      <c r="C471">
        <v>4.9668209469840808E-3</v>
      </c>
      <c r="D471">
        <v>0.42406670012281911</v>
      </c>
      <c r="E471">
        <v>-0.43666754854587969</v>
      </c>
      <c r="F471" s="2">
        <v>44071</v>
      </c>
      <c r="G471" t="s">
        <v>1424</v>
      </c>
    </row>
    <row r="472" spans="1:7" x14ac:dyDescent="0.2">
      <c r="A472" s="1" t="s">
        <v>476</v>
      </c>
      <c r="B472">
        <v>1.103419705943014E-2</v>
      </c>
      <c r="C472">
        <v>5.4553970733240281E-3</v>
      </c>
      <c r="D472">
        <v>1.7260252462594512E-2</v>
      </c>
      <c r="E472">
        <v>-1.4946433292914909</v>
      </c>
      <c r="F472" s="2">
        <v>44162</v>
      </c>
      <c r="G472" t="s">
        <v>1424</v>
      </c>
    </row>
    <row r="473" spans="1:7" x14ac:dyDescent="0.2">
      <c r="A473" s="1" t="s">
        <v>477</v>
      </c>
      <c r="B473">
        <v>8.7432893683411627E-3</v>
      </c>
      <c r="C473">
        <v>4.9047301204118406E-3</v>
      </c>
      <c r="D473">
        <v>-0.28949715695021022</v>
      </c>
      <c r="E473">
        <v>-1.2642099601652419</v>
      </c>
      <c r="F473" s="2">
        <v>44193</v>
      </c>
      <c r="G473" t="s">
        <v>1424</v>
      </c>
    </row>
    <row r="474" spans="1:7" x14ac:dyDescent="0.2">
      <c r="A474" s="1" t="s">
        <v>478</v>
      </c>
      <c r="B474">
        <v>8.0793468039974514E-3</v>
      </c>
      <c r="C474">
        <v>6.6318068542618926E-3</v>
      </c>
      <c r="D474">
        <v>0.25943828956873838</v>
      </c>
      <c r="E474">
        <v>-1.165833338569527</v>
      </c>
      <c r="F474" s="2">
        <v>44223</v>
      </c>
      <c r="G474" t="s">
        <v>1424</v>
      </c>
    </row>
    <row r="475" spans="1:7" x14ac:dyDescent="0.2">
      <c r="A475" s="1" t="s">
        <v>479</v>
      </c>
      <c r="B475">
        <v>7.6395512284060984E-3</v>
      </c>
      <c r="C475">
        <v>4.8358812390050842E-3</v>
      </c>
      <c r="D475">
        <v>0.41368731068828118</v>
      </c>
      <c r="E475">
        <v>-0.99528304935601009</v>
      </c>
      <c r="F475" s="2">
        <v>44253</v>
      </c>
      <c r="G475" t="s">
        <v>1424</v>
      </c>
    </row>
    <row r="476" spans="1:7" x14ac:dyDescent="0.2">
      <c r="A476" s="1" t="s">
        <v>480</v>
      </c>
      <c r="B476">
        <v>8.6230231464962843E-3</v>
      </c>
      <c r="C476">
        <v>5.3308951190578586E-3</v>
      </c>
      <c r="D476">
        <v>1.202693779595055</v>
      </c>
      <c r="E476">
        <v>1.5619298294154319E-2</v>
      </c>
      <c r="F476" s="2">
        <v>44284</v>
      </c>
      <c r="G476" t="s">
        <v>1424</v>
      </c>
    </row>
    <row r="477" spans="1:7" x14ac:dyDescent="0.2">
      <c r="A477" s="1" t="s">
        <v>481</v>
      </c>
      <c r="B477">
        <v>7.4810178769825486E-3</v>
      </c>
      <c r="C477">
        <v>6.1212360694701592E-3</v>
      </c>
      <c r="D477">
        <v>7.7379056223113599E-2</v>
      </c>
      <c r="E477">
        <v>-1.4413354196933941</v>
      </c>
      <c r="F477" s="2">
        <v>44314</v>
      </c>
      <c r="G477" t="s">
        <v>1424</v>
      </c>
    </row>
    <row r="478" spans="1:7" x14ac:dyDescent="0.2">
      <c r="A478" s="1" t="s">
        <v>482</v>
      </c>
      <c r="B478">
        <v>6.9150900862774631E-3</v>
      </c>
      <c r="C478">
        <v>6.2598463121600334E-3</v>
      </c>
      <c r="D478">
        <v>0.52217175937869242</v>
      </c>
      <c r="E478">
        <v>-1.224897106378948</v>
      </c>
      <c r="F478" s="2">
        <v>44344</v>
      </c>
      <c r="G478" t="s">
        <v>1424</v>
      </c>
    </row>
    <row r="479" spans="1:7" x14ac:dyDescent="0.2">
      <c r="A479" s="1" t="s">
        <v>483</v>
      </c>
      <c r="B479">
        <v>6.5880045482195034E-3</v>
      </c>
      <c r="C479">
        <v>6.8493826362618464E-3</v>
      </c>
      <c r="D479">
        <v>0.71229119989137646</v>
      </c>
      <c r="E479">
        <v>-0.97683217400156019</v>
      </c>
      <c r="F479" s="2">
        <v>44375</v>
      </c>
      <c r="G479" t="s">
        <v>1424</v>
      </c>
    </row>
    <row r="480" spans="1:7" x14ac:dyDescent="0.2">
      <c r="A480" s="1" t="s">
        <v>484</v>
      </c>
      <c r="B480">
        <v>7.8589079668107565E-3</v>
      </c>
      <c r="C480">
        <v>6.2040407544187168E-3</v>
      </c>
      <c r="D480">
        <v>0.24014090459190929</v>
      </c>
      <c r="E480">
        <v>-1.5536172576097851</v>
      </c>
      <c r="F480" s="2">
        <v>44435</v>
      </c>
      <c r="G480" t="s">
        <v>1424</v>
      </c>
    </row>
    <row r="481" spans="1:7" x14ac:dyDescent="0.2">
      <c r="A481" s="1" t="s">
        <v>485</v>
      </c>
      <c r="B481">
        <v>7.6337848457037581E-3</v>
      </c>
      <c r="C481">
        <v>3.5135604121661989E-3</v>
      </c>
      <c r="D481">
        <v>0.13280369285659091</v>
      </c>
      <c r="E481">
        <v>-0.91343020903484806</v>
      </c>
      <c r="F481" s="2">
        <v>44526</v>
      </c>
      <c r="G481" t="s">
        <v>1424</v>
      </c>
    </row>
    <row r="482" spans="1:7" x14ac:dyDescent="0.2">
      <c r="A482" s="1" t="s">
        <v>486</v>
      </c>
      <c r="B482">
        <v>5.1956887972858922E-3</v>
      </c>
      <c r="C482">
        <v>2.6551457386309071E-3</v>
      </c>
      <c r="D482">
        <v>0.43616031865306543</v>
      </c>
      <c r="E482">
        <v>-0.82645925221197247</v>
      </c>
      <c r="F482" s="2">
        <v>44557</v>
      </c>
      <c r="G482" t="s">
        <v>1424</v>
      </c>
    </row>
    <row r="483" spans="1:7" x14ac:dyDescent="0.2">
      <c r="A483" s="1" t="s">
        <v>487</v>
      </c>
      <c r="B483">
        <v>5.9824347311853042E-3</v>
      </c>
      <c r="C483">
        <v>2.9067283789366749E-3</v>
      </c>
      <c r="D483">
        <v>3.0185602223833201E-2</v>
      </c>
      <c r="E483">
        <v>-1.2339888142129241</v>
      </c>
      <c r="F483" s="2">
        <v>44587</v>
      </c>
      <c r="G483" t="s">
        <v>1424</v>
      </c>
    </row>
    <row r="484" spans="1:7" x14ac:dyDescent="0.2">
      <c r="A484" s="1" t="s">
        <v>488</v>
      </c>
      <c r="B484">
        <v>6.2497730881695222E-3</v>
      </c>
      <c r="C484">
        <v>2.9751346803154671E-3</v>
      </c>
      <c r="D484">
        <v>0.60471954753757673</v>
      </c>
      <c r="E484">
        <v>-0.78626042531657214</v>
      </c>
      <c r="F484" s="2">
        <v>44617</v>
      </c>
      <c r="G484" t="s">
        <v>1424</v>
      </c>
    </row>
    <row r="485" spans="1:7" x14ac:dyDescent="0.2">
      <c r="A485" s="1" t="s">
        <v>489</v>
      </c>
      <c r="B485">
        <v>6.893640943489889E-3</v>
      </c>
      <c r="C485">
        <v>4.3131260860751327E-3</v>
      </c>
      <c r="D485">
        <v>0.93179107730290756</v>
      </c>
      <c r="E485">
        <v>-0.14331571157426121</v>
      </c>
      <c r="F485" s="2">
        <v>44648</v>
      </c>
      <c r="G485" t="s">
        <v>1424</v>
      </c>
    </row>
    <row r="486" spans="1:7" x14ac:dyDescent="0.2">
      <c r="A486" s="1" t="s">
        <v>490</v>
      </c>
      <c r="B486">
        <v>5.1691121086937797E-3</v>
      </c>
      <c r="C486">
        <v>4.3289739327181786E-3</v>
      </c>
      <c r="D486">
        <v>0.65492419348974729</v>
      </c>
      <c r="E486">
        <v>-1.031501402979238</v>
      </c>
      <c r="F486" s="2">
        <v>44678</v>
      </c>
      <c r="G486" t="s">
        <v>1424</v>
      </c>
    </row>
    <row r="487" spans="1:7" x14ac:dyDescent="0.2">
      <c r="A487" s="1" t="s">
        <v>491</v>
      </c>
      <c r="B487">
        <v>6.1248413724296624E-3</v>
      </c>
      <c r="C487">
        <v>5.5988834882024262E-3</v>
      </c>
      <c r="D487">
        <v>0.63679258682028306</v>
      </c>
      <c r="E487">
        <v>-0.98101412618391581</v>
      </c>
      <c r="F487" s="2">
        <v>44708</v>
      </c>
      <c r="G487" t="s">
        <v>1424</v>
      </c>
    </row>
    <row r="488" spans="1:7" x14ac:dyDescent="0.2">
      <c r="A488" s="1" t="s">
        <v>492</v>
      </c>
      <c r="B488">
        <v>6.0036099001609241E-3</v>
      </c>
      <c r="C488">
        <v>6.050750706910849E-3</v>
      </c>
      <c r="D488">
        <v>0.599523011659298</v>
      </c>
      <c r="E488">
        <v>-1.1755137252542891</v>
      </c>
      <c r="F488" s="2">
        <v>44739</v>
      </c>
      <c r="G488" t="s">
        <v>1424</v>
      </c>
    </row>
    <row r="489" spans="1:7" x14ac:dyDescent="0.2">
      <c r="A489" s="1" t="s">
        <v>493</v>
      </c>
      <c r="B489">
        <v>8.0174930410111811E-3</v>
      </c>
      <c r="C489">
        <v>5.3453814370565062E-3</v>
      </c>
      <c r="D489">
        <v>-2.2389994957226319E-2</v>
      </c>
      <c r="E489">
        <v>-1.6313829708683469</v>
      </c>
      <c r="F489" s="2">
        <v>44799</v>
      </c>
      <c r="G489" t="s">
        <v>1424</v>
      </c>
    </row>
    <row r="490" spans="1:7" x14ac:dyDescent="0.2">
      <c r="A490" s="1" t="s">
        <v>494</v>
      </c>
      <c r="B490">
        <v>7.2584265955057984E-3</v>
      </c>
      <c r="C490">
        <v>5.0973563735432987E-3</v>
      </c>
      <c r="D490">
        <v>9.2802652554242818E-2</v>
      </c>
      <c r="E490">
        <v>-1.5208322024224341</v>
      </c>
      <c r="F490" s="2">
        <v>44830</v>
      </c>
      <c r="G490" t="s">
        <v>1424</v>
      </c>
    </row>
    <row r="491" spans="1:7" x14ac:dyDescent="0.2">
      <c r="A491" s="1" t="s">
        <v>495</v>
      </c>
      <c r="B491">
        <v>7.3294127833596111E-3</v>
      </c>
      <c r="C491">
        <v>4.3730745952190618E-3</v>
      </c>
      <c r="D491">
        <v>4.2563135791875317E-2</v>
      </c>
      <c r="E491">
        <v>-1.5358487376550669</v>
      </c>
      <c r="F491" s="2">
        <v>44890</v>
      </c>
      <c r="G491" t="s">
        <v>1424</v>
      </c>
    </row>
    <row r="492" spans="1:7" x14ac:dyDescent="0.2">
      <c r="A492" s="1" t="s">
        <v>496</v>
      </c>
      <c r="B492">
        <v>5.3505753611121851E-3</v>
      </c>
      <c r="C492">
        <v>2.9813323317744549E-3</v>
      </c>
      <c r="D492">
        <v>-0.1024414467902561</v>
      </c>
      <c r="E492">
        <v>-1.646845671522315</v>
      </c>
      <c r="F492" s="2">
        <v>44922</v>
      </c>
      <c r="G492" t="s">
        <v>1424</v>
      </c>
    </row>
    <row r="493" spans="1:7" x14ac:dyDescent="0.2">
      <c r="A493" s="1" t="s">
        <v>497</v>
      </c>
      <c r="B493">
        <v>9.5912174150464789E-3</v>
      </c>
      <c r="C493">
        <v>6.3065607733723559E-3</v>
      </c>
      <c r="D493">
        <v>-0.13116755325618421</v>
      </c>
      <c r="E493">
        <v>-1.3111920441098119</v>
      </c>
      <c r="F493" s="2">
        <v>44435</v>
      </c>
      <c r="G493" t="s">
        <v>1425</v>
      </c>
    </row>
    <row r="494" spans="1:7" x14ac:dyDescent="0.2">
      <c r="A494" s="1" t="s">
        <v>498</v>
      </c>
      <c r="B494">
        <v>1.05878526396627E-2</v>
      </c>
      <c r="C494">
        <v>4.3619142249477511E-3</v>
      </c>
      <c r="D494">
        <v>-6.2688489220764809E-2</v>
      </c>
      <c r="E494">
        <v>-1.3905552186568719</v>
      </c>
      <c r="F494" s="2">
        <v>44466</v>
      </c>
      <c r="G494" t="s">
        <v>1425</v>
      </c>
    </row>
    <row r="495" spans="1:7" x14ac:dyDescent="0.2">
      <c r="A495" s="1" t="s">
        <v>499</v>
      </c>
      <c r="B495">
        <v>1.0970357636435E-2</v>
      </c>
      <c r="C495">
        <v>6.5522714734353796E-3</v>
      </c>
      <c r="D495">
        <v>0.1021811155494302</v>
      </c>
      <c r="E495">
        <v>-1.50374971052827</v>
      </c>
      <c r="F495" s="2">
        <v>44496</v>
      </c>
      <c r="G495" t="s">
        <v>1425</v>
      </c>
    </row>
    <row r="496" spans="1:7" x14ac:dyDescent="0.2">
      <c r="A496" s="1" t="s">
        <v>500</v>
      </c>
      <c r="B496">
        <v>1.317235060994849E-2</v>
      </c>
      <c r="C496">
        <v>4.3847321491036328E-3</v>
      </c>
      <c r="D496">
        <v>0.74558142567905361</v>
      </c>
      <c r="E496">
        <v>-0.14367473576430051</v>
      </c>
      <c r="F496" s="2">
        <v>44526</v>
      </c>
      <c r="G496" t="s">
        <v>1425</v>
      </c>
    </row>
    <row r="497" spans="1:7" x14ac:dyDescent="0.2">
      <c r="A497" s="1" t="s">
        <v>501</v>
      </c>
      <c r="B497">
        <v>8.0699098525492969E-3</v>
      </c>
      <c r="C497">
        <v>6.0672909479950049E-3</v>
      </c>
      <c r="D497">
        <v>-3.6508277350107567E-2</v>
      </c>
      <c r="E497">
        <v>-0.58118501107587717</v>
      </c>
      <c r="F497" s="2">
        <v>44557</v>
      </c>
      <c r="G497" t="s">
        <v>1425</v>
      </c>
    </row>
    <row r="498" spans="1:7" x14ac:dyDescent="0.2">
      <c r="A498" s="1" t="s">
        <v>502</v>
      </c>
      <c r="B498">
        <v>9.3082108127400271E-3</v>
      </c>
      <c r="C498">
        <v>5.7169084817802283E-3</v>
      </c>
      <c r="D498">
        <v>-0.36043626030722409</v>
      </c>
      <c r="E498">
        <v>-1.352942719629024</v>
      </c>
      <c r="F498" s="2">
        <v>44587</v>
      </c>
      <c r="G498" t="s">
        <v>1425</v>
      </c>
    </row>
    <row r="499" spans="1:7" x14ac:dyDescent="0.2">
      <c r="A499" s="1" t="s">
        <v>503</v>
      </c>
      <c r="B499">
        <v>9.3959333141639331E-3</v>
      </c>
      <c r="C499">
        <v>4.5378101939188408E-3</v>
      </c>
      <c r="D499">
        <v>-0.36369536820850118</v>
      </c>
      <c r="E499">
        <v>-1.3144290775594769</v>
      </c>
      <c r="F499" s="2">
        <v>44617</v>
      </c>
      <c r="G499" t="s">
        <v>1425</v>
      </c>
    </row>
    <row r="500" spans="1:7" x14ac:dyDescent="0.2">
      <c r="A500" s="1" t="s">
        <v>504</v>
      </c>
      <c r="B500">
        <v>9.7520950461298661E-3</v>
      </c>
      <c r="C500">
        <v>5.9549638966050096E-3</v>
      </c>
      <c r="D500">
        <v>0.16998337685181819</v>
      </c>
      <c r="E500">
        <v>-1.14485825359252</v>
      </c>
      <c r="F500" s="2">
        <v>44648</v>
      </c>
      <c r="G500" t="s">
        <v>1425</v>
      </c>
    </row>
    <row r="501" spans="1:7" x14ac:dyDescent="0.2">
      <c r="A501" s="1" t="s">
        <v>505</v>
      </c>
      <c r="B501">
        <v>9.3718679452055205E-3</v>
      </c>
      <c r="C501">
        <v>7.5063743315619998E-3</v>
      </c>
      <c r="D501">
        <v>0.1081395503272891</v>
      </c>
      <c r="E501">
        <v>-1.5297366604389551</v>
      </c>
      <c r="F501" s="2">
        <v>44678</v>
      </c>
      <c r="G501" t="s">
        <v>1425</v>
      </c>
    </row>
    <row r="502" spans="1:7" x14ac:dyDescent="0.2">
      <c r="A502" s="1" t="s">
        <v>506</v>
      </c>
      <c r="B502">
        <v>1.5642304160576801E-2</v>
      </c>
      <c r="C502">
        <v>4.5388221664615161E-3</v>
      </c>
      <c r="D502">
        <v>-1.0058178410198499</v>
      </c>
      <c r="E502">
        <v>-0.55440118648846548</v>
      </c>
      <c r="F502" s="2">
        <v>44708</v>
      </c>
      <c r="G502" t="s">
        <v>1425</v>
      </c>
    </row>
    <row r="503" spans="1:7" x14ac:dyDescent="0.2">
      <c r="A503" s="1" t="s">
        <v>507</v>
      </c>
      <c r="B503">
        <v>1.36304619376738E-2</v>
      </c>
      <c r="C503">
        <v>4.6218973222858324E-3</v>
      </c>
      <c r="D503">
        <v>-0.3082914266971078</v>
      </c>
      <c r="E503">
        <v>-0.80766999426654484</v>
      </c>
      <c r="F503" s="2">
        <v>44739</v>
      </c>
      <c r="G503" t="s">
        <v>1425</v>
      </c>
    </row>
    <row r="504" spans="1:7" x14ac:dyDescent="0.2">
      <c r="A504" s="1" t="s">
        <v>508</v>
      </c>
      <c r="B504">
        <v>1.418560630293331E-2</v>
      </c>
      <c r="C504">
        <v>4.4011281081583449E-3</v>
      </c>
      <c r="D504">
        <v>-0.24708862002790899</v>
      </c>
      <c r="E504">
        <v>-1.4361794039496509</v>
      </c>
      <c r="F504" s="2">
        <v>44769</v>
      </c>
      <c r="G504" t="s">
        <v>1425</v>
      </c>
    </row>
    <row r="505" spans="1:7" x14ac:dyDescent="0.2">
      <c r="A505" s="1" t="s">
        <v>509</v>
      </c>
      <c r="B505">
        <v>1.450868603329011E-2</v>
      </c>
      <c r="C505">
        <v>4.5108226430669654E-3</v>
      </c>
      <c r="D505">
        <v>-0.26264290446294791</v>
      </c>
      <c r="E505">
        <v>-1.331095674078757</v>
      </c>
      <c r="F505" s="2">
        <v>44799</v>
      </c>
      <c r="G505" t="s">
        <v>1425</v>
      </c>
    </row>
    <row r="506" spans="1:7" x14ac:dyDescent="0.2">
      <c r="A506" s="1" t="s">
        <v>510</v>
      </c>
      <c r="B506">
        <v>1.475370901710347E-2</v>
      </c>
      <c r="C506">
        <v>6.3807342925250457E-3</v>
      </c>
      <c r="D506">
        <v>-0.66216550659133777</v>
      </c>
      <c r="E506">
        <v>-1.019048426362672</v>
      </c>
      <c r="F506" s="2">
        <v>44830</v>
      </c>
      <c r="G506" t="s">
        <v>1425</v>
      </c>
    </row>
    <row r="507" spans="1:7" x14ac:dyDescent="0.2">
      <c r="A507" s="1" t="s">
        <v>511</v>
      </c>
      <c r="B507">
        <v>1.519210465897795E-2</v>
      </c>
      <c r="C507">
        <v>4.640458208728133E-3</v>
      </c>
      <c r="D507">
        <v>-0.26821391612823292</v>
      </c>
      <c r="E507">
        <v>-1.241679032394162</v>
      </c>
      <c r="F507" s="2">
        <v>44860</v>
      </c>
      <c r="G507" t="s">
        <v>1425</v>
      </c>
    </row>
    <row r="508" spans="1:7" x14ac:dyDescent="0.2">
      <c r="A508" s="1" t="s">
        <v>512</v>
      </c>
      <c r="B508">
        <v>1.4578610401223191E-2</v>
      </c>
      <c r="C508">
        <v>7.9126896451415605E-3</v>
      </c>
      <c r="D508">
        <v>-7.980184452223385E-2</v>
      </c>
      <c r="E508">
        <v>-1.3487355563962431</v>
      </c>
      <c r="F508" s="2">
        <v>44890</v>
      </c>
      <c r="G508" t="s">
        <v>1425</v>
      </c>
    </row>
    <row r="509" spans="1:7" x14ac:dyDescent="0.2">
      <c r="A509" s="1" t="s">
        <v>513</v>
      </c>
      <c r="B509">
        <v>8.5138238598631202E-3</v>
      </c>
      <c r="C509">
        <v>4.9899557835618707E-3</v>
      </c>
      <c r="D509">
        <v>-0.15067020392603339</v>
      </c>
      <c r="E509">
        <v>-1.297420352875637</v>
      </c>
      <c r="F509" s="2">
        <v>44922</v>
      </c>
      <c r="G509" t="s">
        <v>1425</v>
      </c>
    </row>
    <row r="510" spans="1:7" x14ac:dyDescent="0.2">
      <c r="A510" s="1" t="s">
        <v>514</v>
      </c>
      <c r="B510">
        <v>6.9082779239837465E-4</v>
      </c>
      <c r="C510">
        <v>4.8559580155576909E-4</v>
      </c>
      <c r="D510">
        <v>0.30686280399314281</v>
      </c>
      <c r="E510">
        <v>-1.358229924610914</v>
      </c>
      <c r="F510" s="2">
        <v>43131</v>
      </c>
      <c r="G510" t="s">
        <v>1426</v>
      </c>
    </row>
    <row r="511" spans="1:7" x14ac:dyDescent="0.2">
      <c r="A511" s="1" t="s">
        <v>515</v>
      </c>
      <c r="B511">
        <v>7.1230691508450828E-4</v>
      </c>
      <c r="C511">
        <v>5.1924590018767049E-4</v>
      </c>
      <c r="D511">
        <v>0.31291484854835128</v>
      </c>
      <c r="E511">
        <v>-1.5224253946256681</v>
      </c>
      <c r="F511" s="2">
        <v>43161</v>
      </c>
      <c r="G511" t="s">
        <v>1426</v>
      </c>
    </row>
    <row r="512" spans="1:7" x14ac:dyDescent="0.2">
      <c r="A512" s="1" t="s">
        <v>516</v>
      </c>
      <c r="B512">
        <v>7.0184785464480492E-4</v>
      </c>
      <c r="C512">
        <v>5.7689949806850904E-4</v>
      </c>
      <c r="D512">
        <v>0.46271713300686501</v>
      </c>
      <c r="E512">
        <v>-1.275393242799929</v>
      </c>
      <c r="F512" s="2">
        <v>43192</v>
      </c>
      <c r="G512" t="s">
        <v>1426</v>
      </c>
    </row>
    <row r="513" spans="1:7" x14ac:dyDescent="0.2">
      <c r="A513" s="1" t="s">
        <v>517</v>
      </c>
      <c r="B513">
        <v>7.1483667151642065E-4</v>
      </c>
      <c r="C513">
        <v>7.1096174763160091E-4</v>
      </c>
      <c r="D513">
        <v>0.70951994250280792</v>
      </c>
      <c r="E513">
        <v>-1.0122599303281461</v>
      </c>
      <c r="F513" s="2">
        <v>43222</v>
      </c>
      <c r="G513" t="s">
        <v>1426</v>
      </c>
    </row>
    <row r="514" spans="1:7" x14ac:dyDescent="0.2">
      <c r="A514" s="1" t="s">
        <v>518</v>
      </c>
      <c r="B514">
        <v>8.0495130768110123E-4</v>
      </c>
      <c r="C514">
        <v>5.0886632842726831E-4</v>
      </c>
      <c r="D514">
        <v>0.31812189871406599</v>
      </c>
      <c r="E514">
        <v>-0.89612588968061235</v>
      </c>
      <c r="F514" s="2">
        <v>43252</v>
      </c>
      <c r="G514" t="s">
        <v>1426</v>
      </c>
    </row>
    <row r="515" spans="1:7" x14ac:dyDescent="0.2">
      <c r="A515" s="1" t="s">
        <v>519</v>
      </c>
      <c r="B515">
        <v>8.7551712564888466E-4</v>
      </c>
      <c r="C515">
        <v>4.3143227938493542E-4</v>
      </c>
      <c r="D515">
        <v>-2.277962204052791E-2</v>
      </c>
      <c r="E515">
        <v>-0.96522090533991367</v>
      </c>
      <c r="F515" s="2">
        <v>43283</v>
      </c>
      <c r="G515" t="s">
        <v>1426</v>
      </c>
    </row>
    <row r="516" spans="1:7" x14ac:dyDescent="0.2">
      <c r="A516" s="1" t="s">
        <v>520</v>
      </c>
      <c r="B516">
        <v>6.9912591624370773E-4</v>
      </c>
      <c r="C516">
        <v>5.0418163286312977E-4</v>
      </c>
      <c r="D516">
        <v>0.29987797902826152</v>
      </c>
      <c r="E516">
        <v>-1.260076586123261</v>
      </c>
      <c r="F516" s="2">
        <v>43313</v>
      </c>
      <c r="G516" t="s">
        <v>1426</v>
      </c>
    </row>
    <row r="517" spans="1:7" x14ac:dyDescent="0.2">
      <c r="A517" s="1" t="s">
        <v>521</v>
      </c>
      <c r="B517">
        <v>7.9396488075711186E-4</v>
      </c>
      <c r="C517">
        <v>5.1910592654206655E-4</v>
      </c>
      <c r="D517">
        <v>0.21358827622170681</v>
      </c>
      <c r="E517">
        <v>-1.464513267336907</v>
      </c>
      <c r="F517" s="2">
        <v>43343</v>
      </c>
      <c r="G517" t="s">
        <v>1426</v>
      </c>
    </row>
    <row r="518" spans="1:7" x14ac:dyDescent="0.2">
      <c r="A518" s="1" t="s">
        <v>522</v>
      </c>
      <c r="B518">
        <v>8.6261274725473423E-4</v>
      </c>
      <c r="C518">
        <v>5.5733486623192369E-4</v>
      </c>
      <c r="D518">
        <v>0.24220513056287191</v>
      </c>
      <c r="E518">
        <v>-1.266206868388797</v>
      </c>
      <c r="F518" s="2">
        <v>43374</v>
      </c>
      <c r="G518" t="s">
        <v>1426</v>
      </c>
    </row>
    <row r="519" spans="1:7" x14ac:dyDescent="0.2">
      <c r="A519" s="1" t="s">
        <v>523</v>
      </c>
      <c r="B519">
        <v>7.1141208606959451E-4</v>
      </c>
      <c r="C519">
        <v>6.1183775940293664E-4</v>
      </c>
      <c r="D519">
        <v>0.52321647503495683</v>
      </c>
      <c r="E519">
        <v>-1.186244442306547</v>
      </c>
      <c r="F519" s="2">
        <v>43404</v>
      </c>
      <c r="G519" t="s">
        <v>1426</v>
      </c>
    </row>
    <row r="520" spans="1:7" x14ac:dyDescent="0.2">
      <c r="A520" s="1" t="s">
        <v>524</v>
      </c>
      <c r="B520">
        <v>7.4163701197579673E-4</v>
      </c>
      <c r="C520">
        <v>6.4792856352763057E-4</v>
      </c>
      <c r="D520">
        <v>0.55412510732283549</v>
      </c>
      <c r="E520">
        <v>-1.2354447851281329</v>
      </c>
      <c r="F520" s="2">
        <v>43434</v>
      </c>
      <c r="G520" t="s">
        <v>1426</v>
      </c>
    </row>
    <row r="521" spans="1:7" x14ac:dyDescent="0.2">
      <c r="A521" s="1" t="s">
        <v>525</v>
      </c>
      <c r="B521">
        <v>7.1609733743466372E-4</v>
      </c>
      <c r="C521">
        <v>4.3487438570532572E-4</v>
      </c>
      <c r="D521">
        <v>5.3472566529973863E-2</v>
      </c>
      <c r="E521">
        <v>-0.98173270383548061</v>
      </c>
      <c r="F521" s="2">
        <v>43465</v>
      </c>
      <c r="G521" t="s">
        <v>1426</v>
      </c>
    </row>
    <row r="522" spans="1:7" x14ac:dyDescent="0.2">
      <c r="A522" s="1" t="s">
        <v>526</v>
      </c>
      <c r="B522">
        <v>7.0774552175954482E-4</v>
      </c>
      <c r="C522">
        <v>4.9846251234705158E-4</v>
      </c>
      <c r="D522">
        <v>0.18909944884685079</v>
      </c>
      <c r="E522">
        <v>-1.483607021783325</v>
      </c>
      <c r="F522" s="2">
        <v>43495</v>
      </c>
      <c r="G522" t="s">
        <v>1426</v>
      </c>
    </row>
    <row r="523" spans="1:7" x14ac:dyDescent="0.2">
      <c r="A523" s="1" t="s">
        <v>527</v>
      </c>
      <c r="B523">
        <v>7.21224447540984E-4</v>
      </c>
      <c r="C523">
        <v>5.9856940127436299E-4</v>
      </c>
      <c r="D523">
        <v>0.44074258389369469</v>
      </c>
      <c r="E523">
        <v>-1.3308726334291781</v>
      </c>
      <c r="F523" s="2">
        <v>43525</v>
      </c>
      <c r="G523" t="s">
        <v>1426</v>
      </c>
    </row>
    <row r="524" spans="1:7" x14ac:dyDescent="0.2">
      <c r="A524" s="1" t="s">
        <v>528</v>
      </c>
      <c r="B524">
        <v>7.2553268067698752E-4</v>
      </c>
      <c r="C524">
        <v>5.999155044468438E-4</v>
      </c>
      <c r="D524">
        <v>0.43644758619123608</v>
      </c>
      <c r="E524">
        <v>-1.3569875813394821</v>
      </c>
      <c r="F524" s="2">
        <v>43556</v>
      </c>
      <c r="G524" t="s">
        <v>1426</v>
      </c>
    </row>
    <row r="525" spans="1:7" x14ac:dyDescent="0.2">
      <c r="A525" s="1" t="s">
        <v>529</v>
      </c>
      <c r="B525">
        <v>7.2972739908118206E-4</v>
      </c>
      <c r="C525">
        <v>6.4613194893925561E-4</v>
      </c>
      <c r="D525">
        <v>0.53194662920075564</v>
      </c>
      <c r="E525">
        <v>-1.2404191664229089</v>
      </c>
      <c r="F525" s="2">
        <v>43586</v>
      </c>
      <c r="G525" t="s">
        <v>1426</v>
      </c>
    </row>
    <row r="526" spans="1:7" x14ac:dyDescent="0.2">
      <c r="A526" s="1" t="s">
        <v>530</v>
      </c>
      <c r="B526">
        <v>7.1737913893583807E-4</v>
      </c>
      <c r="C526">
        <v>4.7544662202008618E-4</v>
      </c>
      <c r="D526">
        <v>0.120030911796245</v>
      </c>
      <c r="E526">
        <v>-1.441680166515237</v>
      </c>
      <c r="F526" s="2">
        <v>43616</v>
      </c>
      <c r="G526" t="s">
        <v>1426</v>
      </c>
    </row>
    <row r="527" spans="1:7" x14ac:dyDescent="0.2">
      <c r="A527" s="1" t="s">
        <v>531</v>
      </c>
      <c r="B527">
        <v>7.2810835733315405E-4</v>
      </c>
      <c r="C527">
        <v>5.5450907955583676E-4</v>
      </c>
      <c r="D527">
        <v>0.28004147764890419</v>
      </c>
      <c r="E527">
        <v>-1.385618394975509</v>
      </c>
      <c r="F527" s="2">
        <v>43647</v>
      </c>
      <c r="G527" t="s">
        <v>1426</v>
      </c>
    </row>
    <row r="528" spans="1:7" x14ac:dyDescent="0.2">
      <c r="A528" s="1" t="s">
        <v>532</v>
      </c>
      <c r="B528">
        <v>7.2516023602050184E-4</v>
      </c>
      <c r="C528">
        <v>5.3316467973555726E-4</v>
      </c>
      <c r="D528">
        <v>0.29327286129942121</v>
      </c>
      <c r="E528">
        <v>-1.440485762665509</v>
      </c>
      <c r="F528" s="2">
        <v>43677</v>
      </c>
      <c r="G528" t="s">
        <v>1426</v>
      </c>
    </row>
    <row r="529" spans="1:7" x14ac:dyDescent="0.2">
      <c r="A529" s="1" t="s">
        <v>533</v>
      </c>
      <c r="B529">
        <v>7.2877917754290554E-4</v>
      </c>
      <c r="C529">
        <v>4.9452310604606914E-4</v>
      </c>
      <c r="D529">
        <v>0.25880370342568071</v>
      </c>
      <c r="E529">
        <v>-1.378111325898622</v>
      </c>
      <c r="F529" s="2">
        <v>43707</v>
      </c>
      <c r="G529" t="s">
        <v>1426</v>
      </c>
    </row>
    <row r="530" spans="1:7" x14ac:dyDescent="0.2">
      <c r="A530" s="1" t="s">
        <v>534</v>
      </c>
      <c r="B530">
        <v>7.3102845621758064E-4</v>
      </c>
      <c r="C530">
        <v>5.2356232461788898E-4</v>
      </c>
      <c r="D530">
        <v>0.31610763131972058</v>
      </c>
      <c r="E530">
        <v>-1.3704535173409389</v>
      </c>
      <c r="F530" s="2">
        <v>43738</v>
      </c>
      <c r="G530" t="s">
        <v>1426</v>
      </c>
    </row>
    <row r="531" spans="1:7" x14ac:dyDescent="0.2">
      <c r="A531" s="1" t="s">
        <v>535</v>
      </c>
      <c r="B531">
        <v>7.3462054418805341E-4</v>
      </c>
      <c r="C531">
        <v>6.2908365413151968E-4</v>
      </c>
      <c r="D531">
        <v>0.59576812758660902</v>
      </c>
      <c r="E531">
        <v>-0.91113608511518551</v>
      </c>
      <c r="F531" s="2">
        <v>43768</v>
      </c>
      <c r="G531" t="s">
        <v>1426</v>
      </c>
    </row>
    <row r="532" spans="1:7" x14ac:dyDescent="0.2">
      <c r="A532" s="1" t="s">
        <v>536</v>
      </c>
      <c r="B532">
        <v>7.3180095476378442E-4</v>
      </c>
      <c r="C532">
        <v>6.6903595343592841E-4</v>
      </c>
      <c r="D532">
        <v>0.54475067305921132</v>
      </c>
      <c r="E532">
        <v>-1.2851880358405201</v>
      </c>
      <c r="F532" s="2">
        <v>43798</v>
      </c>
      <c r="G532" t="s">
        <v>1426</v>
      </c>
    </row>
    <row r="533" spans="1:7" x14ac:dyDescent="0.2">
      <c r="A533" s="1" t="s">
        <v>537</v>
      </c>
      <c r="B533">
        <v>6.6999567340828708E-4</v>
      </c>
      <c r="C533">
        <v>4.3150626431470859E-4</v>
      </c>
      <c r="D533">
        <v>0.19900656532111341</v>
      </c>
      <c r="E533">
        <v>-1.528681907656082</v>
      </c>
      <c r="F533" s="2">
        <v>43829</v>
      </c>
      <c r="G533" t="s">
        <v>1426</v>
      </c>
    </row>
    <row r="534" spans="1:7" x14ac:dyDescent="0.2">
      <c r="A534" s="1" t="s">
        <v>538</v>
      </c>
      <c r="B534">
        <v>6.7367710735826466E-4</v>
      </c>
      <c r="C534">
        <v>4.1187187363463611E-4</v>
      </c>
      <c r="D534">
        <v>0.22234751339843531</v>
      </c>
      <c r="E534">
        <v>-1.4333711998830969</v>
      </c>
      <c r="F534" s="2">
        <v>43859</v>
      </c>
      <c r="G534" t="s">
        <v>1426</v>
      </c>
    </row>
    <row r="535" spans="1:7" x14ac:dyDescent="0.2">
      <c r="A535" s="1" t="s">
        <v>539</v>
      </c>
      <c r="B535">
        <v>7.0880375542149926E-4</v>
      </c>
      <c r="C535">
        <v>3.1415131073622081E-4</v>
      </c>
      <c r="D535">
        <v>-9.4986798707862447E-2</v>
      </c>
      <c r="E535">
        <v>-0.80700875953621543</v>
      </c>
      <c r="F535" s="2">
        <v>43889</v>
      </c>
      <c r="G535" t="s">
        <v>1426</v>
      </c>
    </row>
    <row r="536" spans="1:7" x14ac:dyDescent="0.2">
      <c r="A536" s="1" t="s">
        <v>540</v>
      </c>
      <c r="B536">
        <v>6.2323844749948964E-4</v>
      </c>
      <c r="C536">
        <v>4.126514836327983E-4</v>
      </c>
      <c r="D536">
        <v>-6.2268451692920397E-2</v>
      </c>
      <c r="E536">
        <v>-1.508883066684598</v>
      </c>
      <c r="F536" s="2">
        <v>43920</v>
      </c>
      <c r="G536" t="s">
        <v>1426</v>
      </c>
    </row>
    <row r="537" spans="1:7" x14ac:dyDescent="0.2">
      <c r="A537" s="1" t="s">
        <v>541</v>
      </c>
      <c r="B537">
        <v>6.5357191221524869E-4</v>
      </c>
      <c r="C537">
        <v>3.745976343197758E-4</v>
      </c>
      <c r="D537">
        <v>3.4196732967777213E-2</v>
      </c>
      <c r="E537">
        <v>-1.3458005791271399</v>
      </c>
      <c r="F537" s="2">
        <v>43950</v>
      </c>
      <c r="G537" t="s">
        <v>1426</v>
      </c>
    </row>
    <row r="538" spans="1:7" x14ac:dyDescent="0.2">
      <c r="A538" s="1" t="s">
        <v>542</v>
      </c>
      <c r="B538">
        <v>5.6725420453380027E-4</v>
      </c>
      <c r="C538">
        <v>2.6375565404251281E-4</v>
      </c>
      <c r="D538">
        <v>-0.25008886409445757</v>
      </c>
      <c r="E538">
        <v>-1.3950522293240439</v>
      </c>
      <c r="F538" s="2">
        <v>43980</v>
      </c>
      <c r="G538" t="s">
        <v>1426</v>
      </c>
    </row>
    <row r="539" spans="1:7" x14ac:dyDescent="0.2">
      <c r="A539" s="1" t="s">
        <v>543</v>
      </c>
      <c r="B539">
        <v>5.7515547802148919E-4</v>
      </c>
      <c r="C539">
        <v>2.6976768120617748E-4</v>
      </c>
      <c r="D539">
        <v>-0.2112610449980965</v>
      </c>
      <c r="E539">
        <v>-1.434934111919409</v>
      </c>
      <c r="F539" s="2">
        <v>44011</v>
      </c>
      <c r="G539" t="s">
        <v>1426</v>
      </c>
    </row>
    <row r="540" spans="1:7" x14ac:dyDescent="0.2">
      <c r="A540" s="1" t="s">
        <v>544</v>
      </c>
      <c r="B540">
        <v>6.0721026835728947E-4</v>
      </c>
      <c r="C540">
        <v>2.3389257383146271E-4</v>
      </c>
      <c r="D540">
        <v>-0.23019804225257831</v>
      </c>
      <c r="E540">
        <v>-1.3572812092921711</v>
      </c>
      <c r="F540" s="2">
        <v>44041</v>
      </c>
      <c r="G540" t="s">
        <v>1426</v>
      </c>
    </row>
    <row r="541" spans="1:7" x14ac:dyDescent="0.2">
      <c r="A541" s="1" t="s">
        <v>545</v>
      </c>
      <c r="B541">
        <v>5.428979597469864E-4</v>
      </c>
      <c r="C541">
        <v>1.4873109489457531E-4</v>
      </c>
      <c r="D541">
        <v>-0.42918522798547443</v>
      </c>
      <c r="E541">
        <v>-1.1978806273327469</v>
      </c>
      <c r="F541" s="2">
        <v>44071</v>
      </c>
      <c r="G541" t="s">
        <v>1426</v>
      </c>
    </row>
    <row r="542" spans="1:7" x14ac:dyDescent="0.2">
      <c r="A542" s="1" t="s">
        <v>546</v>
      </c>
      <c r="B542">
        <v>6.3957360979181518E-4</v>
      </c>
      <c r="C542">
        <v>2.0086054622767829E-4</v>
      </c>
      <c r="D542">
        <v>-0.30041246986341241</v>
      </c>
      <c r="E542">
        <v>-1.2382520523677329</v>
      </c>
      <c r="F542" s="2">
        <v>44102</v>
      </c>
      <c r="G542" t="s">
        <v>1426</v>
      </c>
    </row>
    <row r="543" spans="1:7" x14ac:dyDescent="0.2">
      <c r="A543" s="1" t="s">
        <v>547</v>
      </c>
      <c r="B543">
        <v>5.4925926945862563E-4</v>
      </c>
      <c r="C543">
        <v>1.7579262452876391E-4</v>
      </c>
      <c r="D543">
        <v>-0.44074826347945067</v>
      </c>
      <c r="E543">
        <v>-1.1019754317131349</v>
      </c>
      <c r="F543" s="2">
        <v>44132</v>
      </c>
      <c r="G543" t="s">
        <v>1426</v>
      </c>
    </row>
    <row r="544" spans="1:7" x14ac:dyDescent="0.2">
      <c r="A544" s="1" t="s">
        <v>548</v>
      </c>
      <c r="B544">
        <v>5.2035431588487641E-4</v>
      </c>
      <c r="C544">
        <v>2.388742500977098E-4</v>
      </c>
      <c r="D544">
        <v>-0.10624662486095519</v>
      </c>
      <c r="E544">
        <v>-1.2646726848882599</v>
      </c>
      <c r="F544" s="2">
        <v>44162</v>
      </c>
      <c r="G544" t="s">
        <v>1426</v>
      </c>
    </row>
    <row r="545" spans="1:7" x14ac:dyDescent="0.2">
      <c r="A545" s="1" t="s">
        <v>549</v>
      </c>
      <c r="B545">
        <v>4.3466209575242042E-4</v>
      </c>
      <c r="C545">
        <v>2.2679841666505609E-4</v>
      </c>
      <c r="D545">
        <v>-0.1537040857393345</v>
      </c>
      <c r="E545">
        <v>-1.3615437293386179</v>
      </c>
      <c r="F545" s="2">
        <v>44193</v>
      </c>
      <c r="G545" t="s">
        <v>1426</v>
      </c>
    </row>
    <row r="546" spans="1:7" x14ac:dyDescent="0.2">
      <c r="A546" s="1" t="s">
        <v>550</v>
      </c>
      <c r="B546">
        <v>4.1212649877708991E-4</v>
      </c>
      <c r="C546">
        <v>2.003198870972734E-4</v>
      </c>
      <c r="D546">
        <v>-0.23483347249926179</v>
      </c>
      <c r="E546">
        <v>-1.3158955163928769</v>
      </c>
      <c r="F546" s="2">
        <v>44223</v>
      </c>
      <c r="G546" t="s">
        <v>1426</v>
      </c>
    </row>
    <row r="547" spans="1:7" x14ac:dyDescent="0.2">
      <c r="A547" s="1" t="s">
        <v>551</v>
      </c>
      <c r="B547">
        <v>3.5051004935423321E-4</v>
      </c>
      <c r="C547">
        <v>2.298356443803844E-4</v>
      </c>
      <c r="D547">
        <v>0.21533579341346171</v>
      </c>
      <c r="E547">
        <v>-1.3732970906888009</v>
      </c>
      <c r="F547" s="2">
        <v>44253</v>
      </c>
      <c r="G547" t="s">
        <v>1426</v>
      </c>
    </row>
    <row r="548" spans="1:7" x14ac:dyDescent="0.2">
      <c r="A548" s="1" t="s">
        <v>552</v>
      </c>
      <c r="B548">
        <v>3.6472088515379338E-4</v>
      </c>
      <c r="C548">
        <v>2.7637187308494009E-4</v>
      </c>
      <c r="D548">
        <v>0.37360986577841793</v>
      </c>
      <c r="E548">
        <v>-1.3260945501521579</v>
      </c>
      <c r="F548" s="2">
        <v>44284</v>
      </c>
      <c r="G548" t="s">
        <v>1426</v>
      </c>
    </row>
    <row r="549" spans="1:7" x14ac:dyDescent="0.2">
      <c r="A549" s="1" t="s">
        <v>553</v>
      </c>
      <c r="B549">
        <v>3.3134077145931761E-4</v>
      </c>
      <c r="C549">
        <v>2.6303009037431061E-4</v>
      </c>
      <c r="D549">
        <v>0.31334265791489158</v>
      </c>
      <c r="E549">
        <v>-1.3253428190225469</v>
      </c>
      <c r="F549" s="2">
        <v>44314</v>
      </c>
      <c r="G549" t="s">
        <v>1426</v>
      </c>
    </row>
    <row r="550" spans="1:7" x14ac:dyDescent="0.2">
      <c r="A550" s="1" t="s">
        <v>554</v>
      </c>
      <c r="B550">
        <v>3.1752670015545862E-4</v>
      </c>
      <c r="C550">
        <v>1.9707703288780401E-4</v>
      </c>
      <c r="D550">
        <v>0.16242958648456579</v>
      </c>
      <c r="E550">
        <v>-1.407677652040493</v>
      </c>
      <c r="F550" s="2">
        <v>44344</v>
      </c>
      <c r="G550" t="s">
        <v>1426</v>
      </c>
    </row>
    <row r="551" spans="1:7" x14ac:dyDescent="0.2">
      <c r="A551" s="1" t="s">
        <v>555</v>
      </c>
      <c r="B551">
        <v>3.0657132879691602E-4</v>
      </c>
      <c r="C551">
        <v>2.129371001476043E-4</v>
      </c>
      <c r="D551">
        <v>0.1230550287397925</v>
      </c>
      <c r="E551">
        <v>-1.463600453345874</v>
      </c>
      <c r="F551" s="2">
        <v>44375</v>
      </c>
      <c r="G551" t="s">
        <v>1426</v>
      </c>
    </row>
    <row r="552" spans="1:7" x14ac:dyDescent="0.2">
      <c r="A552" s="1" t="s">
        <v>556</v>
      </c>
      <c r="B552">
        <v>2.7504382730126492E-4</v>
      </c>
      <c r="C552">
        <v>1.9542498414441381E-4</v>
      </c>
      <c r="D552">
        <v>0.153340790722892</v>
      </c>
      <c r="E552">
        <v>-1.437669740532221</v>
      </c>
      <c r="F552" s="2">
        <v>44405</v>
      </c>
      <c r="G552" t="s">
        <v>1426</v>
      </c>
    </row>
    <row r="553" spans="1:7" x14ac:dyDescent="0.2">
      <c r="A553" s="1" t="s">
        <v>557</v>
      </c>
      <c r="B553">
        <v>3.0055142981032381E-4</v>
      </c>
      <c r="C553">
        <v>1.9777363642771889E-4</v>
      </c>
      <c r="D553">
        <v>0.13109616854283929</v>
      </c>
      <c r="E553">
        <v>-1.5492920491053841</v>
      </c>
      <c r="F553" s="2">
        <v>44435</v>
      </c>
      <c r="G553" t="s">
        <v>1426</v>
      </c>
    </row>
    <row r="554" spans="1:7" x14ac:dyDescent="0.2">
      <c r="A554" s="1" t="s">
        <v>558</v>
      </c>
      <c r="B554">
        <v>2.6892700834416468E-4</v>
      </c>
      <c r="C554">
        <v>2.230482598679553E-4</v>
      </c>
      <c r="D554">
        <v>0.52196282202168787</v>
      </c>
      <c r="E554">
        <v>-1.2169488898658201</v>
      </c>
      <c r="F554" s="2">
        <v>44466</v>
      </c>
      <c r="G554" t="s">
        <v>1426</v>
      </c>
    </row>
    <row r="555" spans="1:7" x14ac:dyDescent="0.2">
      <c r="A555" s="1" t="s">
        <v>559</v>
      </c>
      <c r="B555">
        <v>2.7747975459350201E-4</v>
      </c>
      <c r="C555">
        <v>2.3380617837518781E-4</v>
      </c>
      <c r="D555">
        <v>0.52865716028938559</v>
      </c>
      <c r="E555">
        <v>-1.1848624550948501</v>
      </c>
      <c r="F555" s="2">
        <v>44496</v>
      </c>
      <c r="G555" t="s">
        <v>1426</v>
      </c>
    </row>
    <row r="556" spans="1:7" x14ac:dyDescent="0.2">
      <c r="A556" s="1" t="s">
        <v>560</v>
      </c>
      <c r="B556">
        <v>3.0892334095360179E-4</v>
      </c>
      <c r="C556">
        <v>1.4759605745078439E-4</v>
      </c>
      <c r="D556">
        <v>-6.8691728079689918E-3</v>
      </c>
      <c r="E556">
        <v>-1.3771321341879621</v>
      </c>
      <c r="F556" s="2">
        <v>44526</v>
      </c>
      <c r="G556" t="s">
        <v>1426</v>
      </c>
    </row>
    <row r="557" spans="1:7" x14ac:dyDescent="0.2">
      <c r="A557" s="1" t="s">
        <v>561</v>
      </c>
      <c r="B557">
        <v>2.261278779386788E-4</v>
      </c>
      <c r="C557">
        <v>1.5051007560247401E-4</v>
      </c>
      <c r="D557">
        <v>8.1439764976830462E-2</v>
      </c>
      <c r="E557">
        <v>-1.3565423217170141</v>
      </c>
      <c r="F557" s="2">
        <v>44557</v>
      </c>
      <c r="G557" t="s">
        <v>1426</v>
      </c>
    </row>
    <row r="558" spans="1:7" x14ac:dyDescent="0.2">
      <c r="A558" s="1" t="s">
        <v>562</v>
      </c>
      <c r="B558">
        <v>2.4113594439818299E-4</v>
      </c>
      <c r="C558">
        <v>1.563007321019248E-4</v>
      </c>
      <c r="D558">
        <v>0.15563009658297619</v>
      </c>
      <c r="E558">
        <v>-1.428362381088965</v>
      </c>
      <c r="F558" s="2">
        <v>44587</v>
      </c>
      <c r="G558" t="s">
        <v>1426</v>
      </c>
    </row>
    <row r="559" spans="1:7" x14ac:dyDescent="0.2">
      <c r="A559" s="1" t="s">
        <v>563</v>
      </c>
      <c r="B559">
        <v>2.6442307131701969E-4</v>
      </c>
      <c r="C559">
        <v>1.3166256512970559E-4</v>
      </c>
      <c r="D559">
        <v>-5.1972723180180792E-2</v>
      </c>
      <c r="E559">
        <v>-1.477626182564949</v>
      </c>
      <c r="F559" s="2">
        <v>44617</v>
      </c>
      <c r="G559" t="s">
        <v>1426</v>
      </c>
    </row>
    <row r="560" spans="1:7" x14ac:dyDescent="0.2">
      <c r="A560" s="1" t="s">
        <v>564</v>
      </c>
      <c r="B560">
        <v>2.6805374674798721E-4</v>
      </c>
      <c r="C560">
        <v>1.3841765674412241E-4</v>
      </c>
      <c r="D560">
        <v>-8.955583545981546E-3</v>
      </c>
      <c r="E560">
        <v>-1.468722864334481</v>
      </c>
      <c r="F560" s="2">
        <v>44648</v>
      </c>
      <c r="G560" t="s">
        <v>1426</v>
      </c>
    </row>
    <row r="561" spans="1:7" x14ac:dyDescent="0.2">
      <c r="A561" s="1" t="s">
        <v>565</v>
      </c>
      <c r="B561">
        <v>2.6649262035662562E-4</v>
      </c>
      <c r="C561">
        <v>1.7623695792097691E-4</v>
      </c>
      <c r="D561">
        <v>0.1421400393802589</v>
      </c>
      <c r="E561">
        <v>-1.3686775577889729</v>
      </c>
      <c r="F561" s="2">
        <v>44678</v>
      </c>
      <c r="G561" t="s">
        <v>1426</v>
      </c>
    </row>
    <row r="562" spans="1:7" x14ac:dyDescent="0.2">
      <c r="A562" s="1" t="s">
        <v>566</v>
      </c>
      <c r="B562">
        <v>2.480359074567035E-4</v>
      </c>
      <c r="C562">
        <v>1.6119816744230789E-4</v>
      </c>
      <c r="D562">
        <v>0.12972369415130419</v>
      </c>
      <c r="E562">
        <v>-1.340258147543465</v>
      </c>
      <c r="F562" s="2">
        <v>44708</v>
      </c>
      <c r="G562" t="s">
        <v>1426</v>
      </c>
    </row>
    <row r="563" spans="1:7" x14ac:dyDescent="0.2">
      <c r="A563" s="1" t="s">
        <v>567</v>
      </c>
      <c r="B563">
        <v>2.5055780109590461E-4</v>
      </c>
      <c r="C563">
        <v>1.568660915643975E-4</v>
      </c>
      <c r="D563">
        <v>6.184892255058979E-2</v>
      </c>
      <c r="E563">
        <v>-1.3986726813856849</v>
      </c>
      <c r="F563" s="2">
        <v>44739</v>
      </c>
      <c r="G563" t="s">
        <v>1426</v>
      </c>
    </row>
    <row r="564" spans="1:7" x14ac:dyDescent="0.2">
      <c r="A564" s="1" t="s">
        <v>568</v>
      </c>
      <c r="B564">
        <v>6.0518266237258762E-3</v>
      </c>
      <c r="C564">
        <v>5.4146635938530667E-3</v>
      </c>
      <c r="D564">
        <v>0.38362715037180972</v>
      </c>
      <c r="E564">
        <v>-1.348634829527074</v>
      </c>
      <c r="F564" s="2">
        <v>44769</v>
      </c>
      <c r="G564" t="s">
        <v>1426</v>
      </c>
    </row>
    <row r="565" spans="1:7" x14ac:dyDescent="0.2">
      <c r="A565" s="1" t="s">
        <v>569</v>
      </c>
      <c r="B565">
        <v>9.0673054646086011E-3</v>
      </c>
      <c r="C565">
        <v>2.0835291298989841E-3</v>
      </c>
      <c r="D565">
        <v>-0.86491819951399929</v>
      </c>
      <c r="E565">
        <v>-0.75862367989940882</v>
      </c>
      <c r="F565" s="2">
        <v>44799</v>
      </c>
      <c r="G565" t="s">
        <v>1426</v>
      </c>
    </row>
    <row r="566" spans="1:7" x14ac:dyDescent="0.2">
      <c r="A566" s="1" t="s">
        <v>570</v>
      </c>
      <c r="B566">
        <v>8.0715732578369274E-3</v>
      </c>
      <c r="C566">
        <v>3.5025005535090181E-3</v>
      </c>
      <c r="D566">
        <v>-0.56872838357895406</v>
      </c>
      <c r="E566">
        <v>-0.80744786646742694</v>
      </c>
      <c r="F566" s="2">
        <v>44830</v>
      </c>
      <c r="G566" t="s">
        <v>1426</v>
      </c>
    </row>
    <row r="567" spans="1:7" x14ac:dyDescent="0.2">
      <c r="A567" s="1" t="s">
        <v>571</v>
      </c>
      <c r="B567">
        <v>8.0833226963890597E-3</v>
      </c>
      <c r="C567">
        <v>4.6393122990618513E-3</v>
      </c>
      <c r="D567">
        <v>-0.21976888388221039</v>
      </c>
      <c r="E567">
        <v>-1.2494557934070081</v>
      </c>
      <c r="F567" s="2">
        <v>44860</v>
      </c>
      <c r="G567" t="s">
        <v>1426</v>
      </c>
    </row>
    <row r="568" spans="1:7" x14ac:dyDescent="0.2">
      <c r="A568" s="1" t="s">
        <v>572</v>
      </c>
      <c r="B568">
        <v>8.387349350367411E-3</v>
      </c>
      <c r="C568">
        <v>5.7997910572166753E-3</v>
      </c>
      <c r="D568">
        <v>0.1368010982831924</v>
      </c>
      <c r="E568">
        <v>-1.554868461649769</v>
      </c>
      <c r="F568" s="2">
        <v>44890</v>
      </c>
      <c r="G568" t="s">
        <v>1426</v>
      </c>
    </row>
    <row r="569" spans="1:7" x14ac:dyDescent="0.2">
      <c r="A569" s="1" t="s">
        <v>573</v>
      </c>
      <c r="B569">
        <v>5.1534870446848444E-3</v>
      </c>
      <c r="C569">
        <v>5.0256327891710943E-3</v>
      </c>
      <c r="D569">
        <v>8.3575136316562049E-2</v>
      </c>
      <c r="E569">
        <v>-1.712587745747659</v>
      </c>
      <c r="F569" s="2">
        <v>44922</v>
      </c>
      <c r="G569" t="s">
        <v>1426</v>
      </c>
    </row>
    <row r="570" spans="1:7" x14ac:dyDescent="0.2">
      <c r="A570" s="1" t="s">
        <v>574</v>
      </c>
      <c r="B570">
        <v>8.7924187839979861E-3</v>
      </c>
      <c r="C570">
        <v>6.5858051299268238E-3</v>
      </c>
      <c r="D570">
        <v>0.53835675709531228</v>
      </c>
      <c r="E570">
        <v>-1.1421687288720861</v>
      </c>
      <c r="F570" s="2">
        <v>43131</v>
      </c>
      <c r="G570" t="s">
        <v>1427</v>
      </c>
    </row>
    <row r="571" spans="1:7" x14ac:dyDescent="0.2">
      <c r="A571" s="1" t="s">
        <v>575</v>
      </c>
      <c r="B571">
        <v>9.0545560936729184E-3</v>
      </c>
      <c r="C571">
        <v>6.0475929391218351E-3</v>
      </c>
      <c r="D571">
        <v>-0.21496529431524791</v>
      </c>
      <c r="E571">
        <v>-1.539098073792277</v>
      </c>
      <c r="F571" s="2">
        <v>43161</v>
      </c>
      <c r="G571" t="s">
        <v>1427</v>
      </c>
    </row>
    <row r="572" spans="1:7" x14ac:dyDescent="0.2">
      <c r="A572" s="1" t="s">
        <v>576</v>
      </c>
      <c r="B572">
        <v>9.6642241252822905E-3</v>
      </c>
      <c r="C572">
        <v>6.0626096497352422E-3</v>
      </c>
      <c r="D572">
        <v>-0.23899380124331329</v>
      </c>
      <c r="E572">
        <v>-1.532741956452834</v>
      </c>
      <c r="F572" s="2">
        <v>43192</v>
      </c>
      <c r="G572" t="s">
        <v>1427</v>
      </c>
    </row>
    <row r="573" spans="1:7" x14ac:dyDescent="0.2">
      <c r="A573" s="1" t="s">
        <v>577</v>
      </c>
      <c r="B573">
        <v>9.5452357986318109E-3</v>
      </c>
      <c r="C573">
        <v>8.5029831828779909E-3</v>
      </c>
      <c r="D573">
        <v>0.6634625946265954</v>
      </c>
      <c r="E573">
        <v>-1.0310648791298049</v>
      </c>
      <c r="F573" s="2">
        <v>43222</v>
      </c>
      <c r="G573" t="s">
        <v>1427</v>
      </c>
    </row>
    <row r="574" spans="1:7" x14ac:dyDescent="0.2">
      <c r="A574" s="1" t="s">
        <v>578</v>
      </c>
      <c r="B574">
        <v>1.0015732587435501E-2</v>
      </c>
      <c r="C574">
        <v>5.3065083935023389E-3</v>
      </c>
      <c r="D574">
        <v>9.3288081057034219E-2</v>
      </c>
      <c r="E574">
        <v>-1.4873778359095531</v>
      </c>
      <c r="F574" s="2">
        <v>43252</v>
      </c>
      <c r="G574" t="s">
        <v>1427</v>
      </c>
    </row>
    <row r="575" spans="1:7" x14ac:dyDescent="0.2">
      <c r="A575" s="1" t="s">
        <v>579</v>
      </c>
      <c r="B575">
        <v>1.0537512135776479E-2</v>
      </c>
      <c r="C575">
        <v>5.2237429946138548E-3</v>
      </c>
      <c r="D575">
        <v>0.11021041941374481</v>
      </c>
      <c r="E575">
        <v>-1.4977703429754521</v>
      </c>
      <c r="F575" s="2">
        <v>43283</v>
      </c>
      <c r="G575" t="s">
        <v>1427</v>
      </c>
    </row>
    <row r="576" spans="1:7" x14ac:dyDescent="0.2">
      <c r="A576" s="1" t="s">
        <v>580</v>
      </c>
      <c r="B576">
        <v>9.8399276008981976E-3</v>
      </c>
      <c r="C576">
        <v>7.3669487678858711E-3</v>
      </c>
      <c r="D576">
        <v>-0.26435049197206628</v>
      </c>
      <c r="E576">
        <v>-1.634134687817429</v>
      </c>
      <c r="F576" s="2">
        <v>43313</v>
      </c>
      <c r="G576" t="s">
        <v>1427</v>
      </c>
    </row>
    <row r="577" spans="1:7" x14ac:dyDescent="0.2">
      <c r="A577" s="1" t="s">
        <v>581</v>
      </c>
      <c r="B577">
        <v>1.02075218201897E-2</v>
      </c>
      <c r="C577">
        <v>7.3273347355672456E-3</v>
      </c>
      <c r="D577">
        <v>0.37528697513526588</v>
      </c>
      <c r="E577">
        <v>-1.1297534053267579</v>
      </c>
      <c r="F577" s="2">
        <v>43343</v>
      </c>
      <c r="G577" t="s">
        <v>1427</v>
      </c>
    </row>
    <row r="578" spans="1:7" x14ac:dyDescent="0.2">
      <c r="A578" s="1" t="s">
        <v>582</v>
      </c>
      <c r="B578">
        <v>1.7996756856207351E-2</v>
      </c>
      <c r="C578">
        <v>6.3515449507296571E-3</v>
      </c>
      <c r="D578">
        <v>-0.12491333509381509</v>
      </c>
      <c r="E578">
        <v>-1.594750329460157</v>
      </c>
      <c r="F578" s="2">
        <v>43404</v>
      </c>
      <c r="G578" t="s">
        <v>1427</v>
      </c>
    </row>
    <row r="579" spans="1:7" x14ac:dyDescent="0.2">
      <c r="A579" s="1" t="s">
        <v>583</v>
      </c>
      <c r="B579">
        <v>1.7361887989027339E-2</v>
      </c>
      <c r="C579">
        <v>7.2403309754867154E-3</v>
      </c>
      <c r="D579">
        <v>-0.53572640748348632</v>
      </c>
      <c r="E579">
        <v>-1.000733006157851</v>
      </c>
      <c r="F579" s="2">
        <v>43434</v>
      </c>
      <c r="G579" t="s">
        <v>1427</v>
      </c>
    </row>
    <row r="580" spans="1:7" x14ac:dyDescent="0.2">
      <c r="A580" s="1" t="s">
        <v>584</v>
      </c>
      <c r="B580">
        <v>1.073832822588299E-2</v>
      </c>
      <c r="C580">
        <v>4.8442560390667376E-3</v>
      </c>
      <c r="D580">
        <v>4.9487187975524038E-3</v>
      </c>
      <c r="E580">
        <v>-1.2184905835196529</v>
      </c>
      <c r="F580" s="2">
        <v>43465</v>
      </c>
      <c r="G580" t="s">
        <v>1427</v>
      </c>
    </row>
    <row r="581" spans="1:7" x14ac:dyDescent="0.2">
      <c r="A581" s="1" t="s">
        <v>585</v>
      </c>
      <c r="B581">
        <v>1.109054610138994E-2</v>
      </c>
      <c r="C581">
        <v>5.1532151171885723E-3</v>
      </c>
      <c r="D581">
        <v>0.1141945769625245</v>
      </c>
      <c r="E581">
        <v>-1.1424750363321561</v>
      </c>
      <c r="F581" s="2">
        <v>43495</v>
      </c>
      <c r="G581" t="s">
        <v>1427</v>
      </c>
    </row>
    <row r="582" spans="1:7" x14ac:dyDescent="0.2">
      <c r="A582" s="1" t="s">
        <v>586</v>
      </c>
      <c r="B582">
        <v>1.088224085914731E-2</v>
      </c>
      <c r="C582">
        <v>6.5890330490621834E-3</v>
      </c>
      <c r="D582">
        <v>-0.14901964109386989</v>
      </c>
      <c r="E582">
        <v>-1.4824181904499401</v>
      </c>
      <c r="F582" s="2">
        <v>43525</v>
      </c>
      <c r="G582" t="s">
        <v>1427</v>
      </c>
    </row>
    <row r="583" spans="1:7" x14ac:dyDescent="0.2">
      <c r="A583" s="1" t="s">
        <v>587</v>
      </c>
      <c r="B583">
        <v>9.2412395962763894E-3</v>
      </c>
      <c r="C583">
        <v>8.0065985469553493E-3</v>
      </c>
      <c r="D583">
        <v>0.53589416492487274</v>
      </c>
      <c r="E583">
        <v>-1.06887687505914</v>
      </c>
      <c r="F583" s="2">
        <v>43556</v>
      </c>
      <c r="G583" t="s">
        <v>1427</v>
      </c>
    </row>
    <row r="584" spans="1:7" x14ac:dyDescent="0.2">
      <c r="A584" s="1" t="s">
        <v>588</v>
      </c>
      <c r="B584">
        <v>8.3865620476162375E-3</v>
      </c>
      <c r="C584">
        <v>8.405616077937E-3</v>
      </c>
      <c r="D584">
        <v>0.99690671091341909</v>
      </c>
      <c r="E584">
        <v>-0.43215218783778919</v>
      </c>
      <c r="F584" s="2">
        <v>43586</v>
      </c>
      <c r="G584" t="s">
        <v>1427</v>
      </c>
    </row>
    <row r="585" spans="1:7" x14ac:dyDescent="0.2">
      <c r="A585" s="1" t="s">
        <v>589</v>
      </c>
      <c r="B585">
        <v>8.3081235524061475E-3</v>
      </c>
      <c r="C585">
        <v>4.7160913771731343E-3</v>
      </c>
      <c r="D585">
        <v>-0.17681485834345559</v>
      </c>
      <c r="E585">
        <v>-1.3789809801391759</v>
      </c>
      <c r="F585" s="2">
        <v>43616</v>
      </c>
      <c r="G585" t="s">
        <v>1427</v>
      </c>
    </row>
    <row r="586" spans="1:7" x14ac:dyDescent="0.2">
      <c r="A586" s="1" t="s">
        <v>590</v>
      </c>
      <c r="B586">
        <v>7.7836409209641952E-3</v>
      </c>
      <c r="C586">
        <v>5.1809119062710181E-3</v>
      </c>
      <c r="D586">
        <v>4.8941673241581447E-2</v>
      </c>
      <c r="E586">
        <v>-1.4626461660579571</v>
      </c>
      <c r="F586" s="2">
        <v>43647</v>
      </c>
      <c r="G586" t="s">
        <v>1427</v>
      </c>
    </row>
    <row r="587" spans="1:7" x14ac:dyDescent="0.2">
      <c r="A587" s="1" t="s">
        <v>591</v>
      </c>
      <c r="B587">
        <v>1.015029164281161E-2</v>
      </c>
      <c r="C587">
        <v>6.2467494800199069E-3</v>
      </c>
      <c r="D587">
        <v>-0.16595801935793181</v>
      </c>
      <c r="E587">
        <v>-1.5016313233145491</v>
      </c>
      <c r="F587" s="2">
        <v>43677</v>
      </c>
      <c r="G587" t="s">
        <v>1427</v>
      </c>
    </row>
    <row r="588" spans="1:7" x14ac:dyDescent="0.2">
      <c r="A588" s="1" t="s">
        <v>592</v>
      </c>
      <c r="B588">
        <v>8.2654621018198836E-3</v>
      </c>
      <c r="C588">
        <v>5.2798284218657067E-3</v>
      </c>
      <c r="D588">
        <v>0.12521623685844491</v>
      </c>
      <c r="E588">
        <v>-1.4413759336910641</v>
      </c>
      <c r="F588" s="2">
        <v>43707</v>
      </c>
      <c r="G588" t="s">
        <v>1427</v>
      </c>
    </row>
    <row r="589" spans="1:7" x14ac:dyDescent="0.2">
      <c r="A589" s="1" t="s">
        <v>593</v>
      </c>
      <c r="B589">
        <v>8.4524319146432915E-3</v>
      </c>
      <c r="C589">
        <v>5.6340652334606724E-3</v>
      </c>
      <c r="D589">
        <v>3.5808184896014443E-2</v>
      </c>
      <c r="E589">
        <v>-1.4281887604187691</v>
      </c>
      <c r="F589" s="2">
        <v>43738</v>
      </c>
      <c r="G589" t="s">
        <v>1427</v>
      </c>
    </row>
    <row r="590" spans="1:7" x14ac:dyDescent="0.2">
      <c r="A590" s="1" t="s">
        <v>594</v>
      </c>
      <c r="B590">
        <v>9.0168654523452695E-3</v>
      </c>
      <c r="C590">
        <v>7.0366619405223046E-3</v>
      </c>
      <c r="D590">
        <v>0.38884374266724281</v>
      </c>
      <c r="E590">
        <v>-1.268653337648399</v>
      </c>
      <c r="F590" s="2">
        <v>43768</v>
      </c>
      <c r="G590" t="s">
        <v>1427</v>
      </c>
    </row>
    <row r="591" spans="1:7" x14ac:dyDescent="0.2">
      <c r="A591" s="1" t="s">
        <v>595</v>
      </c>
      <c r="B591">
        <v>8.0023406325608389E-3</v>
      </c>
      <c r="C591">
        <v>6.9984131063709027E-3</v>
      </c>
      <c r="D591">
        <v>0.46791320390484897</v>
      </c>
      <c r="E591">
        <v>-1.2738849199964919</v>
      </c>
      <c r="F591" s="2">
        <v>43798</v>
      </c>
      <c r="G591" t="s">
        <v>1427</v>
      </c>
    </row>
    <row r="592" spans="1:7" x14ac:dyDescent="0.2">
      <c r="A592" s="1" t="s">
        <v>596</v>
      </c>
      <c r="B592">
        <v>6.7519243729618154E-3</v>
      </c>
      <c r="C592">
        <v>4.4212438923028324E-3</v>
      </c>
      <c r="D592">
        <v>0.14394510977606881</v>
      </c>
      <c r="E592">
        <v>-1.321175374339421</v>
      </c>
      <c r="F592" s="2">
        <v>43829</v>
      </c>
      <c r="G592" t="s">
        <v>1427</v>
      </c>
    </row>
    <row r="593" spans="1:7" x14ac:dyDescent="0.2">
      <c r="A593" s="1" t="s">
        <v>597</v>
      </c>
      <c r="B593">
        <v>6.8369116811636526E-3</v>
      </c>
      <c r="C593">
        <v>5.1106140056315103E-3</v>
      </c>
      <c r="D593">
        <v>8.671196150520892E-2</v>
      </c>
      <c r="E593">
        <v>-1.5399219616914011</v>
      </c>
      <c r="F593" s="2">
        <v>43859</v>
      </c>
      <c r="G593" t="s">
        <v>1427</v>
      </c>
    </row>
    <row r="594" spans="1:7" x14ac:dyDescent="0.2">
      <c r="A594" s="1" t="s">
        <v>598</v>
      </c>
      <c r="B594">
        <v>8.482896593869093E-3</v>
      </c>
      <c r="C594">
        <v>3.5246239373411519E-3</v>
      </c>
      <c r="D594">
        <v>-0.69015239208957146</v>
      </c>
      <c r="E594">
        <v>-0.6703170058113388</v>
      </c>
      <c r="F594" s="2">
        <v>43889</v>
      </c>
      <c r="G594" t="s">
        <v>1427</v>
      </c>
    </row>
    <row r="595" spans="1:7" x14ac:dyDescent="0.2">
      <c r="A595" s="1" t="s">
        <v>599</v>
      </c>
      <c r="B595">
        <v>5.7223976981189166E-3</v>
      </c>
      <c r="C595">
        <v>3.3135109827731948E-3</v>
      </c>
      <c r="D595">
        <v>6.7901113909745849E-3</v>
      </c>
      <c r="E595">
        <v>-1.3964341106358811</v>
      </c>
      <c r="F595" s="2">
        <v>43920</v>
      </c>
      <c r="G595" t="s">
        <v>1427</v>
      </c>
    </row>
    <row r="596" spans="1:7" x14ac:dyDescent="0.2">
      <c r="A596" s="1" t="s">
        <v>600</v>
      </c>
      <c r="B596">
        <v>5.892760817907578E-3</v>
      </c>
      <c r="C596">
        <v>3.9757446309046556E-3</v>
      </c>
      <c r="D596">
        <v>0.38821745106622058</v>
      </c>
      <c r="E596">
        <v>-1.096068064536049</v>
      </c>
      <c r="F596" s="2">
        <v>43950</v>
      </c>
      <c r="G596" t="s">
        <v>1427</v>
      </c>
    </row>
    <row r="597" spans="1:7" x14ac:dyDescent="0.2">
      <c r="A597" s="1" t="s">
        <v>601</v>
      </c>
      <c r="B597">
        <v>6.4871878550582596E-3</v>
      </c>
      <c r="C597">
        <v>4.0300282135719897E-3</v>
      </c>
      <c r="D597">
        <v>7.9593025429386191E-2</v>
      </c>
      <c r="E597">
        <v>-1.3407861239934571</v>
      </c>
      <c r="F597" s="2">
        <v>43980</v>
      </c>
      <c r="G597" t="s">
        <v>1427</v>
      </c>
    </row>
    <row r="598" spans="1:7" x14ac:dyDescent="0.2">
      <c r="A598" s="1" t="s">
        <v>602</v>
      </c>
      <c r="B598">
        <v>9.1179846041389758E-3</v>
      </c>
      <c r="C598">
        <v>4.0989822809213211E-3</v>
      </c>
      <c r="D598">
        <v>0.48236380215307462</v>
      </c>
      <c r="E598">
        <v>-0.69203343623839508</v>
      </c>
      <c r="F598" s="2">
        <v>44041</v>
      </c>
      <c r="G598" t="s">
        <v>1427</v>
      </c>
    </row>
    <row r="599" spans="1:7" x14ac:dyDescent="0.2">
      <c r="A599" s="1" t="s">
        <v>603</v>
      </c>
      <c r="B599">
        <v>8.3272428203134581E-3</v>
      </c>
      <c r="C599">
        <v>5.8244042208000137E-3</v>
      </c>
      <c r="D599">
        <v>8.5502827366071579E-2</v>
      </c>
      <c r="E599">
        <v>-0.76575630899005942</v>
      </c>
      <c r="F599" s="2">
        <v>44071</v>
      </c>
      <c r="G599" t="s">
        <v>1427</v>
      </c>
    </row>
    <row r="600" spans="1:7" x14ac:dyDescent="0.2">
      <c r="A600" s="1" t="s">
        <v>604</v>
      </c>
      <c r="B600">
        <v>6.64595210445323E-3</v>
      </c>
      <c r="C600">
        <v>4.9845839260365347E-3</v>
      </c>
      <c r="D600">
        <v>0.25355611261473299</v>
      </c>
      <c r="E600">
        <v>-1.2655878428752589</v>
      </c>
      <c r="F600" s="2">
        <v>44132</v>
      </c>
      <c r="G600" t="s">
        <v>1427</v>
      </c>
    </row>
    <row r="601" spans="1:7" x14ac:dyDescent="0.2">
      <c r="A601" s="1" t="s">
        <v>605</v>
      </c>
      <c r="B601">
        <v>5.220956033808042E-3</v>
      </c>
      <c r="C601">
        <v>3.339522919698678E-3</v>
      </c>
      <c r="D601">
        <v>0.25186174607534018</v>
      </c>
      <c r="E601">
        <v>-1.0863467169465471</v>
      </c>
      <c r="F601" s="2">
        <v>44162</v>
      </c>
      <c r="G601" t="s">
        <v>1427</v>
      </c>
    </row>
    <row r="602" spans="1:7" x14ac:dyDescent="0.2">
      <c r="A602" s="1" t="s">
        <v>606</v>
      </c>
      <c r="B602">
        <v>4.107827688885189E-3</v>
      </c>
      <c r="C602">
        <v>2.4867792001921169E-3</v>
      </c>
      <c r="D602">
        <v>1.107176991492081E-2</v>
      </c>
      <c r="E602">
        <v>-1.2297735713580451</v>
      </c>
      <c r="F602" s="2">
        <v>44193</v>
      </c>
      <c r="G602" t="s">
        <v>1427</v>
      </c>
    </row>
    <row r="603" spans="1:7" x14ac:dyDescent="0.2">
      <c r="A603" s="1" t="s">
        <v>607</v>
      </c>
      <c r="B603">
        <v>5.1829921758825568E-3</v>
      </c>
      <c r="C603">
        <v>2.258769209555304E-3</v>
      </c>
      <c r="D603">
        <v>-0.62590237075786681</v>
      </c>
      <c r="E603">
        <v>-0.78845254394940723</v>
      </c>
      <c r="F603" s="2">
        <v>44223</v>
      </c>
      <c r="G603" t="s">
        <v>1427</v>
      </c>
    </row>
    <row r="604" spans="1:7" x14ac:dyDescent="0.2">
      <c r="A604" s="1" t="s">
        <v>608</v>
      </c>
      <c r="B604">
        <v>4.3823472075577227E-3</v>
      </c>
      <c r="C604">
        <v>2.7818364991225161E-3</v>
      </c>
      <c r="D604">
        <v>-0.1137888216658953</v>
      </c>
      <c r="E604">
        <v>-1.4840044630302749</v>
      </c>
      <c r="F604" s="2">
        <v>44253</v>
      </c>
      <c r="G604" t="s">
        <v>1427</v>
      </c>
    </row>
    <row r="605" spans="1:7" x14ac:dyDescent="0.2">
      <c r="A605" s="1" t="s">
        <v>609</v>
      </c>
      <c r="B605">
        <v>4.2638475535495936E-3</v>
      </c>
      <c r="C605">
        <v>3.3031827325121521E-3</v>
      </c>
      <c r="D605">
        <v>7.775003679195068E-2</v>
      </c>
      <c r="E605">
        <v>-1.3876599953441391</v>
      </c>
      <c r="F605" s="2">
        <v>44284</v>
      </c>
      <c r="G605" t="s">
        <v>1427</v>
      </c>
    </row>
    <row r="606" spans="1:7" x14ac:dyDescent="0.2">
      <c r="A606" s="1" t="s">
        <v>610</v>
      </c>
      <c r="B606">
        <v>4.0639422789750194E-3</v>
      </c>
      <c r="C606">
        <v>3.9069532150439266E-3</v>
      </c>
      <c r="D606">
        <v>0.49433316937627431</v>
      </c>
      <c r="E606">
        <v>-1.346578177940021</v>
      </c>
      <c r="F606" s="2">
        <v>44314</v>
      </c>
      <c r="G606" t="s">
        <v>1427</v>
      </c>
    </row>
    <row r="607" spans="1:7" x14ac:dyDescent="0.2">
      <c r="A607" s="1" t="s">
        <v>611</v>
      </c>
      <c r="B607">
        <v>4.9092425964220362E-3</v>
      </c>
      <c r="C607">
        <v>2.5674095134839612E-3</v>
      </c>
      <c r="D607">
        <v>0.33421932459027409</v>
      </c>
      <c r="E607">
        <v>-1.0078357179351021</v>
      </c>
      <c r="F607" s="2">
        <v>44344</v>
      </c>
      <c r="G607" t="s">
        <v>1427</v>
      </c>
    </row>
    <row r="608" spans="1:7" x14ac:dyDescent="0.2">
      <c r="A608" s="1" t="s">
        <v>612</v>
      </c>
      <c r="B608">
        <v>4.6519926065066016E-3</v>
      </c>
      <c r="C608">
        <v>3.148372193661706E-3</v>
      </c>
      <c r="D608">
        <v>-5.502287422861319E-2</v>
      </c>
      <c r="E608">
        <v>-1.5972406568726389</v>
      </c>
      <c r="F608" s="2">
        <v>44375</v>
      </c>
      <c r="G608" t="s">
        <v>1427</v>
      </c>
    </row>
    <row r="609" spans="1:7" x14ac:dyDescent="0.2">
      <c r="A609" s="1" t="s">
        <v>613</v>
      </c>
      <c r="B609">
        <v>4.278939371948347E-3</v>
      </c>
      <c r="C609">
        <v>3.809054996231338E-3</v>
      </c>
      <c r="D609">
        <v>-0.20694422625863509</v>
      </c>
      <c r="E609">
        <v>-1.003249074885026</v>
      </c>
      <c r="F609" s="2">
        <v>44405</v>
      </c>
      <c r="G609" t="s">
        <v>1427</v>
      </c>
    </row>
    <row r="610" spans="1:7" x14ac:dyDescent="0.2">
      <c r="A610" s="1" t="s">
        <v>614</v>
      </c>
      <c r="B610">
        <v>4.6539146151495471E-3</v>
      </c>
      <c r="C610">
        <v>3.1222213581838559E-3</v>
      </c>
      <c r="D610">
        <v>0.1697116020830646</v>
      </c>
      <c r="E610">
        <v>-1.497633006634395</v>
      </c>
      <c r="F610" s="2">
        <v>44435</v>
      </c>
      <c r="G610" t="s">
        <v>1427</v>
      </c>
    </row>
    <row r="611" spans="1:7" x14ac:dyDescent="0.2">
      <c r="A611" s="1" t="s">
        <v>615</v>
      </c>
      <c r="B611">
        <v>4.7761687863951104E-3</v>
      </c>
      <c r="C611">
        <v>3.4631743515892918E-3</v>
      </c>
      <c r="D611">
        <v>0.2302342626533472</v>
      </c>
      <c r="E611">
        <v>-1.464483797593314</v>
      </c>
      <c r="F611" s="2">
        <v>44466</v>
      </c>
      <c r="G611" t="s">
        <v>1427</v>
      </c>
    </row>
    <row r="612" spans="1:7" x14ac:dyDescent="0.2">
      <c r="A612" s="1" t="s">
        <v>616</v>
      </c>
      <c r="B612">
        <v>4.8310822787860893E-3</v>
      </c>
      <c r="C612">
        <v>4.1252474604595111E-3</v>
      </c>
      <c r="D612">
        <v>0.39834297487121778</v>
      </c>
      <c r="E612">
        <v>-1.4297688962274431</v>
      </c>
      <c r="F612" s="2">
        <v>44496</v>
      </c>
      <c r="G612" t="s">
        <v>1427</v>
      </c>
    </row>
    <row r="613" spans="1:7" x14ac:dyDescent="0.2">
      <c r="A613" s="1" t="s">
        <v>617</v>
      </c>
      <c r="B613">
        <v>4.7746643892479634E-3</v>
      </c>
      <c r="C613">
        <v>4.1791864952835604E-3</v>
      </c>
      <c r="D613">
        <v>0.2937960797441117</v>
      </c>
      <c r="E613">
        <v>-1.3334125635090519</v>
      </c>
      <c r="F613" s="2">
        <v>44526</v>
      </c>
      <c r="G613" t="s">
        <v>1427</v>
      </c>
    </row>
    <row r="614" spans="1:7" x14ac:dyDescent="0.2">
      <c r="A614" s="1" t="s">
        <v>618</v>
      </c>
      <c r="B614">
        <v>4.4956921074445454E-3</v>
      </c>
      <c r="C614">
        <v>2.5132881418894462E-3</v>
      </c>
      <c r="D614">
        <v>0.57529285240770145</v>
      </c>
      <c r="E614">
        <v>-0.50184073398681894</v>
      </c>
      <c r="F614" s="2">
        <v>44557</v>
      </c>
      <c r="G614" t="s">
        <v>1427</v>
      </c>
    </row>
    <row r="615" spans="1:7" x14ac:dyDescent="0.2">
      <c r="A615" s="1" t="s">
        <v>619</v>
      </c>
      <c r="B615">
        <v>3.9226793816173593E-3</v>
      </c>
      <c r="C615">
        <v>2.3491409130837249E-3</v>
      </c>
      <c r="D615">
        <v>-0.16053488598128041</v>
      </c>
      <c r="E615">
        <v>-1.5897238731808321</v>
      </c>
      <c r="F615" s="2">
        <v>44587</v>
      </c>
      <c r="G615" t="s">
        <v>1427</v>
      </c>
    </row>
    <row r="616" spans="1:7" x14ac:dyDescent="0.2">
      <c r="A616" s="1" t="s">
        <v>620</v>
      </c>
      <c r="B616">
        <v>4.1667185274344336E-3</v>
      </c>
      <c r="C616">
        <v>3.013503550263912E-3</v>
      </c>
      <c r="D616">
        <v>0.26808585190950862</v>
      </c>
      <c r="E616">
        <v>-1.3926202142648889</v>
      </c>
      <c r="F616" s="2">
        <v>44617</v>
      </c>
      <c r="G616" t="s">
        <v>1427</v>
      </c>
    </row>
    <row r="617" spans="1:7" x14ac:dyDescent="0.2">
      <c r="A617" s="1" t="s">
        <v>621</v>
      </c>
      <c r="B617">
        <v>6.0741305177678586E-3</v>
      </c>
      <c r="C617">
        <v>3.1874529722490399E-3</v>
      </c>
      <c r="D617">
        <v>0.5611638166205114</v>
      </c>
      <c r="E617">
        <v>-1.079140114690792</v>
      </c>
      <c r="F617" s="2">
        <v>44648</v>
      </c>
      <c r="G617" t="s">
        <v>1427</v>
      </c>
    </row>
    <row r="618" spans="1:7" x14ac:dyDescent="0.2">
      <c r="A618" s="1" t="s">
        <v>622</v>
      </c>
      <c r="B618">
        <v>5.6776118615454998E-3</v>
      </c>
      <c r="C618">
        <v>2.714284768616466E-3</v>
      </c>
      <c r="D618">
        <v>0.27793851934942199</v>
      </c>
      <c r="E618">
        <v>-1.198818492409242</v>
      </c>
      <c r="F618" s="2">
        <v>44678</v>
      </c>
      <c r="G618" t="s">
        <v>1427</v>
      </c>
    </row>
    <row r="619" spans="1:7" x14ac:dyDescent="0.2">
      <c r="A619" s="1" t="s">
        <v>623</v>
      </c>
      <c r="B619">
        <v>5.1536546402773491E-3</v>
      </c>
      <c r="C619">
        <v>2.3295615178120402E-3</v>
      </c>
      <c r="D619">
        <v>0.38799649829568089</v>
      </c>
      <c r="E619">
        <v>-1.262176681480528</v>
      </c>
      <c r="F619" s="2">
        <v>44708</v>
      </c>
      <c r="G619" t="s">
        <v>1427</v>
      </c>
    </row>
    <row r="620" spans="1:7" x14ac:dyDescent="0.2">
      <c r="A620" s="1" t="s">
        <v>624</v>
      </c>
      <c r="B620">
        <v>4.8884154355769791E-3</v>
      </c>
      <c r="C620">
        <v>2.513762770029581E-3</v>
      </c>
      <c r="D620">
        <v>4.8623806660823443E-2</v>
      </c>
      <c r="E620">
        <v>-1.472337618476689</v>
      </c>
      <c r="F620" s="2">
        <v>44739</v>
      </c>
      <c r="G620" t="s">
        <v>1427</v>
      </c>
    </row>
    <row r="621" spans="1:7" x14ac:dyDescent="0.2">
      <c r="A621" s="1" t="s">
        <v>625</v>
      </c>
      <c r="B621">
        <v>5.2019022047439826E-3</v>
      </c>
      <c r="C621">
        <v>3.1562201354111692E-3</v>
      </c>
      <c r="D621">
        <v>0.10852638600689229</v>
      </c>
      <c r="E621">
        <v>-1.4772705758738749</v>
      </c>
      <c r="F621" s="2">
        <v>44769</v>
      </c>
      <c r="G621" t="s">
        <v>1427</v>
      </c>
    </row>
    <row r="622" spans="1:7" x14ac:dyDescent="0.2">
      <c r="A622" s="1" t="s">
        <v>626</v>
      </c>
      <c r="B622">
        <v>5.2212053989135919E-3</v>
      </c>
      <c r="C622">
        <v>3.253217346808173E-3</v>
      </c>
      <c r="D622">
        <v>0.17954826951436059</v>
      </c>
      <c r="E622">
        <v>-1.4206796790923011</v>
      </c>
      <c r="F622" s="2">
        <v>44799</v>
      </c>
      <c r="G622" t="s">
        <v>1427</v>
      </c>
    </row>
    <row r="623" spans="1:7" x14ac:dyDescent="0.2">
      <c r="A623" s="1" t="s">
        <v>627</v>
      </c>
      <c r="B623">
        <v>5.1487793496548129E-3</v>
      </c>
      <c r="C623">
        <v>3.7693395476851802E-3</v>
      </c>
      <c r="D623">
        <v>0.1182647763260541</v>
      </c>
      <c r="E623">
        <v>-1.6339519269045539</v>
      </c>
      <c r="F623" s="2">
        <v>44830</v>
      </c>
      <c r="G623" t="s">
        <v>1427</v>
      </c>
    </row>
    <row r="624" spans="1:7" x14ac:dyDescent="0.2">
      <c r="A624" s="1" t="s">
        <v>628</v>
      </c>
      <c r="B624">
        <v>5.4097718471426944E-3</v>
      </c>
      <c r="C624">
        <v>3.4932016668920911E-3</v>
      </c>
      <c r="D624">
        <v>0.18968073606095329</v>
      </c>
      <c r="E624">
        <v>-1.4155400524095501</v>
      </c>
      <c r="F624" s="2">
        <v>44860</v>
      </c>
      <c r="G624" t="s">
        <v>1427</v>
      </c>
    </row>
    <row r="625" spans="1:7" x14ac:dyDescent="0.2">
      <c r="A625" s="1" t="s">
        <v>629</v>
      </c>
      <c r="B625">
        <v>5.1131054129243923E-3</v>
      </c>
      <c r="C625">
        <v>4.087958716678752E-3</v>
      </c>
      <c r="D625">
        <v>0.44285654556194082</v>
      </c>
      <c r="E625">
        <v>-1.225401528772768</v>
      </c>
      <c r="F625" s="2">
        <v>44890</v>
      </c>
      <c r="G625" t="s">
        <v>1427</v>
      </c>
    </row>
    <row r="626" spans="1:7" x14ac:dyDescent="0.2">
      <c r="A626" s="1" t="s">
        <v>630</v>
      </c>
      <c r="B626">
        <v>3.881237957070691E-3</v>
      </c>
      <c r="C626">
        <v>2.2830070568356652E-3</v>
      </c>
      <c r="D626">
        <v>9.0011487742450297E-2</v>
      </c>
      <c r="E626">
        <v>-1.42835013521041</v>
      </c>
      <c r="F626" s="2">
        <v>44922</v>
      </c>
      <c r="G626" t="s">
        <v>1427</v>
      </c>
    </row>
    <row r="627" spans="1:7" x14ac:dyDescent="0.2">
      <c r="A627" s="1" t="s">
        <v>631</v>
      </c>
      <c r="B627">
        <v>7.1813958987732868E-3</v>
      </c>
      <c r="C627">
        <v>4.3845601561167532E-3</v>
      </c>
      <c r="D627">
        <v>0.22542191111586929</v>
      </c>
      <c r="E627">
        <v>-1.430984834966101</v>
      </c>
      <c r="F627" s="2">
        <v>43131</v>
      </c>
      <c r="G627" t="s">
        <v>1428</v>
      </c>
    </row>
    <row r="628" spans="1:7" x14ac:dyDescent="0.2">
      <c r="A628" s="1" t="s">
        <v>632</v>
      </c>
      <c r="B628">
        <v>6.8049007092923861E-3</v>
      </c>
      <c r="C628">
        <v>5.5110714127487156E-3</v>
      </c>
      <c r="D628">
        <v>0.1814271582795757</v>
      </c>
      <c r="E628">
        <v>-1.492573511668309</v>
      </c>
      <c r="F628" s="2">
        <v>43161</v>
      </c>
      <c r="G628" t="s">
        <v>1428</v>
      </c>
    </row>
    <row r="629" spans="1:7" x14ac:dyDescent="0.2">
      <c r="A629" s="1" t="s">
        <v>633</v>
      </c>
      <c r="B629">
        <v>6.9350685355119776E-3</v>
      </c>
      <c r="C629">
        <v>5.493244370837003E-3</v>
      </c>
      <c r="D629">
        <v>0.29033642652298108</v>
      </c>
      <c r="E629">
        <v>-1.4996345119179619</v>
      </c>
      <c r="F629" s="2">
        <v>43192</v>
      </c>
      <c r="G629" t="s">
        <v>1428</v>
      </c>
    </row>
    <row r="630" spans="1:7" x14ac:dyDescent="0.2">
      <c r="A630" s="1" t="s">
        <v>634</v>
      </c>
      <c r="B630">
        <v>7.6900501706200974E-3</v>
      </c>
      <c r="C630">
        <v>7.4770926569695364E-3</v>
      </c>
      <c r="D630">
        <v>0.43355264676079852</v>
      </c>
      <c r="E630">
        <v>-1.3331708832934319</v>
      </c>
      <c r="F630" s="2">
        <v>43222</v>
      </c>
      <c r="G630" t="s">
        <v>1428</v>
      </c>
    </row>
    <row r="631" spans="1:7" x14ac:dyDescent="0.2">
      <c r="A631" s="1" t="s">
        <v>635</v>
      </c>
      <c r="B631">
        <v>9.4071779611545128E-3</v>
      </c>
      <c r="C631">
        <v>5.9625308549152338E-3</v>
      </c>
      <c r="D631">
        <v>-1.8740814909852591E-2</v>
      </c>
      <c r="E631">
        <v>-1.592899837320604</v>
      </c>
      <c r="F631" s="2">
        <v>43252</v>
      </c>
      <c r="G631" t="s">
        <v>1428</v>
      </c>
    </row>
    <row r="632" spans="1:7" x14ac:dyDescent="0.2">
      <c r="A632" s="1" t="s">
        <v>636</v>
      </c>
      <c r="B632">
        <v>9.4686627787877037E-3</v>
      </c>
      <c r="C632">
        <v>6.3226744738680346E-3</v>
      </c>
      <c r="D632">
        <v>-2.359174000496728E-2</v>
      </c>
      <c r="E632">
        <v>-1.6390255090570851</v>
      </c>
      <c r="F632" s="2">
        <v>43283</v>
      </c>
      <c r="G632" t="s">
        <v>1428</v>
      </c>
    </row>
    <row r="633" spans="1:7" x14ac:dyDescent="0.2">
      <c r="A633" s="1" t="s">
        <v>637</v>
      </c>
      <c r="B633">
        <v>9.7370694729825655E-3</v>
      </c>
      <c r="C633">
        <v>7.803762337050016E-3</v>
      </c>
      <c r="D633">
        <v>0.29895687286596662</v>
      </c>
      <c r="E633">
        <v>-1.1054358445806509</v>
      </c>
      <c r="F633" s="2">
        <v>43313</v>
      </c>
      <c r="G633" t="s">
        <v>1428</v>
      </c>
    </row>
    <row r="634" spans="1:7" x14ac:dyDescent="0.2">
      <c r="A634" s="1" t="s">
        <v>638</v>
      </c>
      <c r="B634">
        <v>1.027800193133217E-2</v>
      </c>
      <c r="C634">
        <v>6.0996060328911052E-3</v>
      </c>
      <c r="D634">
        <v>0.29074719505258079</v>
      </c>
      <c r="E634">
        <v>-1.1151118852597659</v>
      </c>
      <c r="F634" s="2">
        <v>43343</v>
      </c>
      <c r="G634" t="s">
        <v>1428</v>
      </c>
    </row>
    <row r="635" spans="1:7" x14ac:dyDescent="0.2">
      <c r="A635" s="1" t="s">
        <v>639</v>
      </c>
      <c r="B635">
        <v>1.3987275930058661E-2</v>
      </c>
      <c r="C635">
        <v>7.3854183382022426E-3</v>
      </c>
      <c r="D635">
        <v>-0.20436077853437801</v>
      </c>
      <c r="E635">
        <v>-1.581324852680255</v>
      </c>
      <c r="F635" s="2">
        <v>43374</v>
      </c>
      <c r="G635" t="s">
        <v>1428</v>
      </c>
    </row>
    <row r="636" spans="1:7" x14ac:dyDescent="0.2">
      <c r="A636" s="1" t="s">
        <v>640</v>
      </c>
      <c r="B636">
        <v>8.8364308686949902E-3</v>
      </c>
      <c r="C636">
        <v>7.9943993937106536E-3</v>
      </c>
      <c r="D636">
        <v>0.24797396407361319</v>
      </c>
      <c r="E636">
        <v>-1.5279032820883851</v>
      </c>
      <c r="F636" s="2">
        <v>43404</v>
      </c>
      <c r="G636" t="s">
        <v>1428</v>
      </c>
    </row>
    <row r="637" spans="1:7" x14ac:dyDescent="0.2">
      <c r="A637" s="1" t="s">
        <v>641</v>
      </c>
      <c r="B637">
        <v>1.043390337390728E-2</v>
      </c>
      <c r="C637">
        <v>7.0427137722883218E-3</v>
      </c>
      <c r="D637">
        <v>0.81875280899953451</v>
      </c>
      <c r="E637">
        <v>-0.45850044338626672</v>
      </c>
      <c r="F637" s="2">
        <v>43434</v>
      </c>
      <c r="G637" t="s">
        <v>1428</v>
      </c>
    </row>
    <row r="638" spans="1:7" x14ac:dyDescent="0.2">
      <c r="A638" s="1" t="s">
        <v>642</v>
      </c>
      <c r="B638">
        <v>6.0326436347652576E-3</v>
      </c>
      <c r="C638">
        <v>5.8288495112597417E-3</v>
      </c>
      <c r="D638">
        <v>0.39681481846308131</v>
      </c>
      <c r="E638">
        <v>-1.3974309296407019</v>
      </c>
      <c r="F638" s="2">
        <v>43465</v>
      </c>
      <c r="G638" t="s">
        <v>1428</v>
      </c>
    </row>
    <row r="639" spans="1:7" x14ac:dyDescent="0.2">
      <c r="A639" s="1" t="s">
        <v>643</v>
      </c>
      <c r="B639">
        <v>6.7557356006768023E-3</v>
      </c>
      <c r="C639">
        <v>5.1484143710006794E-3</v>
      </c>
      <c r="D639">
        <v>0.3487982452328659</v>
      </c>
      <c r="E639">
        <v>-1.050858782278995</v>
      </c>
      <c r="F639" s="2">
        <v>43495</v>
      </c>
      <c r="G639" t="s">
        <v>1428</v>
      </c>
    </row>
    <row r="640" spans="1:7" x14ac:dyDescent="0.2">
      <c r="A640" s="1" t="s">
        <v>644</v>
      </c>
      <c r="B640">
        <v>7.990347198227294E-3</v>
      </c>
      <c r="C640">
        <v>6.3502928275516761E-3</v>
      </c>
      <c r="D640">
        <v>0.2425600532840472</v>
      </c>
      <c r="E640">
        <v>-1.086907166350966</v>
      </c>
      <c r="F640" s="2">
        <v>43525</v>
      </c>
      <c r="G640" t="s">
        <v>1428</v>
      </c>
    </row>
    <row r="641" spans="1:7" x14ac:dyDescent="0.2">
      <c r="A641" s="1" t="s">
        <v>645</v>
      </c>
      <c r="B641">
        <v>8.3795939309530415E-3</v>
      </c>
      <c r="C641">
        <v>7.2347916539677887E-3</v>
      </c>
      <c r="D641">
        <v>0.32764697927170622</v>
      </c>
      <c r="E641">
        <v>-1.455450044371837</v>
      </c>
      <c r="F641" s="2">
        <v>43556</v>
      </c>
      <c r="G641" t="s">
        <v>1428</v>
      </c>
    </row>
    <row r="642" spans="1:7" x14ac:dyDescent="0.2">
      <c r="A642" s="1" t="s">
        <v>646</v>
      </c>
      <c r="B642">
        <v>6.438697416926477E-3</v>
      </c>
      <c r="C642">
        <v>7.4076662524638816E-3</v>
      </c>
      <c r="D642">
        <v>0.61631311461557325</v>
      </c>
      <c r="E642">
        <v>-1.2852135129785049</v>
      </c>
      <c r="F642" s="2">
        <v>43586</v>
      </c>
      <c r="G642" t="s">
        <v>1428</v>
      </c>
    </row>
    <row r="643" spans="1:7" x14ac:dyDescent="0.2">
      <c r="A643" s="1" t="s">
        <v>647</v>
      </c>
      <c r="B643">
        <v>9.7528186072320961E-3</v>
      </c>
      <c r="C643">
        <v>5.5574510027759207E-3</v>
      </c>
      <c r="D643">
        <v>2.2797990023288191E-2</v>
      </c>
      <c r="E643">
        <v>-1.1992923959658259</v>
      </c>
      <c r="F643" s="2">
        <v>43616</v>
      </c>
      <c r="G643" t="s">
        <v>1428</v>
      </c>
    </row>
    <row r="644" spans="1:7" x14ac:dyDescent="0.2">
      <c r="A644" s="1" t="s">
        <v>648</v>
      </c>
      <c r="B644">
        <v>9.6785140519145083E-3</v>
      </c>
      <c r="C644">
        <v>6.6316418096100836E-3</v>
      </c>
      <c r="D644">
        <v>-4.4525021598185111E-2</v>
      </c>
      <c r="E644">
        <v>-1.580858546032833</v>
      </c>
      <c r="F644" s="2">
        <v>43647</v>
      </c>
      <c r="G644" t="s">
        <v>1428</v>
      </c>
    </row>
    <row r="645" spans="1:7" x14ac:dyDescent="0.2">
      <c r="A645" s="1" t="s">
        <v>649</v>
      </c>
      <c r="B645">
        <v>9.0207661365045745E-3</v>
      </c>
      <c r="C645">
        <v>5.8751482303376129E-3</v>
      </c>
      <c r="D645">
        <v>0.18118254086992661</v>
      </c>
      <c r="E645">
        <v>-1.50153763673831</v>
      </c>
      <c r="F645" s="2">
        <v>43677</v>
      </c>
      <c r="G645" t="s">
        <v>1428</v>
      </c>
    </row>
    <row r="646" spans="1:7" x14ac:dyDescent="0.2">
      <c r="A646" s="1" t="s">
        <v>650</v>
      </c>
      <c r="B646">
        <v>9.4721134064963963E-3</v>
      </c>
      <c r="C646">
        <v>5.0749396167066524E-3</v>
      </c>
      <c r="D646">
        <v>-7.4319784856494736E-2</v>
      </c>
      <c r="E646">
        <v>-1.5791266838843381</v>
      </c>
      <c r="F646" s="2">
        <v>43707</v>
      </c>
      <c r="G646" t="s">
        <v>1428</v>
      </c>
    </row>
    <row r="647" spans="1:7" x14ac:dyDescent="0.2">
      <c r="A647" s="1" t="s">
        <v>651</v>
      </c>
      <c r="B647">
        <v>1.196160345564292E-2</v>
      </c>
      <c r="C647">
        <v>3.3872789625810648E-3</v>
      </c>
      <c r="D647">
        <v>-8.4782102739090093E-2</v>
      </c>
      <c r="E647">
        <v>-1.0549619164083479</v>
      </c>
      <c r="F647" s="2">
        <v>43738</v>
      </c>
      <c r="G647" t="s">
        <v>1428</v>
      </c>
    </row>
    <row r="648" spans="1:7" x14ac:dyDescent="0.2">
      <c r="A648" s="1" t="s">
        <v>652</v>
      </c>
      <c r="B648">
        <v>9.4928270665280579E-3</v>
      </c>
      <c r="C648">
        <v>8.7671425059383315E-3</v>
      </c>
      <c r="D648">
        <v>0.1230065189761259</v>
      </c>
      <c r="E648">
        <v>-1.4010858468068701</v>
      </c>
      <c r="F648" s="2">
        <v>43768</v>
      </c>
      <c r="G648" t="s">
        <v>1428</v>
      </c>
    </row>
    <row r="649" spans="1:7" x14ac:dyDescent="0.2">
      <c r="A649" s="1" t="s">
        <v>653</v>
      </c>
      <c r="B649">
        <v>1.177922519608806E-2</v>
      </c>
      <c r="C649">
        <v>6.4235545824815332E-3</v>
      </c>
      <c r="D649">
        <v>-0.28263763085902371</v>
      </c>
      <c r="E649">
        <v>-1.229354955405467</v>
      </c>
      <c r="F649" s="2">
        <v>43798</v>
      </c>
      <c r="G649" t="s">
        <v>1428</v>
      </c>
    </row>
    <row r="650" spans="1:7" x14ac:dyDescent="0.2">
      <c r="A650" s="1" t="s">
        <v>654</v>
      </c>
      <c r="B650">
        <v>1.551936135825061E-2</v>
      </c>
      <c r="C650">
        <v>6.7801577202702594E-3</v>
      </c>
      <c r="D650">
        <v>-0.13834709372403189</v>
      </c>
      <c r="E650">
        <v>-1.3375198690088861</v>
      </c>
      <c r="F650" s="2">
        <v>43829</v>
      </c>
      <c r="G650" t="s">
        <v>1428</v>
      </c>
    </row>
    <row r="651" spans="1:7" x14ac:dyDescent="0.2">
      <c r="A651" s="1" t="s">
        <v>655</v>
      </c>
      <c r="B651">
        <v>1.1483687008566199E-2</v>
      </c>
      <c r="C651">
        <v>8.0338087772879666E-3</v>
      </c>
      <c r="D651">
        <v>-8.1897122611130954E-2</v>
      </c>
      <c r="E651">
        <v>-1.5568663167876771</v>
      </c>
      <c r="F651" s="2">
        <v>43859</v>
      </c>
      <c r="G651" t="s">
        <v>1428</v>
      </c>
    </row>
    <row r="652" spans="1:7" x14ac:dyDescent="0.2">
      <c r="A652" s="1" t="s">
        <v>656</v>
      </c>
      <c r="B652">
        <v>8.946281897356868E-3</v>
      </c>
      <c r="C652">
        <v>5.8716149993274418E-3</v>
      </c>
      <c r="D652">
        <v>-0.17276909127337139</v>
      </c>
      <c r="E652">
        <v>-1.4757646802941651</v>
      </c>
      <c r="F652" s="2">
        <v>43889</v>
      </c>
      <c r="G652" t="s">
        <v>1428</v>
      </c>
    </row>
    <row r="653" spans="1:7" x14ac:dyDescent="0.2">
      <c r="A653" s="1" t="s">
        <v>657</v>
      </c>
      <c r="B653">
        <v>6.5618960965272127E-3</v>
      </c>
      <c r="C653">
        <v>5.8340984080521322E-3</v>
      </c>
      <c r="D653">
        <v>0.2251463125348257</v>
      </c>
      <c r="E653">
        <v>-1.443669570734796</v>
      </c>
      <c r="F653" s="2">
        <v>43920</v>
      </c>
      <c r="G653" t="s">
        <v>1428</v>
      </c>
    </row>
    <row r="654" spans="1:7" x14ac:dyDescent="0.2">
      <c r="A654" s="1" t="s">
        <v>658</v>
      </c>
      <c r="B654">
        <v>8.0438059285119386E-3</v>
      </c>
      <c r="C654">
        <v>5.7576823986154697E-3</v>
      </c>
      <c r="D654">
        <v>0.31774524294562168</v>
      </c>
      <c r="E654">
        <v>-0.8231388593995268</v>
      </c>
      <c r="F654" s="2">
        <v>43950</v>
      </c>
      <c r="G654" t="s">
        <v>1428</v>
      </c>
    </row>
    <row r="655" spans="1:7" x14ac:dyDescent="0.2">
      <c r="A655" s="1" t="s">
        <v>659</v>
      </c>
      <c r="B655">
        <v>6.804120139002094E-3</v>
      </c>
      <c r="C655">
        <v>6.1820155249658884E-3</v>
      </c>
      <c r="D655">
        <v>0.30930095562263071</v>
      </c>
      <c r="E655">
        <v>-1.5060329009939439</v>
      </c>
      <c r="F655" s="2">
        <v>43980</v>
      </c>
      <c r="G655" t="s">
        <v>1428</v>
      </c>
    </row>
    <row r="656" spans="1:7" x14ac:dyDescent="0.2">
      <c r="A656" s="1" t="s">
        <v>660</v>
      </c>
      <c r="B656">
        <v>9.2605908900206674E-3</v>
      </c>
      <c r="C656">
        <v>4.8180593413128647E-3</v>
      </c>
      <c r="D656">
        <v>2.53405560067263E-2</v>
      </c>
      <c r="E656">
        <v>-0.56287582742106679</v>
      </c>
      <c r="F656" s="2">
        <v>44011</v>
      </c>
      <c r="G656" t="s">
        <v>1428</v>
      </c>
    </row>
    <row r="657" spans="1:7" x14ac:dyDescent="0.2">
      <c r="A657" s="1" t="s">
        <v>661</v>
      </c>
      <c r="B657">
        <v>1.0949571122385759E-2</v>
      </c>
      <c r="C657">
        <v>5.6084731553396206E-3</v>
      </c>
      <c r="D657">
        <v>-0.57588388796064816</v>
      </c>
      <c r="E657">
        <v>-0.49666389578025072</v>
      </c>
      <c r="F657" s="2">
        <v>44041</v>
      </c>
      <c r="G657" t="s">
        <v>1428</v>
      </c>
    </row>
    <row r="658" spans="1:7" x14ac:dyDescent="0.2">
      <c r="A658" s="1" t="s">
        <v>662</v>
      </c>
      <c r="B658">
        <v>9.0168680726928456E-3</v>
      </c>
      <c r="C658">
        <v>5.4019039529046124E-3</v>
      </c>
      <c r="D658">
        <v>6.6350005281664778E-3</v>
      </c>
      <c r="E658">
        <v>-1.489078897266916</v>
      </c>
      <c r="F658" s="2">
        <v>44071</v>
      </c>
      <c r="G658" t="s">
        <v>1428</v>
      </c>
    </row>
    <row r="659" spans="1:7" x14ac:dyDescent="0.2">
      <c r="A659" s="1" t="s">
        <v>663</v>
      </c>
      <c r="B659">
        <v>9.2400996899849319E-3</v>
      </c>
      <c r="C659">
        <v>6.1388763555896928E-3</v>
      </c>
      <c r="D659">
        <v>0.27390005822204733</v>
      </c>
      <c r="E659">
        <v>-1.3612857069059949</v>
      </c>
      <c r="F659" s="2">
        <v>44102</v>
      </c>
      <c r="G659" t="s">
        <v>1428</v>
      </c>
    </row>
    <row r="660" spans="1:7" x14ac:dyDescent="0.2">
      <c r="A660" s="1" t="s">
        <v>664</v>
      </c>
      <c r="B660">
        <v>8.8032390556231285E-3</v>
      </c>
      <c r="C660">
        <v>6.4793354306269431E-3</v>
      </c>
      <c r="D660">
        <v>-0.14945735257334669</v>
      </c>
      <c r="E660">
        <v>-1.6163237889554951</v>
      </c>
      <c r="F660" s="2">
        <v>44132</v>
      </c>
      <c r="G660" t="s">
        <v>1428</v>
      </c>
    </row>
    <row r="661" spans="1:7" x14ac:dyDescent="0.2">
      <c r="A661" s="1" t="s">
        <v>665</v>
      </c>
      <c r="B661">
        <v>9.1037451239120888E-3</v>
      </c>
      <c r="C661">
        <v>7.0899958928901923E-3</v>
      </c>
      <c r="D661">
        <v>0.31960866644356301</v>
      </c>
      <c r="E661">
        <v>-1.4160757046119039</v>
      </c>
      <c r="F661" s="2">
        <v>44162</v>
      </c>
      <c r="G661" t="s">
        <v>1428</v>
      </c>
    </row>
    <row r="662" spans="1:7" x14ac:dyDescent="0.2">
      <c r="A662" s="1" t="s">
        <v>666</v>
      </c>
      <c r="B662">
        <v>6.6735392128877248E-3</v>
      </c>
      <c r="C662">
        <v>8.5985278655898913E-3</v>
      </c>
      <c r="D662">
        <v>-0.14511339334876139</v>
      </c>
      <c r="E662">
        <v>0.74172256273495751</v>
      </c>
      <c r="F662" s="2">
        <v>44193</v>
      </c>
      <c r="G662" t="s">
        <v>1428</v>
      </c>
    </row>
    <row r="663" spans="1:7" x14ac:dyDescent="0.2">
      <c r="A663" s="1" t="s">
        <v>667</v>
      </c>
      <c r="B663">
        <v>7.4474406949161867E-3</v>
      </c>
      <c r="C663">
        <v>4.2248837302378602E-3</v>
      </c>
      <c r="D663">
        <v>0.13694147217357511</v>
      </c>
      <c r="E663">
        <v>-1.0808659324670311</v>
      </c>
      <c r="F663" s="2">
        <v>44223</v>
      </c>
      <c r="G663" t="s">
        <v>1428</v>
      </c>
    </row>
    <row r="664" spans="1:7" x14ac:dyDescent="0.2">
      <c r="A664" s="1" t="s">
        <v>668</v>
      </c>
      <c r="B664">
        <v>6.8411781578035591E-3</v>
      </c>
      <c r="C664">
        <v>5.4444470612779504E-3</v>
      </c>
      <c r="D664">
        <v>0.27968264798620218</v>
      </c>
      <c r="E664">
        <v>-1.470967435688707</v>
      </c>
      <c r="F664" s="2">
        <v>44253</v>
      </c>
      <c r="G664" t="s">
        <v>1428</v>
      </c>
    </row>
    <row r="665" spans="1:7" x14ac:dyDescent="0.2">
      <c r="A665" s="1" t="s">
        <v>669</v>
      </c>
      <c r="B665">
        <v>7.6338542942954793E-3</v>
      </c>
      <c r="C665">
        <v>6.0748867550551467E-3</v>
      </c>
      <c r="D665">
        <v>0.28124691289996312</v>
      </c>
      <c r="E665">
        <v>-1.4629316001400809</v>
      </c>
      <c r="F665" s="2">
        <v>44284</v>
      </c>
      <c r="G665" t="s">
        <v>1428</v>
      </c>
    </row>
    <row r="666" spans="1:7" x14ac:dyDescent="0.2">
      <c r="A666" s="1" t="s">
        <v>670</v>
      </c>
      <c r="B666">
        <v>6.8145742542792881E-3</v>
      </c>
      <c r="C666">
        <v>7.1936932235892809E-3</v>
      </c>
      <c r="D666">
        <v>0.44947241738841881</v>
      </c>
      <c r="E666">
        <v>-1.2217009833730179</v>
      </c>
      <c r="F666" s="2">
        <v>44314</v>
      </c>
      <c r="G666" t="s">
        <v>1428</v>
      </c>
    </row>
    <row r="667" spans="1:7" x14ac:dyDescent="0.2">
      <c r="A667" s="1" t="s">
        <v>671</v>
      </c>
      <c r="B667">
        <v>7.680964289241414E-3</v>
      </c>
      <c r="C667">
        <v>4.4901949697514253E-3</v>
      </c>
      <c r="D667">
        <v>5.5775945755074836E-3</v>
      </c>
      <c r="E667">
        <v>-1.4730462560140209</v>
      </c>
      <c r="F667" s="2">
        <v>44344</v>
      </c>
      <c r="G667" t="s">
        <v>1428</v>
      </c>
    </row>
    <row r="668" spans="1:7" x14ac:dyDescent="0.2">
      <c r="A668" s="1" t="s">
        <v>672</v>
      </c>
      <c r="B668">
        <v>8.8744145458945142E-3</v>
      </c>
      <c r="C668">
        <v>4.6258422109017377E-3</v>
      </c>
      <c r="D668">
        <v>0.51294931955347811</v>
      </c>
      <c r="E668">
        <v>-0.88902684852961489</v>
      </c>
      <c r="F668" s="2">
        <v>44375</v>
      </c>
      <c r="G668" t="s">
        <v>1428</v>
      </c>
    </row>
    <row r="669" spans="1:7" x14ac:dyDescent="0.2">
      <c r="A669" s="1" t="s">
        <v>673</v>
      </c>
      <c r="B669">
        <v>8.192071868143096E-3</v>
      </c>
      <c r="C669">
        <v>5.3267632067518882E-3</v>
      </c>
      <c r="D669">
        <v>0.30744845334781579</v>
      </c>
      <c r="E669">
        <v>-1.3811022734589311</v>
      </c>
      <c r="F669" s="2">
        <v>44405</v>
      </c>
      <c r="G669" t="s">
        <v>1428</v>
      </c>
    </row>
    <row r="670" spans="1:7" x14ac:dyDescent="0.2">
      <c r="A670" s="1" t="s">
        <v>674</v>
      </c>
      <c r="B670">
        <v>7.6881801411861437E-3</v>
      </c>
      <c r="C670">
        <v>6.3270711772261921E-3</v>
      </c>
      <c r="D670">
        <v>0.34167542654694921</v>
      </c>
      <c r="E670">
        <v>-1.3989201655573109</v>
      </c>
      <c r="F670" s="2">
        <v>44435</v>
      </c>
      <c r="G670" t="s">
        <v>1428</v>
      </c>
    </row>
    <row r="671" spans="1:7" x14ac:dyDescent="0.2">
      <c r="A671" s="1" t="s">
        <v>675</v>
      </c>
      <c r="B671">
        <v>7.7105752424545086E-3</v>
      </c>
      <c r="C671">
        <v>6.1206080905645884E-3</v>
      </c>
      <c r="D671">
        <v>0.36320003203811169</v>
      </c>
      <c r="E671">
        <v>-1.474448750932144</v>
      </c>
      <c r="F671" s="2">
        <v>44466</v>
      </c>
      <c r="G671" t="s">
        <v>1428</v>
      </c>
    </row>
    <row r="672" spans="1:7" x14ac:dyDescent="0.2">
      <c r="A672" s="1" t="s">
        <v>676</v>
      </c>
      <c r="B672">
        <v>8.3127182804803666E-3</v>
      </c>
      <c r="C672">
        <v>8.393010747528195E-3</v>
      </c>
      <c r="D672">
        <v>0.51652630053100301</v>
      </c>
      <c r="E672">
        <v>-1.2987857613984011</v>
      </c>
      <c r="F672" s="2">
        <v>44496</v>
      </c>
      <c r="G672" t="s">
        <v>1428</v>
      </c>
    </row>
    <row r="673" spans="1:7" x14ac:dyDescent="0.2">
      <c r="A673" s="1" t="s">
        <v>677</v>
      </c>
      <c r="B673">
        <v>1.2417696349008181E-2</v>
      </c>
      <c r="C673">
        <v>7.8301270816880427E-3</v>
      </c>
      <c r="D673">
        <v>0.1402993419671423</v>
      </c>
      <c r="E673">
        <v>-1.4486937386138929</v>
      </c>
      <c r="F673" s="2">
        <v>44526</v>
      </c>
      <c r="G673" t="s">
        <v>1428</v>
      </c>
    </row>
    <row r="674" spans="1:7" x14ac:dyDescent="0.2">
      <c r="A674" s="1" t="s">
        <v>678</v>
      </c>
      <c r="B674">
        <v>1.0731170860506491E-2</v>
      </c>
      <c r="C674">
        <v>7.9629196677903583E-3</v>
      </c>
      <c r="D674">
        <v>0.28014884412623409</v>
      </c>
      <c r="E674">
        <v>-1.634202527594552</v>
      </c>
      <c r="F674" s="2">
        <v>44557</v>
      </c>
      <c r="G674" t="s">
        <v>1428</v>
      </c>
    </row>
    <row r="675" spans="1:7" x14ac:dyDescent="0.2">
      <c r="A675" s="1" t="s">
        <v>679</v>
      </c>
      <c r="B675">
        <v>7.5895120554659249E-3</v>
      </c>
      <c r="C675">
        <v>4.0837312763753507E-3</v>
      </c>
      <c r="D675">
        <v>-0.21824720690136021</v>
      </c>
      <c r="E675">
        <v>-1.482991354441322</v>
      </c>
      <c r="F675" s="2">
        <v>44587</v>
      </c>
      <c r="G675" t="s">
        <v>1428</v>
      </c>
    </row>
    <row r="676" spans="1:7" x14ac:dyDescent="0.2">
      <c r="A676" s="1" t="s">
        <v>680</v>
      </c>
      <c r="B676">
        <v>7.9942695683374171E-3</v>
      </c>
      <c r="C676">
        <v>4.2985249705224E-3</v>
      </c>
      <c r="D676">
        <v>-5.4014490621229629E-2</v>
      </c>
      <c r="E676">
        <v>-1.351969794874887</v>
      </c>
      <c r="F676" s="2">
        <v>44617</v>
      </c>
      <c r="G676" t="s">
        <v>1428</v>
      </c>
    </row>
    <row r="677" spans="1:7" x14ac:dyDescent="0.2">
      <c r="A677" s="1" t="s">
        <v>681</v>
      </c>
      <c r="B677">
        <v>8.0538689126289278E-3</v>
      </c>
      <c r="C677">
        <v>5.3483605041799486E-3</v>
      </c>
      <c r="D677">
        <v>0.56679798741069953</v>
      </c>
      <c r="E677">
        <v>-1.0117688385958801</v>
      </c>
      <c r="F677" s="2">
        <v>44648</v>
      </c>
      <c r="G677" t="s">
        <v>1428</v>
      </c>
    </row>
    <row r="678" spans="1:7" x14ac:dyDescent="0.2">
      <c r="A678" s="1" t="s">
        <v>682</v>
      </c>
      <c r="B678">
        <v>9.4651504855085816E-3</v>
      </c>
      <c r="C678">
        <v>4.9556862433314574E-3</v>
      </c>
      <c r="D678">
        <v>0.74541951398630779</v>
      </c>
      <c r="E678">
        <v>-0.6590479271582641</v>
      </c>
      <c r="F678" s="2">
        <v>44678</v>
      </c>
      <c r="G678" t="s">
        <v>1428</v>
      </c>
    </row>
    <row r="679" spans="1:7" x14ac:dyDescent="0.2">
      <c r="A679" s="1" t="s">
        <v>683</v>
      </c>
      <c r="B679">
        <v>9.2892531810132798E-3</v>
      </c>
      <c r="C679">
        <v>3.0777688913508111E-3</v>
      </c>
      <c r="D679">
        <v>-0.14368677277710121</v>
      </c>
      <c r="E679">
        <v>-1.3935997617464111</v>
      </c>
      <c r="F679" s="2">
        <v>44708</v>
      </c>
      <c r="G679" t="s">
        <v>1428</v>
      </c>
    </row>
    <row r="680" spans="1:7" x14ac:dyDescent="0.2">
      <c r="A680" s="1" t="s">
        <v>684</v>
      </c>
      <c r="B680">
        <v>8.443049276961774E-3</v>
      </c>
      <c r="C680">
        <v>2.8776065525916591E-3</v>
      </c>
      <c r="D680">
        <v>-0.23021096902139959</v>
      </c>
      <c r="E680">
        <v>-1.470783982588806</v>
      </c>
      <c r="F680" s="2">
        <v>44739</v>
      </c>
      <c r="G680" t="s">
        <v>1428</v>
      </c>
    </row>
    <row r="681" spans="1:7" x14ac:dyDescent="0.2">
      <c r="A681" s="1" t="s">
        <v>685</v>
      </c>
      <c r="B681">
        <v>8.3453556479831815E-3</v>
      </c>
      <c r="C681">
        <v>5.0414761193858159E-3</v>
      </c>
      <c r="D681">
        <v>7.493653881051239E-2</v>
      </c>
      <c r="E681">
        <v>-1.4770157980637459</v>
      </c>
      <c r="F681" s="2">
        <v>44769</v>
      </c>
      <c r="G681" t="s">
        <v>1428</v>
      </c>
    </row>
    <row r="682" spans="1:7" x14ac:dyDescent="0.2">
      <c r="A682" s="1" t="s">
        <v>686</v>
      </c>
      <c r="B682">
        <v>8.2208850369526066E-3</v>
      </c>
      <c r="C682">
        <v>5.49763959670071E-3</v>
      </c>
      <c r="D682">
        <v>0.1011369984676701</v>
      </c>
      <c r="E682">
        <v>-1.5515513109023991</v>
      </c>
      <c r="F682" s="2">
        <v>44799</v>
      </c>
      <c r="G682" t="s">
        <v>1428</v>
      </c>
    </row>
    <row r="683" spans="1:7" x14ac:dyDescent="0.2">
      <c r="A683" s="1" t="s">
        <v>687</v>
      </c>
      <c r="B683">
        <v>8.3781517605698956E-3</v>
      </c>
      <c r="C683">
        <v>5.5522905312619889E-3</v>
      </c>
      <c r="D683">
        <v>0.13188464717274201</v>
      </c>
      <c r="E683">
        <v>-1.329782963108161</v>
      </c>
      <c r="F683" s="2">
        <v>44830</v>
      </c>
      <c r="G683" t="s">
        <v>1428</v>
      </c>
    </row>
    <row r="684" spans="1:7" x14ac:dyDescent="0.2">
      <c r="A684" s="1" t="s">
        <v>688</v>
      </c>
      <c r="B684">
        <v>8.258085723831356E-3</v>
      </c>
      <c r="C684">
        <v>5.0692199759060251E-3</v>
      </c>
      <c r="D684">
        <v>0.13750159963311079</v>
      </c>
      <c r="E684">
        <v>-1.3449342762587231</v>
      </c>
      <c r="F684" s="2">
        <v>44860</v>
      </c>
      <c r="G684" t="s">
        <v>1428</v>
      </c>
    </row>
    <row r="685" spans="1:7" x14ac:dyDescent="0.2">
      <c r="A685" s="1" t="s">
        <v>689</v>
      </c>
      <c r="B685">
        <v>8.3323264152074996E-3</v>
      </c>
      <c r="C685">
        <v>5.1987496584358457E-3</v>
      </c>
      <c r="D685">
        <v>0.1176957130698322</v>
      </c>
      <c r="E685">
        <v>-1.506341877225629</v>
      </c>
      <c r="F685" s="2">
        <v>44890</v>
      </c>
      <c r="G685" t="s">
        <v>1428</v>
      </c>
    </row>
    <row r="686" spans="1:7" x14ac:dyDescent="0.2">
      <c r="A686" s="1" t="s">
        <v>690</v>
      </c>
      <c r="B686">
        <v>8.0811104642668757E-3</v>
      </c>
      <c r="C686">
        <v>3.0300813174069991E-3</v>
      </c>
      <c r="D686">
        <v>-0.14812408655654949</v>
      </c>
      <c r="E686">
        <v>-1.41143472287154</v>
      </c>
      <c r="F686" s="2">
        <v>44922</v>
      </c>
      <c r="G686" t="s">
        <v>1428</v>
      </c>
    </row>
    <row r="687" spans="1:7" x14ac:dyDescent="0.2">
      <c r="A687" s="1" t="s">
        <v>691</v>
      </c>
      <c r="B687">
        <v>3.6787850536144452E-2</v>
      </c>
      <c r="C687">
        <v>1.629391269584772E-2</v>
      </c>
      <c r="D687">
        <v>0.63286898031254446</v>
      </c>
      <c r="E687">
        <v>-1.5</v>
      </c>
      <c r="F687" s="2">
        <v>43920</v>
      </c>
      <c r="G687" t="s">
        <v>1429</v>
      </c>
    </row>
    <row r="688" spans="1:7" x14ac:dyDescent="0.2">
      <c r="A688" s="1" t="s">
        <v>692</v>
      </c>
      <c r="B688">
        <v>3.7278802622632577E-2</v>
      </c>
      <c r="C688">
        <v>1.345083068273945E-2</v>
      </c>
      <c r="D688">
        <v>-0.30443226389820621</v>
      </c>
      <c r="E688">
        <v>-1.5</v>
      </c>
      <c r="F688" s="2">
        <v>43950</v>
      </c>
      <c r="G688" t="s">
        <v>1429</v>
      </c>
    </row>
    <row r="689" spans="1:7" x14ac:dyDescent="0.2">
      <c r="A689" s="1" t="s">
        <v>693</v>
      </c>
      <c r="B689">
        <v>3.8816059572838013E-2</v>
      </c>
      <c r="C689">
        <v>1.941922919930094E-2</v>
      </c>
      <c r="D689">
        <v>0.22396000380920081</v>
      </c>
      <c r="E689">
        <v>-1.5</v>
      </c>
      <c r="F689" s="2">
        <v>43980</v>
      </c>
      <c r="G689" t="s">
        <v>1429</v>
      </c>
    </row>
    <row r="690" spans="1:7" x14ac:dyDescent="0.2">
      <c r="A690" s="1" t="s">
        <v>694</v>
      </c>
      <c r="B690">
        <v>2.7387077075537409E-2</v>
      </c>
      <c r="C690">
        <v>1.4185041008217511E-2</v>
      </c>
      <c r="D690">
        <v>1.63562352428833E-2</v>
      </c>
      <c r="E690">
        <v>-1.1584047708120679</v>
      </c>
      <c r="F690" s="2">
        <v>44193</v>
      </c>
      <c r="G690" t="s">
        <v>1429</v>
      </c>
    </row>
    <row r="691" spans="1:7" x14ac:dyDescent="0.2">
      <c r="A691" s="1" t="s">
        <v>695</v>
      </c>
      <c r="B691">
        <v>3.4442629699261873E-2</v>
      </c>
      <c r="C691">
        <v>1.7015762736167891E-2</v>
      </c>
      <c r="D691">
        <v>-0.69520188152401841</v>
      </c>
      <c r="E691">
        <v>-1.5</v>
      </c>
      <c r="F691" s="2">
        <v>44223</v>
      </c>
      <c r="G691" t="s">
        <v>1429</v>
      </c>
    </row>
    <row r="692" spans="1:7" x14ac:dyDescent="0.2">
      <c r="A692" s="1" t="s">
        <v>696</v>
      </c>
      <c r="B692">
        <v>2.6277534003123552E-2</v>
      </c>
      <c r="C692">
        <v>2.9917016602062099E-2</v>
      </c>
      <c r="D692">
        <v>-1.882112208621161E-2</v>
      </c>
      <c r="E692">
        <v>-1.48336146802971</v>
      </c>
      <c r="F692" s="2">
        <v>44253</v>
      </c>
      <c r="G692" t="s">
        <v>1429</v>
      </c>
    </row>
    <row r="693" spans="1:7" x14ac:dyDescent="0.2">
      <c r="A693" s="1" t="s">
        <v>697</v>
      </c>
      <c r="B693">
        <v>2.8840472967307872E-2</v>
      </c>
      <c r="C693">
        <v>2.4445461730428959E-2</v>
      </c>
      <c r="D693">
        <v>5.1124044628849612E-2</v>
      </c>
      <c r="E693">
        <v>-1.3658872252305849</v>
      </c>
      <c r="F693" s="2">
        <v>44314</v>
      </c>
      <c r="G693" t="s">
        <v>1429</v>
      </c>
    </row>
    <row r="694" spans="1:7" x14ac:dyDescent="0.2">
      <c r="A694" s="1" t="s">
        <v>698</v>
      </c>
      <c r="B694">
        <v>4.0330323792892718E-2</v>
      </c>
      <c r="C694">
        <v>2.156051601026273E-2</v>
      </c>
      <c r="D694">
        <v>0.51787630612544877</v>
      </c>
      <c r="E694">
        <v>-1.5</v>
      </c>
      <c r="F694" s="2">
        <v>44344</v>
      </c>
      <c r="G694" t="s">
        <v>1429</v>
      </c>
    </row>
    <row r="695" spans="1:7" x14ac:dyDescent="0.2">
      <c r="A695" s="1" t="s">
        <v>699</v>
      </c>
      <c r="B695">
        <v>4.0436724713385108E-2</v>
      </c>
      <c r="C695">
        <v>1.708888300908579E-2</v>
      </c>
      <c r="D695">
        <v>0.37286138665255181</v>
      </c>
      <c r="E695">
        <v>-1.5</v>
      </c>
      <c r="F695" s="2">
        <v>44375</v>
      </c>
      <c r="G695" t="s">
        <v>1429</v>
      </c>
    </row>
    <row r="696" spans="1:7" x14ac:dyDescent="0.2">
      <c r="A696" s="1" t="s">
        <v>700</v>
      </c>
      <c r="B696">
        <v>3.8901374323177272E-2</v>
      </c>
      <c r="C696">
        <v>1.547585437108483E-2</v>
      </c>
      <c r="D696">
        <v>0.34035408830424202</v>
      </c>
      <c r="E696">
        <v>-1.5</v>
      </c>
      <c r="F696" s="2">
        <v>44405</v>
      </c>
      <c r="G696" t="s">
        <v>1429</v>
      </c>
    </row>
    <row r="697" spans="1:7" x14ac:dyDescent="0.2">
      <c r="A697" s="1" t="s">
        <v>701</v>
      </c>
      <c r="B697">
        <v>4.0243007666338738E-2</v>
      </c>
      <c r="C697">
        <v>2.271639177705578E-2</v>
      </c>
      <c r="D697">
        <v>0.1724478652588817</v>
      </c>
      <c r="E697">
        <v>-1.5</v>
      </c>
      <c r="F697" s="2">
        <v>44435</v>
      </c>
      <c r="G697" t="s">
        <v>1429</v>
      </c>
    </row>
    <row r="698" spans="1:7" x14ac:dyDescent="0.2">
      <c r="A698" s="1" t="s">
        <v>702</v>
      </c>
      <c r="B698">
        <v>4.0655274825662807E-2</v>
      </c>
      <c r="C698">
        <v>2.4431453282441808E-2</v>
      </c>
      <c r="D698">
        <v>0.67637050641946317</v>
      </c>
      <c r="E698">
        <v>-1.4999999999999989</v>
      </c>
      <c r="F698" s="2">
        <v>44466</v>
      </c>
      <c r="G698" t="s">
        <v>1429</v>
      </c>
    </row>
    <row r="699" spans="1:7" x14ac:dyDescent="0.2">
      <c r="A699" s="1" t="s">
        <v>703</v>
      </c>
      <c r="B699">
        <v>4.1241614843991317E-2</v>
      </c>
      <c r="C699">
        <v>2.6124834243788309E-2</v>
      </c>
      <c r="D699">
        <v>0.36599502236374182</v>
      </c>
      <c r="E699">
        <v>-1.5</v>
      </c>
      <c r="F699" s="2">
        <v>44496</v>
      </c>
      <c r="G699" t="s">
        <v>1429</v>
      </c>
    </row>
    <row r="700" spans="1:7" x14ac:dyDescent="0.2">
      <c r="A700" s="1" t="s">
        <v>704</v>
      </c>
      <c r="B700">
        <v>4.1859773246504077E-2</v>
      </c>
      <c r="C700">
        <v>2.7279271385592468E-2</v>
      </c>
      <c r="D700">
        <v>0.65380091350234804</v>
      </c>
      <c r="E700">
        <v>-1.5</v>
      </c>
      <c r="F700" s="2">
        <v>44526</v>
      </c>
      <c r="G700" t="s">
        <v>1429</v>
      </c>
    </row>
    <row r="701" spans="1:7" x14ac:dyDescent="0.2">
      <c r="A701" s="1" t="s">
        <v>705</v>
      </c>
      <c r="B701">
        <v>3.7184640874990883E-2</v>
      </c>
      <c r="C701">
        <v>1.8052648895152259E-2</v>
      </c>
      <c r="D701">
        <v>-0.70454414661188314</v>
      </c>
      <c r="E701">
        <v>-1.5</v>
      </c>
      <c r="F701" s="2">
        <v>44557</v>
      </c>
      <c r="G701" t="s">
        <v>1429</v>
      </c>
    </row>
    <row r="702" spans="1:7" x14ac:dyDescent="0.2">
      <c r="A702" s="1" t="s">
        <v>706</v>
      </c>
      <c r="B702">
        <v>3.5875270784007679E-2</v>
      </c>
      <c r="C702">
        <v>1.7755269841958431E-2</v>
      </c>
      <c r="D702">
        <v>-0.63804209904155385</v>
      </c>
      <c r="E702">
        <v>-1.5</v>
      </c>
      <c r="F702" s="2">
        <v>44587</v>
      </c>
      <c r="G702" t="s">
        <v>1429</v>
      </c>
    </row>
    <row r="703" spans="1:7" x14ac:dyDescent="0.2">
      <c r="A703" s="1" t="s">
        <v>707</v>
      </c>
      <c r="B703">
        <v>2.3798228177267861E-2</v>
      </c>
      <c r="C703">
        <v>1.7114913832851561E-2</v>
      </c>
      <c r="D703">
        <v>-0.22211004757971531</v>
      </c>
      <c r="E703">
        <v>-1.63231236887461</v>
      </c>
      <c r="F703" s="2">
        <v>44617</v>
      </c>
      <c r="G703" t="s">
        <v>1429</v>
      </c>
    </row>
    <row r="704" spans="1:7" x14ac:dyDescent="0.2">
      <c r="A704" s="1" t="s">
        <v>708</v>
      </c>
      <c r="B704">
        <v>2.5248095060426239E-2</v>
      </c>
      <c r="C704">
        <v>1.8677168439367561E-2</v>
      </c>
      <c r="D704">
        <v>-0.12615659293049941</v>
      </c>
      <c r="E704">
        <v>-1.6036161187692179</v>
      </c>
      <c r="F704" s="2">
        <v>44648</v>
      </c>
      <c r="G704" t="s">
        <v>1429</v>
      </c>
    </row>
    <row r="705" spans="1:7" x14ac:dyDescent="0.2">
      <c r="A705" s="1" t="s">
        <v>709</v>
      </c>
      <c r="B705">
        <v>3.4828499803369342E-2</v>
      </c>
      <c r="C705">
        <v>2.650053081191895E-2</v>
      </c>
      <c r="D705">
        <v>-0.1217583563107915</v>
      </c>
      <c r="E705">
        <v>-1.5</v>
      </c>
      <c r="F705" s="2">
        <v>44678</v>
      </c>
      <c r="G705" t="s">
        <v>1429</v>
      </c>
    </row>
    <row r="706" spans="1:7" x14ac:dyDescent="0.2">
      <c r="A706" s="1" t="s">
        <v>710</v>
      </c>
      <c r="B706">
        <v>2.9458425898083881E-2</v>
      </c>
      <c r="C706">
        <v>9.2723880202630581E-3</v>
      </c>
      <c r="D706">
        <v>-0.60838479712546167</v>
      </c>
      <c r="E706">
        <v>-1.5</v>
      </c>
      <c r="F706" s="2">
        <v>44708</v>
      </c>
      <c r="G706" t="s">
        <v>1429</v>
      </c>
    </row>
    <row r="707" spans="1:7" x14ac:dyDescent="0.2">
      <c r="A707" s="1" t="s">
        <v>711</v>
      </c>
      <c r="B707">
        <v>2.313554614534917E-2</v>
      </c>
      <c r="C707">
        <v>1.263810789227217E-2</v>
      </c>
      <c r="D707">
        <v>-0.13454032817269801</v>
      </c>
      <c r="E707">
        <v>-1.2029468334557201</v>
      </c>
      <c r="F707" s="2">
        <v>44739</v>
      </c>
      <c r="G707" t="s">
        <v>1429</v>
      </c>
    </row>
    <row r="708" spans="1:7" x14ac:dyDescent="0.2">
      <c r="A708" s="1" t="s">
        <v>712</v>
      </c>
      <c r="B708">
        <v>2.4135157674746301E-2</v>
      </c>
      <c r="C708">
        <v>1.5150889354799539E-2</v>
      </c>
      <c r="D708">
        <v>-0.29932214624759329</v>
      </c>
      <c r="E708">
        <v>-1.0746339972579739</v>
      </c>
      <c r="F708" s="2">
        <v>44769</v>
      </c>
      <c r="G708" t="s">
        <v>1429</v>
      </c>
    </row>
    <row r="709" spans="1:7" x14ac:dyDescent="0.2">
      <c r="A709" s="1" t="s">
        <v>713</v>
      </c>
      <c r="B709">
        <v>2.5083494666463629E-2</v>
      </c>
      <c r="C709">
        <v>1.5447402375714139E-2</v>
      </c>
      <c r="D709">
        <v>-7.7587165769629499E-2</v>
      </c>
      <c r="E709">
        <v>-1.043864280484061</v>
      </c>
      <c r="F709" s="2">
        <v>44799</v>
      </c>
      <c r="G709" t="s">
        <v>1429</v>
      </c>
    </row>
    <row r="710" spans="1:7" x14ac:dyDescent="0.2">
      <c r="A710" s="1" t="s">
        <v>714</v>
      </c>
      <c r="B710">
        <v>2.558521811933703E-2</v>
      </c>
      <c r="C710">
        <v>1.4949895946432579E-2</v>
      </c>
      <c r="D710">
        <v>2.4631798015641498E-2</v>
      </c>
      <c r="E710">
        <v>-1.8533561032674799</v>
      </c>
      <c r="F710" s="2">
        <v>44830</v>
      </c>
      <c r="G710" t="s">
        <v>1429</v>
      </c>
    </row>
    <row r="711" spans="1:7" x14ac:dyDescent="0.2">
      <c r="A711" s="1" t="s">
        <v>715</v>
      </c>
      <c r="B711">
        <v>3.7189051745576407E-2</v>
      </c>
      <c r="C711">
        <v>1.9577704426504521E-2</v>
      </c>
      <c r="D711">
        <v>-0.58474761064789205</v>
      </c>
      <c r="E711">
        <v>-1.5000000000000011</v>
      </c>
      <c r="F711" s="2">
        <v>44860</v>
      </c>
      <c r="G711" t="s">
        <v>1429</v>
      </c>
    </row>
    <row r="712" spans="1:7" x14ac:dyDescent="0.2">
      <c r="A712" s="1" t="s">
        <v>716</v>
      </c>
      <c r="B712">
        <v>3.0893166367572888E-2</v>
      </c>
      <c r="C712">
        <v>1.6147418574917999E-2</v>
      </c>
      <c r="D712">
        <v>-0.61400304552009166</v>
      </c>
      <c r="E712">
        <v>-1.5</v>
      </c>
      <c r="F712" s="2">
        <v>44890</v>
      </c>
      <c r="G712" t="s">
        <v>1429</v>
      </c>
    </row>
    <row r="713" spans="1:7" x14ac:dyDescent="0.2">
      <c r="A713" s="1" t="s">
        <v>717</v>
      </c>
      <c r="B713">
        <v>3.1511845095180589E-2</v>
      </c>
      <c r="C713">
        <v>2.049780136765585E-2</v>
      </c>
      <c r="D713">
        <v>-0.3020159933619897</v>
      </c>
      <c r="E713">
        <v>-1.5</v>
      </c>
      <c r="F713" s="2">
        <v>44922</v>
      </c>
      <c r="G713" t="s">
        <v>1429</v>
      </c>
    </row>
    <row r="714" spans="1:7" x14ac:dyDescent="0.2">
      <c r="A714" s="1" t="s">
        <v>718</v>
      </c>
      <c r="B714">
        <v>1.237028066913321E-2</v>
      </c>
      <c r="C714">
        <v>3.4860003713271131E-3</v>
      </c>
      <c r="D714">
        <v>-0.54430943039474755</v>
      </c>
      <c r="E714">
        <v>-0.91291510521325892</v>
      </c>
      <c r="F714" s="2">
        <v>43434</v>
      </c>
      <c r="G714" t="s">
        <v>1430</v>
      </c>
    </row>
    <row r="715" spans="1:7" x14ac:dyDescent="0.2">
      <c r="A715" s="1" t="s">
        <v>719</v>
      </c>
      <c r="B715">
        <v>6.5950580790365976E-3</v>
      </c>
      <c r="C715">
        <v>3.3301787635065718E-3</v>
      </c>
      <c r="D715">
        <v>0.2069237811786967</v>
      </c>
      <c r="E715">
        <v>-0.92132532767210495</v>
      </c>
      <c r="F715" s="2">
        <v>43465</v>
      </c>
      <c r="G715" t="s">
        <v>1430</v>
      </c>
    </row>
    <row r="716" spans="1:7" x14ac:dyDescent="0.2">
      <c r="A716" s="1" t="s">
        <v>720</v>
      </c>
      <c r="B716">
        <v>7.1408076946529514E-3</v>
      </c>
      <c r="C716">
        <v>5.4283183745980198E-3</v>
      </c>
      <c r="D716">
        <v>0.28943466971774279</v>
      </c>
      <c r="E716">
        <v>-1.374530550905442</v>
      </c>
      <c r="F716" s="2">
        <v>43495</v>
      </c>
      <c r="G716" t="s">
        <v>1430</v>
      </c>
    </row>
    <row r="717" spans="1:7" x14ac:dyDescent="0.2">
      <c r="A717" s="1" t="s">
        <v>721</v>
      </c>
      <c r="B717">
        <v>6.2430758356682627E-3</v>
      </c>
      <c r="C717">
        <v>5.2988101204260564E-3</v>
      </c>
      <c r="D717">
        <v>0.47954016957788981</v>
      </c>
      <c r="E717">
        <v>-0.80488290489742598</v>
      </c>
      <c r="F717" s="2">
        <v>43525</v>
      </c>
      <c r="G717" t="s">
        <v>1430</v>
      </c>
    </row>
    <row r="718" spans="1:7" x14ac:dyDescent="0.2">
      <c r="A718" s="1" t="s">
        <v>722</v>
      </c>
      <c r="B718">
        <v>6.4266318369258753E-3</v>
      </c>
      <c r="C718">
        <v>5.0788041224950724E-3</v>
      </c>
      <c r="D718">
        <v>0.61114909593730204</v>
      </c>
      <c r="E718">
        <v>-0.79767700201516911</v>
      </c>
      <c r="F718" s="2">
        <v>43556</v>
      </c>
      <c r="G718" t="s">
        <v>1430</v>
      </c>
    </row>
    <row r="719" spans="1:7" x14ac:dyDescent="0.2">
      <c r="A719" s="1" t="s">
        <v>723</v>
      </c>
      <c r="B719">
        <v>7.2452403846985352E-3</v>
      </c>
      <c r="C719">
        <v>5.5460756648175033E-3</v>
      </c>
      <c r="D719">
        <v>0.8046526651538527</v>
      </c>
      <c r="E719">
        <v>-0.67297889487418416</v>
      </c>
      <c r="F719" s="2">
        <v>43586</v>
      </c>
      <c r="G719" t="s">
        <v>1430</v>
      </c>
    </row>
    <row r="720" spans="1:7" x14ac:dyDescent="0.2">
      <c r="A720" s="1" t="s">
        <v>724</v>
      </c>
      <c r="B720">
        <v>6.0762568419788646E-3</v>
      </c>
      <c r="C720">
        <v>5.1164681713692641E-3</v>
      </c>
      <c r="D720">
        <v>0.68878767101636573</v>
      </c>
      <c r="E720">
        <v>-0.63593433914387942</v>
      </c>
      <c r="F720" s="2">
        <v>43616</v>
      </c>
      <c r="G720" t="s">
        <v>1430</v>
      </c>
    </row>
    <row r="721" spans="1:7" x14ac:dyDescent="0.2">
      <c r="A721" s="1" t="s">
        <v>725</v>
      </c>
      <c r="B721">
        <v>7.6659889815758227E-3</v>
      </c>
      <c r="C721">
        <v>4.6201981584780326E-3</v>
      </c>
      <c r="D721">
        <v>-1.073119680368714E-2</v>
      </c>
      <c r="E721">
        <v>-1.4323638537116099</v>
      </c>
      <c r="F721" s="2">
        <v>43707</v>
      </c>
      <c r="G721" t="s">
        <v>1430</v>
      </c>
    </row>
    <row r="722" spans="1:7" x14ac:dyDescent="0.2">
      <c r="A722" s="1" t="s">
        <v>726</v>
      </c>
      <c r="B722">
        <v>6.6859299555017473E-3</v>
      </c>
      <c r="C722">
        <v>5.9636733304527312E-3</v>
      </c>
      <c r="D722">
        <v>0.53021061103352563</v>
      </c>
      <c r="E722">
        <v>-0.76778263342495512</v>
      </c>
      <c r="F722" s="2">
        <v>43798</v>
      </c>
      <c r="G722" t="s">
        <v>1430</v>
      </c>
    </row>
    <row r="723" spans="1:7" x14ac:dyDescent="0.2">
      <c r="A723" s="1" t="s">
        <v>727</v>
      </c>
      <c r="B723">
        <v>5.3535198049185634E-3</v>
      </c>
      <c r="C723">
        <v>3.7545951300750561E-3</v>
      </c>
      <c r="D723">
        <v>-8.6754047087726188E-2</v>
      </c>
      <c r="E723">
        <v>-1.5873036031131029</v>
      </c>
      <c r="F723" s="2">
        <v>43829</v>
      </c>
      <c r="G723" t="s">
        <v>1430</v>
      </c>
    </row>
    <row r="724" spans="1:7" x14ac:dyDescent="0.2">
      <c r="A724" s="1" t="s">
        <v>728</v>
      </c>
      <c r="B724">
        <v>5.6402956177291569E-3</v>
      </c>
      <c r="C724">
        <v>3.9929513140561446E-3</v>
      </c>
      <c r="D724">
        <v>-0.24234674613174451</v>
      </c>
      <c r="E724">
        <v>-1.6336218975047849</v>
      </c>
      <c r="F724" s="2">
        <v>43859</v>
      </c>
      <c r="G724" t="s">
        <v>1430</v>
      </c>
    </row>
    <row r="725" spans="1:7" x14ac:dyDescent="0.2">
      <c r="A725" s="1" t="s">
        <v>729</v>
      </c>
      <c r="B725">
        <v>7.882257352256318E-3</v>
      </c>
      <c r="C725">
        <v>1.816782749159728E-3</v>
      </c>
      <c r="D725">
        <v>-1.187161491713723</v>
      </c>
      <c r="E725">
        <v>0.59930262415177715</v>
      </c>
      <c r="F725" s="2">
        <v>43889</v>
      </c>
      <c r="G725" t="s">
        <v>1430</v>
      </c>
    </row>
    <row r="726" spans="1:7" x14ac:dyDescent="0.2">
      <c r="A726" s="1" t="s">
        <v>730</v>
      </c>
      <c r="B726">
        <v>5.9094973361215669E-3</v>
      </c>
      <c r="C726">
        <v>2.0322504042806179E-3</v>
      </c>
      <c r="D726">
        <v>-0.36197654955836839</v>
      </c>
      <c r="E726">
        <v>-0.88285698306960736</v>
      </c>
      <c r="F726" s="2">
        <v>43920</v>
      </c>
      <c r="G726" t="s">
        <v>1430</v>
      </c>
    </row>
    <row r="727" spans="1:7" x14ac:dyDescent="0.2">
      <c r="A727" s="1" t="s">
        <v>731</v>
      </c>
      <c r="B727">
        <v>5.6378859193546094E-3</v>
      </c>
      <c r="C727">
        <v>2.623210065900672E-3</v>
      </c>
      <c r="D727">
        <v>0.2348085830779571</v>
      </c>
      <c r="E727">
        <v>-1.0765726680253609</v>
      </c>
      <c r="F727" s="2">
        <v>43950</v>
      </c>
      <c r="G727" t="s">
        <v>1430</v>
      </c>
    </row>
    <row r="728" spans="1:7" x14ac:dyDescent="0.2">
      <c r="A728" s="1" t="s">
        <v>732</v>
      </c>
      <c r="B728">
        <v>5.4377592621475332E-3</v>
      </c>
      <c r="C728">
        <v>2.5040754305247718E-3</v>
      </c>
      <c r="D728">
        <v>-7.6015423393591894E-2</v>
      </c>
      <c r="E728">
        <v>-0.98802053095635411</v>
      </c>
      <c r="F728" s="2">
        <v>43980</v>
      </c>
      <c r="G728" t="s">
        <v>1430</v>
      </c>
    </row>
    <row r="729" spans="1:7" x14ac:dyDescent="0.2">
      <c r="A729" s="1" t="s">
        <v>733</v>
      </c>
      <c r="B729">
        <v>4.5261676996964191E-3</v>
      </c>
      <c r="C729">
        <v>2.660465619641512E-3</v>
      </c>
      <c r="D729">
        <v>0.42199783083890902</v>
      </c>
      <c r="E729">
        <v>-1.030247723898073</v>
      </c>
      <c r="F729" s="2">
        <v>44071</v>
      </c>
      <c r="G729" t="s">
        <v>1430</v>
      </c>
    </row>
    <row r="730" spans="1:7" x14ac:dyDescent="0.2">
      <c r="A730" s="1" t="s">
        <v>734</v>
      </c>
      <c r="B730">
        <v>3.7923773820761932E-3</v>
      </c>
      <c r="C730">
        <v>1.922651833654319E-3</v>
      </c>
      <c r="D730">
        <v>-5.6671849915624573E-2</v>
      </c>
      <c r="E730">
        <v>-1.2525674722039311</v>
      </c>
      <c r="F730" s="2">
        <v>44162</v>
      </c>
      <c r="G730" t="s">
        <v>1430</v>
      </c>
    </row>
    <row r="731" spans="1:7" x14ac:dyDescent="0.2">
      <c r="A731" s="1" t="s">
        <v>735</v>
      </c>
      <c r="B731">
        <v>3.7097705374319842E-3</v>
      </c>
      <c r="C731">
        <v>1.8126549792012519E-3</v>
      </c>
      <c r="D731">
        <v>-0.20578976248777511</v>
      </c>
      <c r="E731">
        <v>-1.4318677702203559</v>
      </c>
      <c r="F731" s="2">
        <v>44193</v>
      </c>
      <c r="G731" t="s">
        <v>1430</v>
      </c>
    </row>
    <row r="732" spans="1:7" x14ac:dyDescent="0.2">
      <c r="A732" s="1" t="s">
        <v>736</v>
      </c>
      <c r="B732">
        <v>4.0625824936825292E-3</v>
      </c>
      <c r="C732">
        <v>2.1361370830031571E-3</v>
      </c>
      <c r="D732">
        <v>-0.1467563729111751</v>
      </c>
      <c r="E732">
        <v>-1.5109202634983689</v>
      </c>
      <c r="F732" s="2">
        <v>44223</v>
      </c>
      <c r="G732" t="s">
        <v>1430</v>
      </c>
    </row>
    <row r="733" spans="1:7" x14ac:dyDescent="0.2">
      <c r="A733" s="1" t="s">
        <v>737</v>
      </c>
      <c r="B733">
        <v>4.9831869858500567E-3</v>
      </c>
      <c r="C733">
        <v>1.8847751661216681E-3</v>
      </c>
      <c r="D733">
        <v>-0.88339133607485198</v>
      </c>
      <c r="E733">
        <v>-0.31370918386360808</v>
      </c>
      <c r="F733" s="2">
        <v>44253</v>
      </c>
      <c r="G733" t="s">
        <v>1430</v>
      </c>
    </row>
    <row r="734" spans="1:7" x14ac:dyDescent="0.2">
      <c r="A734" s="1" t="s">
        <v>738</v>
      </c>
      <c r="B734">
        <v>4.4865934571117578E-3</v>
      </c>
      <c r="C734">
        <v>2.460517251969651E-3</v>
      </c>
      <c r="D734">
        <v>-0.31482416706482219</v>
      </c>
      <c r="E734">
        <v>-1.374944875325067</v>
      </c>
      <c r="F734" s="2">
        <v>44284</v>
      </c>
      <c r="G734" t="s">
        <v>1430</v>
      </c>
    </row>
    <row r="735" spans="1:7" x14ac:dyDescent="0.2">
      <c r="A735" s="1" t="s">
        <v>739</v>
      </c>
      <c r="B735">
        <v>4.706134331978684E-3</v>
      </c>
      <c r="C735">
        <v>2.7497465599040688E-3</v>
      </c>
      <c r="D735">
        <v>-0.2327031380239937</v>
      </c>
      <c r="E735">
        <v>-1.2328763412595041</v>
      </c>
      <c r="F735" s="2">
        <v>44314</v>
      </c>
      <c r="G735" t="s">
        <v>1430</v>
      </c>
    </row>
    <row r="736" spans="1:7" x14ac:dyDescent="0.2">
      <c r="A736" s="1" t="s">
        <v>740</v>
      </c>
      <c r="B736">
        <v>4.0417608134924879E-3</v>
      </c>
      <c r="C736">
        <v>1.671534564009314E-3</v>
      </c>
      <c r="D736">
        <v>-0.67752121641058283</v>
      </c>
      <c r="E736">
        <v>-0.81955585681075638</v>
      </c>
      <c r="F736" s="2">
        <v>44344</v>
      </c>
      <c r="G736" t="s">
        <v>1430</v>
      </c>
    </row>
    <row r="737" spans="1:7" x14ac:dyDescent="0.2">
      <c r="A737" s="1" t="s">
        <v>741</v>
      </c>
      <c r="B737">
        <v>4.1997183348703726E-3</v>
      </c>
      <c r="C737">
        <v>2.0283968495136769E-3</v>
      </c>
      <c r="D737">
        <v>0.13490092643586041</v>
      </c>
      <c r="E737">
        <v>-0.83547983389784664</v>
      </c>
      <c r="F737" s="2">
        <v>44375</v>
      </c>
      <c r="G737" t="s">
        <v>1430</v>
      </c>
    </row>
    <row r="738" spans="1:7" x14ac:dyDescent="0.2">
      <c r="A738" s="1" t="s">
        <v>742</v>
      </c>
      <c r="B738">
        <v>3.484955933229296E-3</v>
      </c>
      <c r="C738">
        <v>3.8339843029211269E-3</v>
      </c>
      <c r="D738">
        <v>-0.2411648848116496</v>
      </c>
      <c r="E738">
        <v>-0.49595993857655379</v>
      </c>
      <c r="F738" s="2">
        <v>44405</v>
      </c>
      <c r="G738" t="s">
        <v>1430</v>
      </c>
    </row>
    <row r="739" spans="1:7" x14ac:dyDescent="0.2">
      <c r="A739" s="1" t="s">
        <v>743</v>
      </c>
      <c r="B739">
        <v>3.282521779333135E-3</v>
      </c>
      <c r="C739">
        <v>2.3935677099929629E-3</v>
      </c>
      <c r="D739">
        <v>0.2129692036934745</v>
      </c>
      <c r="E739">
        <v>-1.520135532606663</v>
      </c>
      <c r="F739" s="2">
        <v>44435</v>
      </c>
      <c r="G739" t="s">
        <v>1430</v>
      </c>
    </row>
    <row r="740" spans="1:7" x14ac:dyDescent="0.2">
      <c r="A740" s="1" t="s">
        <v>744</v>
      </c>
      <c r="B740">
        <v>3.2773303992889081E-3</v>
      </c>
      <c r="C740">
        <v>2.6539958706374251E-3</v>
      </c>
      <c r="D740">
        <v>0.224100450867251</v>
      </c>
      <c r="E740">
        <v>-1.5794241356819601</v>
      </c>
      <c r="F740" s="2">
        <v>44466</v>
      </c>
      <c r="G740" t="s">
        <v>1430</v>
      </c>
    </row>
    <row r="741" spans="1:7" x14ac:dyDescent="0.2">
      <c r="A741" s="1" t="s">
        <v>745</v>
      </c>
      <c r="B741">
        <v>3.728901745425727E-3</v>
      </c>
      <c r="C741">
        <v>2.5995107212817832E-3</v>
      </c>
      <c r="D741">
        <v>0.39733980513917377</v>
      </c>
      <c r="E741">
        <v>-1.2698186245123391</v>
      </c>
      <c r="F741" s="2">
        <v>44496</v>
      </c>
      <c r="G741" t="s">
        <v>1430</v>
      </c>
    </row>
    <row r="742" spans="1:7" x14ac:dyDescent="0.2">
      <c r="A742" s="1" t="s">
        <v>746</v>
      </c>
      <c r="B742">
        <v>3.297527831103464E-3</v>
      </c>
      <c r="C742">
        <v>2.1887325085061752E-3</v>
      </c>
      <c r="D742">
        <v>0.69349721817436139</v>
      </c>
      <c r="E742">
        <v>-0.7683183091542567</v>
      </c>
      <c r="F742" s="2">
        <v>44526</v>
      </c>
      <c r="G742" t="s">
        <v>1430</v>
      </c>
    </row>
    <row r="743" spans="1:7" x14ac:dyDescent="0.2">
      <c r="A743" s="1" t="s">
        <v>747</v>
      </c>
      <c r="B743">
        <v>2.5636646673470719E-3</v>
      </c>
      <c r="C743">
        <v>1.566260564274989E-3</v>
      </c>
      <c r="D743">
        <v>-4.7742494920171338E-2</v>
      </c>
      <c r="E743">
        <v>-1.3168284097739451</v>
      </c>
      <c r="F743" s="2">
        <v>44557</v>
      </c>
      <c r="G743" t="s">
        <v>1430</v>
      </c>
    </row>
    <row r="744" spans="1:7" x14ac:dyDescent="0.2">
      <c r="A744" s="1" t="s">
        <v>748</v>
      </c>
      <c r="B744">
        <v>3.035003481397324E-3</v>
      </c>
      <c r="C744">
        <v>1.371232757381282E-3</v>
      </c>
      <c r="D744">
        <v>-0.5936282741418083</v>
      </c>
      <c r="E744">
        <v>-0.98737514865611553</v>
      </c>
      <c r="F744" s="2">
        <v>44587</v>
      </c>
      <c r="G744" t="s">
        <v>1430</v>
      </c>
    </row>
    <row r="745" spans="1:7" x14ac:dyDescent="0.2">
      <c r="A745" s="1" t="s">
        <v>749</v>
      </c>
      <c r="B745">
        <v>2.6352944764161269E-3</v>
      </c>
      <c r="C745">
        <v>1.5265406806338269E-3</v>
      </c>
      <c r="D745">
        <v>0.21535728756791439</v>
      </c>
      <c r="E745">
        <v>-1.342448660822791</v>
      </c>
      <c r="F745" s="2">
        <v>44617</v>
      </c>
      <c r="G745" t="s">
        <v>1430</v>
      </c>
    </row>
    <row r="746" spans="1:7" x14ac:dyDescent="0.2">
      <c r="A746" s="1" t="s">
        <v>750</v>
      </c>
      <c r="B746">
        <v>2.8585219081269232E-3</v>
      </c>
      <c r="C746">
        <v>1.625748726614844E-3</v>
      </c>
      <c r="D746">
        <v>0.89864316452303838</v>
      </c>
      <c r="E746">
        <v>-0.37407552101596098</v>
      </c>
      <c r="F746" s="2">
        <v>44648</v>
      </c>
      <c r="G746" t="s">
        <v>1430</v>
      </c>
    </row>
    <row r="747" spans="1:7" x14ac:dyDescent="0.2">
      <c r="A747" s="1" t="s">
        <v>751</v>
      </c>
      <c r="B747">
        <v>2.7443962738841251E-3</v>
      </c>
      <c r="C747">
        <v>1.7575342904731801E-3</v>
      </c>
      <c r="D747">
        <v>0.21425386985998809</v>
      </c>
      <c r="E747">
        <v>-1.443853221916312</v>
      </c>
      <c r="F747" s="2">
        <v>44678</v>
      </c>
      <c r="G747" t="s">
        <v>1430</v>
      </c>
    </row>
    <row r="748" spans="1:7" x14ac:dyDescent="0.2">
      <c r="A748" s="1" t="s">
        <v>752</v>
      </c>
      <c r="B748">
        <v>2.6937771413791298E-3</v>
      </c>
      <c r="C748">
        <v>1.195504834373085E-3</v>
      </c>
      <c r="D748">
        <v>-0.35766113373890279</v>
      </c>
      <c r="E748">
        <v>-1.292516538045914</v>
      </c>
      <c r="F748" s="2">
        <v>44708</v>
      </c>
      <c r="G748" t="s">
        <v>1430</v>
      </c>
    </row>
    <row r="749" spans="1:7" x14ac:dyDescent="0.2">
      <c r="A749" s="1" t="s">
        <v>753</v>
      </c>
      <c r="B749">
        <v>2.8117658609268939E-3</v>
      </c>
      <c r="C749">
        <v>1.5604405851089231E-3</v>
      </c>
      <c r="D749">
        <v>0.23261340826888871</v>
      </c>
      <c r="E749">
        <v>-1.2690907676825629</v>
      </c>
      <c r="F749" s="2">
        <v>44739</v>
      </c>
      <c r="G749" t="s">
        <v>1430</v>
      </c>
    </row>
    <row r="750" spans="1:7" x14ac:dyDescent="0.2">
      <c r="A750" s="1" t="s">
        <v>754</v>
      </c>
      <c r="B750">
        <v>3.2267962349681969E-3</v>
      </c>
      <c r="C750">
        <v>2.1838396634899721E-3</v>
      </c>
      <c r="D750">
        <v>0.77031143298951976</v>
      </c>
      <c r="E750">
        <v>-0.42231010433056099</v>
      </c>
      <c r="F750" s="2">
        <v>44769</v>
      </c>
      <c r="G750" t="s">
        <v>1430</v>
      </c>
    </row>
    <row r="751" spans="1:7" x14ac:dyDescent="0.2">
      <c r="A751" s="1" t="s">
        <v>755</v>
      </c>
      <c r="B751">
        <v>3.3752546384655268E-3</v>
      </c>
      <c r="C751">
        <v>2.0396792862808011E-3</v>
      </c>
      <c r="D751">
        <v>0.20751351833984411</v>
      </c>
      <c r="E751">
        <v>-1.36646188382059</v>
      </c>
      <c r="F751" s="2">
        <v>44799</v>
      </c>
      <c r="G751" t="s">
        <v>1430</v>
      </c>
    </row>
    <row r="752" spans="1:7" x14ac:dyDescent="0.2">
      <c r="A752" s="1" t="s">
        <v>756</v>
      </c>
      <c r="B752">
        <v>2.6881791611145182E-3</v>
      </c>
      <c r="C752">
        <v>2.150308094512983E-3</v>
      </c>
      <c r="D752">
        <v>0.43143113313081488</v>
      </c>
      <c r="E752">
        <v>-1.3063326605155781</v>
      </c>
      <c r="F752" s="2">
        <v>44830</v>
      </c>
      <c r="G752" t="s">
        <v>1430</v>
      </c>
    </row>
    <row r="753" spans="1:7" x14ac:dyDescent="0.2">
      <c r="A753" s="1" t="s">
        <v>757</v>
      </c>
      <c r="B753">
        <v>2.812167282293573E-3</v>
      </c>
      <c r="C753">
        <v>2.0898159398809158E-3</v>
      </c>
      <c r="D753">
        <v>0.38777255655196802</v>
      </c>
      <c r="E753">
        <v>-1.39496649111098</v>
      </c>
      <c r="F753" s="2">
        <v>44860</v>
      </c>
      <c r="G753" t="s">
        <v>1430</v>
      </c>
    </row>
    <row r="754" spans="1:7" x14ac:dyDescent="0.2">
      <c r="A754" s="1" t="s">
        <v>758</v>
      </c>
      <c r="B754">
        <v>2.951590209954559E-3</v>
      </c>
      <c r="C754">
        <v>2.0645106876509378E-3</v>
      </c>
      <c r="D754">
        <v>-3.9423223452011637E-2</v>
      </c>
      <c r="E754">
        <v>-1.6380173424500619</v>
      </c>
      <c r="F754" s="2">
        <v>44890</v>
      </c>
      <c r="G754" t="s">
        <v>1430</v>
      </c>
    </row>
    <row r="755" spans="1:7" x14ac:dyDescent="0.2">
      <c r="A755" s="1" t="s">
        <v>759</v>
      </c>
      <c r="B755">
        <v>2.485810245475176E-3</v>
      </c>
      <c r="C755">
        <v>1.4817633237118159E-3</v>
      </c>
      <c r="D755">
        <v>0.50830261210102112</v>
      </c>
      <c r="E755">
        <v>-1.079157654780736</v>
      </c>
      <c r="F755" s="2">
        <v>44922</v>
      </c>
      <c r="G755" t="s">
        <v>1430</v>
      </c>
    </row>
    <row r="756" spans="1:7" x14ac:dyDescent="0.2">
      <c r="A756" s="1" t="s">
        <v>760</v>
      </c>
      <c r="B756">
        <v>3.4176569751631779E-3</v>
      </c>
      <c r="C756">
        <v>3.01601804759932E-3</v>
      </c>
      <c r="D756">
        <v>0.25264565469428008</v>
      </c>
      <c r="E756">
        <v>-1.211103988518681</v>
      </c>
      <c r="F756" s="2">
        <v>43131</v>
      </c>
      <c r="G756" t="s">
        <v>1431</v>
      </c>
    </row>
    <row r="757" spans="1:7" x14ac:dyDescent="0.2">
      <c r="A757" s="1" t="s">
        <v>761</v>
      </c>
      <c r="B757">
        <v>3.1835504720546101E-3</v>
      </c>
      <c r="C757">
        <v>4.1731036926114639E-3</v>
      </c>
      <c r="D757">
        <v>-0.59967356188958232</v>
      </c>
      <c r="E757">
        <v>0.13644511592326669</v>
      </c>
      <c r="F757" s="2">
        <v>43161</v>
      </c>
      <c r="G757" t="s">
        <v>1431</v>
      </c>
    </row>
    <row r="758" spans="1:7" x14ac:dyDescent="0.2">
      <c r="A758" s="1" t="s">
        <v>762</v>
      </c>
      <c r="B758">
        <v>3.3845968764424838E-3</v>
      </c>
      <c r="C758">
        <v>4.0547532081413283E-3</v>
      </c>
      <c r="D758">
        <v>-0.18952724588847941</v>
      </c>
      <c r="E758">
        <v>-0.43727678194894892</v>
      </c>
      <c r="F758" s="2">
        <v>43192</v>
      </c>
      <c r="G758" t="s">
        <v>1431</v>
      </c>
    </row>
    <row r="759" spans="1:7" x14ac:dyDescent="0.2">
      <c r="A759" s="1" t="s">
        <v>763</v>
      </c>
      <c r="B759">
        <v>3.328229502967117E-3</v>
      </c>
      <c r="C759">
        <v>4.5482131067333866E-3</v>
      </c>
      <c r="D759">
        <v>7.9408351300432292E-2</v>
      </c>
      <c r="E759">
        <v>-0.85255364229045272</v>
      </c>
      <c r="F759" s="2">
        <v>43222</v>
      </c>
      <c r="G759" t="s">
        <v>1431</v>
      </c>
    </row>
    <row r="760" spans="1:7" x14ac:dyDescent="0.2">
      <c r="A760" s="1" t="s">
        <v>764</v>
      </c>
      <c r="B760">
        <v>5.0202807366862418E-3</v>
      </c>
      <c r="C760">
        <v>2.4022626533291001E-3</v>
      </c>
      <c r="D760">
        <v>-0.2265393442570634</v>
      </c>
      <c r="E760">
        <v>-1.1934351079398029</v>
      </c>
      <c r="F760" s="2">
        <v>43252</v>
      </c>
      <c r="G760" t="s">
        <v>1431</v>
      </c>
    </row>
    <row r="761" spans="1:7" x14ac:dyDescent="0.2">
      <c r="A761" s="1" t="s">
        <v>765</v>
      </c>
      <c r="B761">
        <v>4.6471025615292061E-3</v>
      </c>
      <c r="C761">
        <v>2.3641739726252822E-3</v>
      </c>
      <c r="D761">
        <v>-5.240186463023299E-2</v>
      </c>
      <c r="E761">
        <v>-1.3680127636479791</v>
      </c>
      <c r="F761" s="2">
        <v>43283</v>
      </c>
      <c r="G761" t="s">
        <v>1431</v>
      </c>
    </row>
    <row r="762" spans="1:7" x14ac:dyDescent="0.2">
      <c r="A762" s="1" t="s">
        <v>766</v>
      </c>
      <c r="B762">
        <v>4.4010481777041971E-3</v>
      </c>
      <c r="C762">
        <v>3.109151501193369E-3</v>
      </c>
      <c r="D762">
        <v>0.17436068384252729</v>
      </c>
      <c r="E762">
        <v>-1.4758383349100761</v>
      </c>
      <c r="F762" s="2">
        <v>43313</v>
      </c>
      <c r="G762" t="s">
        <v>1431</v>
      </c>
    </row>
    <row r="763" spans="1:7" x14ac:dyDescent="0.2">
      <c r="A763" s="1" t="s">
        <v>767</v>
      </c>
      <c r="B763">
        <v>4.4615029412564114E-3</v>
      </c>
      <c r="C763">
        <v>3.273340645382409E-3</v>
      </c>
      <c r="D763">
        <v>0.24680922653980211</v>
      </c>
      <c r="E763">
        <v>-1.4504146044084241</v>
      </c>
      <c r="F763" s="2">
        <v>43343</v>
      </c>
      <c r="G763" t="s">
        <v>1431</v>
      </c>
    </row>
    <row r="764" spans="1:7" x14ac:dyDescent="0.2">
      <c r="A764" s="1" t="s">
        <v>768</v>
      </c>
      <c r="B764">
        <v>4.4826095341743812E-3</v>
      </c>
      <c r="C764">
        <v>3.754079116424747E-3</v>
      </c>
      <c r="D764">
        <v>0.3741458687305147</v>
      </c>
      <c r="E764">
        <v>-1.347373890074421</v>
      </c>
      <c r="F764" s="2">
        <v>43374</v>
      </c>
      <c r="G764" t="s">
        <v>1431</v>
      </c>
    </row>
    <row r="765" spans="1:7" x14ac:dyDescent="0.2">
      <c r="A765" s="1" t="s">
        <v>769</v>
      </c>
      <c r="B765">
        <v>4.2443098703677492E-3</v>
      </c>
      <c r="C765">
        <v>4.1099383524228197E-3</v>
      </c>
      <c r="D765">
        <v>0.55031938413185255</v>
      </c>
      <c r="E765">
        <v>-1.25110141289608</v>
      </c>
      <c r="F765" s="2">
        <v>43404</v>
      </c>
      <c r="G765" t="s">
        <v>1431</v>
      </c>
    </row>
    <row r="766" spans="1:7" x14ac:dyDescent="0.2">
      <c r="A766" s="1" t="s">
        <v>770</v>
      </c>
      <c r="B766">
        <v>3.382449113830953E-3</v>
      </c>
      <c r="C766">
        <v>3.4631301070130369E-3</v>
      </c>
      <c r="D766">
        <v>0.38632564399483782</v>
      </c>
      <c r="E766">
        <v>-1.18304040652224</v>
      </c>
      <c r="F766" s="2">
        <v>43434</v>
      </c>
      <c r="G766" t="s">
        <v>1431</v>
      </c>
    </row>
    <row r="767" spans="1:7" x14ac:dyDescent="0.2">
      <c r="A767" s="1" t="s">
        <v>771</v>
      </c>
      <c r="B767">
        <v>3.9806819737977497E-3</v>
      </c>
      <c r="C767">
        <v>4.083495032946128E-3</v>
      </c>
      <c r="D767">
        <v>0.60598802237144012</v>
      </c>
      <c r="E767">
        <v>-0.98049132426355268</v>
      </c>
      <c r="F767" s="2">
        <v>43465</v>
      </c>
      <c r="G767" t="s">
        <v>1431</v>
      </c>
    </row>
    <row r="768" spans="1:7" x14ac:dyDescent="0.2">
      <c r="A768" s="1" t="s">
        <v>772</v>
      </c>
      <c r="B768">
        <v>3.4270568319748279E-3</v>
      </c>
      <c r="C768">
        <v>3.317077295609852E-3</v>
      </c>
      <c r="D768">
        <v>0.38554674759793589</v>
      </c>
      <c r="E768">
        <v>-1.200427140337148</v>
      </c>
      <c r="F768" s="2">
        <v>43495</v>
      </c>
      <c r="G768" t="s">
        <v>1431</v>
      </c>
    </row>
    <row r="769" spans="1:7" x14ac:dyDescent="0.2">
      <c r="A769" s="1" t="s">
        <v>773</v>
      </c>
      <c r="B769">
        <v>4.0912166341355452E-3</v>
      </c>
      <c r="C769">
        <v>3.634325088135079E-3</v>
      </c>
      <c r="D769">
        <v>0.49111516414610212</v>
      </c>
      <c r="E769">
        <v>-1.3185855347557891</v>
      </c>
      <c r="F769" s="2">
        <v>43525</v>
      </c>
      <c r="G769" t="s">
        <v>1431</v>
      </c>
    </row>
    <row r="770" spans="1:7" x14ac:dyDescent="0.2">
      <c r="A770" s="1" t="s">
        <v>774</v>
      </c>
      <c r="B770">
        <v>4.3429811473551082E-3</v>
      </c>
      <c r="C770">
        <v>3.5434929055817169E-3</v>
      </c>
      <c r="D770">
        <v>0.37891798802818649</v>
      </c>
      <c r="E770">
        <v>-1.365906085898315</v>
      </c>
      <c r="F770" s="2">
        <v>43556</v>
      </c>
      <c r="G770" t="s">
        <v>1431</v>
      </c>
    </row>
    <row r="771" spans="1:7" x14ac:dyDescent="0.2">
      <c r="A771" s="1" t="s">
        <v>775</v>
      </c>
      <c r="B771">
        <v>3.4350920473822711E-3</v>
      </c>
      <c r="C771">
        <v>3.38592549282623E-3</v>
      </c>
      <c r="D771">
        <v>0.55660559202885596</v>
      </c>
      <c r="E771">
        <v>-1.1934183084267169</v>
      </c>
      <c r="F771" s="2">
        <v>43586</v>
      </c>
      <c r="G771" t="s">
        <v>1431</v>
      </c>
    </row>
    <row r="772" spans="1:7" x14ac:dyDescent="0.2">
      <c r="A772" s="1" t="s">
        <v>776</v>
      </c>
      <c r="B772">
        <v>3.826516965152041E-3</v>
      </c>
      <c r="C772">
        <v>2.613389655471574E-3</v>
      </c>
      <c r="D772">
        <v>6.5306799275582736E-2</v>
      </c>
      <c r="E772">
        <v>-1.484265148409599</v>
      </c>
      <c r="F772" s="2">
        <v>43616</v>
      </c>
      <c r="G772" t="s">
        <v>1431</v>
      </c>
    </row>
    <row r="773" spans="1:7" x14ac:dyDescent="0.2">
      <c r="A773" s="1" t="s">
        <v>777</v>
      </c>
      <c r="B773">
        <v>3.8647337700242158E-3</v>
      </c>
      <c r="C773">
        <v>2.472528999866649E-3</v>
      </c>
      <c r="D773">
        <v>0.12491399029465231</v>
      </c>
      <c r="E773">
        <v>-1.442854361716418</v>
      </c>
      <c r="F773" s="2">
        <v>43647</v>
      </c>
      <c r="G773" t="s">
        <v>1431</v>
      </c>
    </row>
    <row r="774" spans="1:7" x14ac:dyDescent="0.2">
      <c r="A774" s="1" t="s">
        <v>778</v>
      </c>
      <c r="B774">
        <v>3.8834651271530589E-3</v>
      </c>
      <c r="C774">
        <v>2.7149891184923588E-3</v>
      </c>
      <c r="D774">
        <v>0.17531134663225331</v>
      </c>
      <c r="E774">
        <v>-1.481045151830541</v>
      </c>
      <c r="F774" s="2">
        <v>43677</v>
      </c>
      <c r="G774" t="s">
        <v>1431</v>
      </c>
    </row>
    <row r="775" spans="1:7" x14ac:dyDescent="0.2">
      <c r="A775" s="1" t="s">
        <v>779</v>
      </c>
      <c r="B775">
        <v>4.3424609048432327E-3</v>
      </c>
      <c r="C775">
        <v>3.0302074724345659E-3</v>
      </c>
      <c r="D775">
        <v>9.0574010593704832E-2</v>
      </c>
      <c r="E775">
        <v>-1.3300280290640361</v>
      </c>
      <c r="F775" s="2">
        <v>43707</v>
      </c>
      <c r="G775" t="s">
        <v>1431</v>
      </c>
    </row>
    <row r="776" spans="1:7" x14ac:dyDescent="0.2">
      <c r="A776" s="1" t="s">
        <v>780</v>
      </c>
      <c r="B776">
        <v>3.9224058100729726E-3</v>
      </c>
      <c r="C776">
        <v>3.2710069446553912E-3</v>
      </c>
      <c r="D776">
        <v>0.31924000322065899</v>
      </c>
      <c r="E776">
        <v>-1.421932404489894</v>
      </c>
      <c r="F776" s="2">
        <v>43738</v>
      </c>
      <c r="G776" t="s">
        <v>1431</v>
      </c>
    </row>
    <row r="777" spans="1:7" x14ac:dyDescent="0.2">
      <c r="A777" s="1" t="s">
        <v>781</v>
      </c>
      <c r="B777">
        <v>3.7154602282242579E-3</v>
      </c>
      <c r="C777">
        <v>3.4641745676936282E-3</v>
      </c>
      <c r="D777">
        <v>-0.2916887860289355</v>
      </c>
      <c r="E777">
        <v>-1.2867924955661181</v>
      </c>
      <c r="F777" s="2">
        <v>43768</v>
      </c>
      <c r="G777" t="s">
        <v>1431</v>
      </c>
    </row>
    <row r="778" spans="1:7" x14ac:dyDescent="0.2">
      <c r="A778" s="1" t="s">
        <v>782</v>
      </c>
      <c r="B778">
        <v>3.6137864615889501E-3</v>
      </c>
      <c r="C778">
        <v>3.3281953729868809E-3</v>
      </c>
      <c r="D778">
        <v>7.3927651683494106E-2</v>
      </c>
      <c r="E778">
        <v>-1.4518162656139699</v>
      </c>
      <c r="F778" s="2">
        <v>43798</v>
      </c>
      <c r="G778" t="s">
        <v>1431</v>
      </c>
    </row>
    <row r="779" spans="1:7" x14ac:dyDescent="0.2">
      <c r="A779" s="1" t="s">
        <v>783</v>
      </c>
      <c r="B779">
        <v>3.432379210521602E-3</v>
      </c>
      <c r="C779">
        <v>2.5512946151713799E-3</v>
      </c>
      <c r="D779">
        <v>0.29713934207703618</v>
      </c>
      <c r="E779">
        <v>-1.427596846466026</v>
      </c>
      <c r="F779" s="2">
        <v>43829</v>
      </c>
      <c r="G779" t="s">
        <v>1431</v>
      </c>
    </row>
    <row r="780" spans="1:7" x14ac:dyDescent="0.2">
      <c r="A780" s="1" t="s">
        <v>784</v>
      </c>
      <c r="B780">
        <v>2.6957268926483952E-3</v>
      </c>
      <c r="C780">
        <v>3.1806954708065252E-3</v>
      </c>
      <c r="D780">
        <v>-0.59870566948832726</v>
      </c>
      <c r="E780">
        <v>-0.38928908560725167</v>
      </c>
      <c r="F780" s="2">
        <v>43859</v>
      </c>
      <c r="G780" t="s">
        <v>1431</v>
      </c>
    </row>
    <row r="781" spans="1:7" x14ac:dyDescent="0.2">
      <c r="A781" s="1" t="s">
        <v>785</v>
      </c>
      <c r="B781">
        <v>4.6770383909413293E-3</v>
      </c>
      <c r="C781">
        <v>2.0795300393615891E-3</v>
      </c>
      <c r="D781">
        <v>-0.44946954685280111</v>
      </c>
      <c r="E781">
        <v>-1.127366169668365</v>
      </c>
      <c r="F781" s="2">
        <v>43889</v>
      </c>
      <c r="G781" t="s">
        <v>1431</v>
      </c>
    </row>
    <row r="782" spans="1:7" x14ac:dyDescent="0.2">
      <c r="A782" s="1" t="s">
        <v>786</v>
      </c>
      <c r="B782">
        <v>3.3518609520568729E-3</v>
      </c>
      <c r="C782">
        <v>2.802305087910165E-3</v>
      </c>
      <c r="D782">
        <v>0.18979998123339201</v>
      </c>
      <c r="E782">
        <v>-0.97721574664849742</v>
      </c>
      <c r="F782" s="2">
        <v>43920</v>
      </c>
      <c r="G782" t="s">
        <v>1431</v>
      </c>
    </row>
    <row r="783" spans="1:7" x14ac:dyDescent="0.2">
      <c r="A783" s="1" t="s">
        <v>787</v>
      </c>
      <c r="B783">
        <v>2.97448741834953E-3</v>
      </c>
      <c r="C783">
        <v>3.346633424624153E-3</v>
      </c>
      <c r="D783">
        <v>-1.014276479128366</v>
      </c>
      <c r="E783">
        <v>0.27311187768118211</v>
      </c>
      <c r="F783" s="2">
        <v>43950</v>
      </c>
      <c r="G783" t="s">
        <v>1431</v>
      </c>
    </row>
    <row r="784" spans="1:7" x14ac:dyDescent="0.2">
      <c r="A784" s="1" t="s">
        <v>788</v>
      </c>
      <c r="B784">
        <v>2.4825808822500979E-3</v>
      </c>
      <c r="C784">
        <v>2.690005490524987E-3</v>
      </c>
      <c r="D784">
        <v>-1.2578508674816209</v>
      </c>
      <c r="E784">
        <v>1.0239040249281841</v>
      </c>
      <c r="F784" s="2">
        <v>43980</v>
      </c>
      <c r="G784" t="s">
        <v>1431</v>
      </c>
    </row>
    <row r="785" spans="1:7" x14ac:dyDescent="0.2">
      <c r="A785" s="1" t="s">
        <v>789</v>
      </c>
      <c r="B785">
        <v>3.331553170389202E-3</v>
      </c>
      <c r="C785">
        <v>1.5353045748986429E-3</v>
      </c>
      <c r="D785">
        <v>-0.14833646765955219</v>
      </c>
      <c r="E785">
        <v>-1.3738030784112869</v>
      </c>
      <c r="F785" s="2">
        <v>44011</v>
      </c>
      <c r="G785" t="s">
        <v>1431</v>
      </c>
    </row>
    <row r="786" spans="1:7" x14ac:dyDescent="0.2">
      <c r="A786" s="1" t="s">
        <v>790</v>
      </c>
      <c r="B786">
        <v>3.1555486384370062E-3</v>
      </c>
      <c r="C786">
        <v>1.654698272185646E-3</v>
      </c>
      <c r="D786">
        <v>3.6642377606541381E-3</v>
      </c>
      <c r="E786">
        <v>-1.423835852631004</v>
      </c>
      <c r="F786" s="2">
        <v>44041</v>
      </c>
      <c r="G786" t="s">
        <v>1431</v>
      </c>
    </row>
    <row r="787" spans="1:7" x14ac:dyDescent="0.2">
      <c r="A787" s="1" t="s">
        <v>791</v>
      </c>
      <c r="B787">
        <v>2.902382601062862E-3</v>
      </c>
      <c r="C787">
        <v>7.3472666098760428E-4</v>
      </c>
      <c r="D787">
        <v>-0.28373944963325048</v>
      </c>
      <c r="E787">
        <v>-1.2699752986066739</v>
      </c>
      <c r="F787" s="2">
        <v>44071</v>
      </c>
      <c r="G787" t="s">
        <v>1431</v>
      </c>
    </row>
    <row r="788" spans="1:7" x14ac:dyDescent="0.2">
      <c r="A788" s="1" t="s">
        <v>792</v>
      </c>
      <c r="B788">
        <v>3.2795409245379402E-3</v>
      </c>
      <c r="C788">
        <v>1.385636190821272E-3</v>
      </c>
      <c r="D788">
        <v>-0.33928534919261538</v>
      </c>
      <c r="E788">
        <v>-1.1722476302274329</v>
      </c>
      <c r="F788" s="2">
        <v>44102</v>
      </c>
      <c r="G788" t="s">
        <v>1431</v>
      </c>
    </row>
    <row r="789" spans="1:7" x14ac:dyDescent="0.2">
      <c r="A789" s="1" t="s">
        <v>793</v>
      </c>
      <c r="B789">
        <v>2.2961327732560562E-3</v>
      </c>
      <c r="C789">
        <v>1.4106052226726851E-3</v>
      </c>
      <c r="D789">
        <v>-0.1406279738935759</v>
      </c>
      <c r="E789">
        <v>-1.4669451270884111</v>
      </c>
      <c r="F789" s="2">
        <v>44132</v>
      </c>
      <c r="G789" t="s">
        <v>1431</v>
      </c>
    </row>
    <row r="790" spans="1:7" x14ac:dyDescent="0.2">
      <c r="A790" s="1" t="s">
        <v>794</v>
      </c>
      <c r="B790">
        <v>2.449457523375425E-3</v>
      </c>
      <c r="C790">
        <v>1.7550639548513829E-3</v>
      </c>
      <c r="D790">
        <v>4.4813008773811912E-2</v>
      </c>
      <c r="E790">
        <v>-1.516178878742737</v>
      </c>
      <c r="F790" s="2">
        <v>44162</v>
      </c>
      <c r="G790" t="s">
        <v>1431</v>
      </c>
    </row>
    <row r="791" spans="1:7" x14ac:dyDescent="0.2">
      <c r="A791" s="1" t="s">
        <v>795</v>
      </c>
      <c r="B791">
        <v>1.8481977658909351E-3</v>
      </c>
      <c r="C791">
        <v>1.566295103861422E-3</v>
      </c>
      <c r="D791">
        <v>5.7681927603289863E-2</v>
      </c>
      <c r="E791">
        <v>-1.3468034443571331</v>
      </c>
      <c r="F791" s="2">
        <v>44193</v>
      </c>
      <c r="G791" t="s">
        <v>1431</v>
      </c>
    </row>
    <row r="792" spans="1:7" x14ac:dyDescent="0.2">
      <c r="A792" s="1" t="s">
        <v>796</v>
      </c>
      <c r="B792">
        <v>1.1045298927275021E-3</v>
      </c>
      <c r="C792">
        <v>4.3350296026830456E-3</v>
      </c>
      <c r="D792">
        <v>-2.7351881841610628</v>
      </c>
      <c r="E792">
        <v>7.3402812901167991</v>
      </c>
      <c r="F792" s="2">
        <v>44223</v>
      </c>
      <c r="G792" t="s">
        <v>1431</v>
      </c>
    </row>
    <row r="793" spans="1:7" x14ac:dyDescent="0.2">
      <c r="A793" s="1" t="s">
        <v>797</v>
      </c>
      <c r="B793">
        <v>1.3418080882224401E-3</v>
      </c>
      <c r="C793">
        <v>3.4700441098018549E-3</v>
      </c>
      <c r="D793">
        <v>-2.174782200581205</v>
      </c>
      <c r="E793">
        <v>5.0088781879575262</v>
      </c>
      <c r="F793" s="2">
        <v>44253</v>
      </c>
      <c r="G793" t="s">
        <v>1431</v>
      </c>
    </row>
    <row r="794" spans="1:7" x14ac:dyDescent="0.2">
      <c r="A794" s="1" t="s">
        <v>798</v>
      </c>
      <c r="B794">
        <v>2.0965499939112672E-3</v>
      </c>
      <c r="C794">
        <v>1.6165754249094801E-3</v>
      </c>
      <c r="D794">
        <v>0.38027164013368892</v>
      </c>
      <c r="E794">
        <v>-1.42255497810605</v>
      </c>
      <c r="F794" s="2">
        <v>44284</v>
      </c>
      <c r="G794" t="s">
        <v>1431</v>
      </c>
    </row>
    <row r="795" spans="1:7" x14ac:dyDescent="0.2">
      <c r="A795" s="1" t="s">
        <v>799</v>
      </c>
      <c r="B795">
        <v>1.428741533113984E-3</v>
      </c>
      <c r="C795">
        <v>3.114556738043916E-3</v>
      </c>
      <c r="D795">
        <v>-1.7982439357086111</v>
      </c>
      <c r="E795">
        <v>3.5622600051001481</v>
      </c>
      <c r="F795" s="2">
        <v>44314</v>
      </c>
      <c r="G795" t="s">
        <v>1431</v>
      </c>
    </row>
    <row r="796" spans="1:7" x14ac:dyDescent="0.2">
      <c r="A796" s="1" t="s">
        <v>800</v>
      </c>
      <c r="B796">
        <v>2.040550346797277E-3</v>
      </c>
      <c r="C796">
        <v>1.2234056453861481E-3</v>
      </c>
      <c r="D796">
        <v>-3.3075080447635359E-2</v>
      </c>
      <c r="E796">
        <v>-1.559108159730261</v>
      </c>
      <c r="F796" s="2">
        <v>44344</v>
      </c>
      <c r="G796" t="s">
        <v>1431</v>
      </c>
    </row>
    <row r="797" spans="1:7" x14ac:dyDescent="0.2">
      <c r="A797" s="1" t="s">
        <v>801</v>
      </c>
      <c r="B797">
        <v>2.0234809248459279E-3</v>
      </c>
      <c r="C797">
        <v>1.197802841071173E-3</v>
      </c>
      <c r="D797">
        <v>-2.4051346140332049E-2</v>
      </c>
      <c r="E797">
        <v>-1.5605077295947229</v>
      </c>
      <c r="F797" s="2">
        <v>44375</v>
      </c>
      <c r="G797" t="s">
        <v>1431</v>
      </c>
    </row>
    <row r="798" spans="1:7" x14ac:dyDescent="0.2">
      <c r="A798" s="1" t="s">
        <v>802</v>
      </c>
      <c r="B798">
        <v>1.6847961419087861E-3</v>
      </c>
      <c r="C798">
        <v>1.2605980648396731E-3</v>
      </c>
      <c r="D798">
        <v>0.2324885539034095</v>
      </c>
      <c r="E798">
        <v>-1.545564611159149</v>
      </c>
      <c r="F798" s="2">
        <v>44405</v>
      </c>
      <c r="G798" t="s">
        <v>1431</v>
      </c>
    </row>
    <row r="799" spans="1:7" x14ac:dyDescent="0.2">
      <c r="A799" s="1" t="s">
        <v>803</v>
      </c>
      <c r="B799">
        <v>1.616951185173943E-3</v>
      </c>
      <c r="C799">
        <v>1.1198840888593049E-3</v>
      </c>
      <c r="D799">
        <v>0.33019008097694591</v>
      </c>
      <c r="E799">
        <v>-1.286436107203482</v>
      </c>
      <c r="F799" s="2">
        <v>44435</v>
      </c>
      <c r="G799" t="s">
        <v>1431</v>
      </c>
    </row>
    <row r="800" spans="1:7" x14ac:dyDescent="0.2">
      <c r="A800" s="1" t="s">
        <v>804</v>
      </c>
      <c r="B800">
        <v>1.632768670942734E-3</v>
      </c>
      <c r="C800">
        <v>1.3084665825027039E-3</v>
      </c>
      <c r="D800">
        <v>0.44835637558377822</v>
      </c>
      <c r="E800">
        <v>-1.2335854767306229</v>
      </c>
      <c r="F800" s="2">
        <v>44466</v>
      </c>
      <c r="G800" t="s">
        <v>1431</v>
      </c>
    </row>
    <row r="801" spans="1:7" x14ac:dyDescent="0.2">
      <c r="A801" s="1" t="s">
        <v>805</v>
      </c>
      <c r="B801">
        <v>1.642147915580849E-3</v>
      </c>
      <c r="C801">
        <v>1.537359351562334E-3</v>
      </c>
      <c r="D801">
        <v>0.60362335569539793</v>
      </c>
      <c r="E801">
        <v>-1.1209038868090331</v>
      </c>
      <c r="F801" s="2">
        <v>44496</v>
      </c>
      <c r="G801" t="s">
        <v>1431</v>
      </c>
    </row>
    <row r="802" spans="1:7" x14ac:dyDescent="0.2">
      <c r="A802" s="1" t="s">
        <v>806</v>
      </c>
      <c r="B802">
        <v>1.6346217446822451E-3</v>
      </c>
      <c r="C802">
        <v>1.3096730507590789E-3</v>
      </c>
      <c r="D802">
        <v>0.40938296570557797</v>
      </c>
      <c r="E802">
        <v>-1.3317599643433</v>
      </c>
      <c r="F802" s="2">
        <v>44526</v>
      </c>
      <c r="G802" t="s">
        <v>1431</v>
      </c>
    </row>
    <row r="803" spans="1:7" x14ac:dyDescent="0.2">
      <c r="A803" s="1" t="s">
        <v>807</v>
      </c>
      <c r="B803">
        <v>1.526156781758683E-3</v>
      </c>
      <c r="C803">
        <v>1.0978681701781789E-3</v>
      </c>
      <c r="D803">
        <v>0.26280369250995989</v>
      </c>
      <c r="E803">
        <v>-1.4156776074160351</v>
      </c>
      <c r="F803" s="2">
        <v>44557</v>
      </c>
      <c r="G803" t="s">
        <v>1431</v>
      </c>
    </row>
    <row r="804" spans="1:7" x14ac:dyDescent="0.2">
      <c r="A804" s="1" t="s">
        <v>808</v>
      </c>
      <c r="B804">
        <v>1.530982885421294E-3</v>
      </c>
      <c r="C804">
        <v>1.276562759823604E-3</v>
      </c>
      <c r="D804">
        <v>0.35964126237945099</v>
      </c>
      <c r="E804">
        <v>-1.35979530406489</v>
      </c>
      <c r="F804" s="2">
        <v>44587</v>
      </c>
      <c r="G804" t="s">
        <v>1431</v>
      </c>
    </row>
    <row r="805" spans="1:7" x14ac:dyDescent="0.2">
      <c r="A805" s="1" t="s">
        <v>809</v>
      </c>
      <c r="B805">
        <v>1.6084931181686659E-3</v>
      </c>
      <c r="C805">
        <v>1.733926363110109E-3</v>
      </c>
      <c r="D805">
        <v>0.60433578145710087</v>
      </c>
      <c r="E805">
        <v>-1.2456968643539399</v>
      </c>
      <c r="F805" s="2">
        <v>44617</v>
      </c>
      <c r="G805" t="s">
        <v>1431</v>
      </c>
    </row>
    <row r="806" spans="1:7" x14ac:dyDescent="0.2">
      <c r="A806" s="1" t="s">
        <v>810</v>
      </c>
      <c r="B806">
        <v>1.6870862621875E-3</v>
      </c>
      <c r="C806">
        <v>1.6811377919992889E-3</v>
      </c>
      <c r="D806">
        <v>0.48326452850973323</v>
      </c>
      <c r="E806">
        <v>-1.3327163107893649</v>
      </c>
      <c r="F806" s="2">
        <v>44648</v>
      </c>
      <c r="G806" t="s">
        <v>1431</v>
      </c>
    </row>
    <row r="807" spans="1:7" x14ac:dyDescent="0.2">
      <c r="A807" s="1" t="s">
        <v>811</v>
      </c>
      <c r="B807">
        <v>1.481366716910738E-3</v>
      </c>
      <c r="C807">
        <v>1.823382620043895E-3</v>
      </c>
      <c r="D807">
        <v>0.78699971370724031</v>
      </c>
      <c r="E807">
        <v>-1.0783318693976629</v>
      </c>
      <c r="F807" s="2">
        <v>44678</v>
      </c>
      <c r="G807" t="s">
        <v>1431</v>
      </c>
    </row>
    <row r="808" spans="1:7" x14ac:dyDescent="0.2">
      <c r="A808" s="1" t="s">
        <v>812</v>
      </c>
      <c r="B808">
        <v>1.3776242474036421E-3</v>
      </c>
      <c r="C808">
        <v>1.5829881727276579E-3</v>
      </c>
      <c r="D808">
        <v>0.67154667109004806</v>
      </c>
      <c r="E808">
        <v>-1.210867664459057</v>
      </c>
      <c r="F808" s="2">
        <v>44708</v>
      </c>
      <c r="G808" t="s">
        <v>1431</v>
      </c>
    </row>
    <row r="809" spans="1:7" x14ac:dyDescent="0.2">
      <c r="A809" s="1" t="s">
        <v>813</v>
      </c>
      <c r="B809">
        <v>1.3570389451729699E-3</v>
      </c>
      <c r="C809">
        <v>1.6630769347623861E-3</v>
      </c>
      <c r="D809">
        <v>0.96233365656059722</v>
      </c>
      <c r="E809">
        <v>-0.56359981207511289</v>
      </c>
      <c r="F809" s="2">
        <v>44739</v>
      </c>
      <c r="G809" t="s">
        <v>1431</v>
      </c>
    </row>
    <row r="810" spans="1:7" x14ac:dyDescent="0.2">
      <c r="A810" s="1" t="s">
        <v>814</v>
      </c>
      <c r="B810">
        <v>1.4130549850916239E-3</v>
      </c>
      <c r="C810">
        <v>1.7989561723703281E-3</v>
      </c>
      <c r="D810">
        <v>1.0179187121802959</v>
      </c>
      <c r="E810">
        <v>-0.46674556542975282</v>
      </c>
      <c r="F810" s="2">
        <v>44769</v>
      </c>
      <c r="G810" t="s">
        <v>1431</v>
      </c>
    </row>
    <row r="811" spans="1:7" x14ac:dyDescent="0.2">
      <c r="A811" s="1" t="s">
        <v>815</v>
      </c>
      <c r="B811">
        <v>2.441380567762573E-3</v>
      </c>
      <c r="C811">
        <v>4.4745757774599234E-3</v>
      </c>
      <c r="D811">
        <v>1.2256770552022509</v>
      </c>
      <c r="E811">
        <v>1.5387322095693421</v>
      </c>
      <c r="F811" s="2">
        <v>44799</v>
      </c>
      <c r="G811" t="s">
        <v>1431</v>
      </c>
    </row>
    <row r="812" spans="1:7" x14ac:dyDescent="0.2">
      <c r="A812" s="1" t="s">
        <v>816</v>
      </c>
      <c r="B812">
        <v>2.1694174189193262E-3</v>
      </c>
      <c r="C812">
        <v>2.92163055779637E-3</v>
      </c>
      <c r="D812">
        <v>0.50835473851351709</v>
      </c>
      <c r="E812">
        <v>-3.8612448408689833E-2</v>
      </c>
      <c r="F812" s="2">
        <v>44830</v>
      </c>
      <c r="G812" t="s">
        <v>1431</v>
      </c>
    </row>
    <row r="813" spans="1:7" x14ac:dyDescent="0.2">
      <c r="A813" s="1" t="s">
        <v>817</v>
      </c>
      <c r="B813">
        <v>2.4900408241089549E-3</v>
      </c>
      <c r="C813">
        <v>2.2410013202263631E-3</v>
      </c>
      <c r="D813">
        <v>0.36490473340784407</v>
      </c>
      <c r="E813">
        <v>-1.428836661661528</v>
      </c>
      <c r="F813" s="2">
        <v>44860</v>
      </c>
      <c r="G813" t="s">
        <v>1431</v>
      </c>
    </row>
    <row r="814" spans="1:7" x14ac:dyDescent="0.2">
      <c r="A814" s="1" t="s">
        <v>818</v>
      </c>
      <c r="B814">
        <v>2.4154350732145582E-3</v>
      </c>
      <c r="C814">
        <v>3.057738172441708E-3</v>
      </c>
      <c r="D814">
        <v>1.025288519337882</v>
      </c>
      <c r="E814">
        <v>-0.29507451959804287</v>
      </c>
      <c r="F814" s="2">
        <v>44890</v>
      </c>
      <c r="G814" t="s">
        <v>1431</v>
      </c>
    </row>
    <row r="815" spans="1:7" x14ac:dyDescent="0.2">
      <c r="A815" s="1" t="s">
        <v>819</v>
      </c>
      <c r="B815">
        <v>1.3434933436169711E-3</v>
      </c>
      <c r="C815">
        <v>2.1256170322590589E-3</v>
      </c>
      <c r="D815">
        <v>1.590341231726448</v>
      </c>
      <c r="E815">
        <v>1.4291378916788049</v>
      </c>
      <c r="F815" s="2">
        <v>44922</v>
      </c>
      <c r="G815" t="s">
        <v>1431</v>
      </c>
    </row>
    <row r="816" spans="1:7" x14ac:dyDescent="0.2">
      <c r="A816" s="1" t="s">
        <v>820</v>
      </c>
      <c r="B816">
        <v>1.22757360495712E-2</v>
      </c>
      <c r="C816">
        <v>1.096892007930534E-2</v>
      </c>
      <c r="D816">
        <v>-5.5272082377258391E-2</v>
      </c>
      <c r="E816">
        <v>-1.2842178785073199</v>
      </c>
      <c r="F816" s="2">
        <v>43131</v>
      </c>
      <c r="G816" t="s">
        <v>1432</v>
      </c>
    </row>
    <row r="817" spans="1:7" x14ac:dyDescent="0.2">
      <c r="A817" s="1" t="s">
        <v>821</v>
      </c>
      <c r="B817">
        <v>1.3490867001217859E-2</v>
      </c>
      <c r="C817">
        <v>8.5741585856660332E-3</v>
      </c>
      <c r="D817">
        <v>-8.2550030429899959E-2</v>
      </c>
      <c r="E817">
        <v>-1.508378009405424</v>
      </c>
      <c r="F817" s="2">
        <v>43161</v>
      </c>
      <c r="G817" t="s">
        <v>1432</v>
      </c>
    </row>
    <row r="818" spans="1:7" x14ac:dyDescent="0.2">
      <c r="A818" s="1" t="s">
        <v>822</v>
      </c>
      <c r="B818">
        <v>1.139998779204477E-2</v>
      </c>
      <c r="C818">
        <v>7.5239831235644908E-3</v>
      </c>
      <c r="D818">
        <v>0.70110808219663012</v>
      </c>
      <c r="E818">
        <v>-0.82491734689590412</v>
      </c>
      <c r="F818" s="2">
        <v>43192</v>
      </c>
      <c r="G818" t="s">
        <v>1432</v>
      </c>
    </row>
    <row r="819" spans="1:7" x14ac:dyDescent="0.2">
      <c r="A819" s="1" t="s">
        <v>823</v>
      </c>
      <c r="B819">
        <v>1.120251073472104E-2</v>
      </c>
      <c r="C819">
        <v>1.0026276196341119E-2</v>
      </c>
      <c r="D819">
        <v>4.7310721641751249E-2</v>
      </c>
      <c r="E819">
        <v>-1.4063284990971761</v>
      </c>
      <c r="F819" s="2">
        <v>43222</v>
      </c>
      <c r="G819" t="s">
        <v>1432</v>
      </c>
    </row>
    <row r="820" spans="1:7" x14ac:dyDescent="0.2">
      <c r="A820" s="1" t="s">
        <v>824</v>
      </c>
      <c r="B820">
        <v>1.549050842032966E-2</v>
      </c>
      <c r="C820">
        <v>5.4414546062623408E-3</v>
      </c>
      <c r="D820">
        <v>0.1142617687164327</v>
      </c>
      <c r="E820">
        <v>-1.859134247001448</v>
      </c>
      <c r="F820" s="2">
        <v>43252</v>
      </c>
      <c r="G820" t="s">
        <v>1432</v>
      </c>
    </row>
    <row r="821" spans="1:7" x14ac:dyDescent="0.2">
      <c r="A821" s="1" t="s">
        <v>825</v>
      </c>
      <c r="B821">
        <v>1.53569323705702E-2</v>
      </c>
      <c r="C821">
        <v>5.8516004459721917E-3</v>
      </c>
      <c r="D821">
        <v>-0.12961511589051791</v>
      </c>
      <c r="E821">
        <v>-1.420118532725914</v>
      </c>
      <c r="F821" s="2">
        <v>43283</v>
      </c>
      <c r="G821" t="s">
        <v>1432</v>
      </c>
    </row>
    <row r="822" spans="1:7" x14ac:dyDescent="0.2">
      <c r="A822" s="1" t="s">
        <v>826</v>
      </c>
      <c r="B822">
        <v>1.586676353153824E-2</v>
      </c>
      <c r="C822">
        <v>1.0529820388716809E-2</v>
      </c>
      <c r="D822">
        <v>-0.65777564619603179</v>
      </c>
      <c r="E822">
        <v>-0.57768401025221294</v>
      </c>
      <c r="F822" s="2">
        <v>43313</v>
      </c>
      <c r="G822" t="s">
        <v>1432</v>
      </c>
    </row>
    <row r="823" spans="1:7" x14ac:dyDescent="0.2">
      <c r="A823" s="1" t="s">
        <v>827</v>
      </c>
      <c r="B823">
        <v>1.315399601307736E-2</v>
      </c>
      <c r="C823">
        <v>8.2663336039343702E-3</v>
      </c>
      <c r="D823">
        <v>-0.1073167966005318</v>
      </c>
      <c r="E823">
        <v>-1.560866532402523</v>
      </c>
      <c r="F823" s="2">
        <v>43343</v>
      </c>
      <c r="G823" t="s">
        <v>1432</v>
      </c>
    </row>
    <row r="824" spans="1:7" x14ac:dyDescent="0.2">
      <c r="A824" s="1" t="s">
        <v>828</v>
      </c>
      <c r="B824">
        <v>1.452612153307291E-2</v>
      </c>
      <c r="C824">
        <v>7.0850773704791842E-3</v>
      </c>
      <c r="D824">
        <v>-9.9878455774996553E-4</v>
      </c>
      <c r="E824">
        <v>-0.43663549444378358</v>
      </c>
      <c r="F824" s="2">
        <v>43374</v>
      </c>
      <c r="G824" t="s">
        <v>1432</v>
      </c>
    </row>
    <row r="825" spans="1:7" x14ac:dyDescent="0.2">
      <c r="A825" s="1" t="s">
        <v>829</v>
      </c>
      <c r="B825">
        <v>1.1080923990477019E-2</v>
      </c>
      <c r="C825">
        <v>7.7891571779422032E-3</v>
      </c>
      <c r="D825">
        <v>0.14972950698890089</v>
      </c>
      <c r="E825">
        <v>-1.480831961774528</v>
      </c>
      <c r="F825" s="2">
        <v>43404</v>
      </c>
      <c r="G825" t="s">
        <v>1432</v>
      </c>
    </row>
    <row r="826" spans="1:7" x14ac:dyDescent="0.2">
      <c r="A826" s="1" t="s">
        <v>830</v>
      </c>
      <c r="B826">
        <v>1.386458215024293E-2</v>
      </c>
      <c r="C826">
        <v>6.6673955657191924E-3</v>
      </c>
      <c r="D826">
        <v>-7.6934369581172113E-2</v>
      </c>
      <c r="E826">
        <v>-1.667605514666515</v>
      </c>
      <c r="F826" s="2">
        <v>43434</v>
      </c>
      <c r="G826" t="s">
        <v>1432</v>
      </c>
    </row>
    <row r="827" spans="1:7" x14ac:dyDescent="0.2">
      <c r="A827" s="1" t="s">
        <v>831</v>
      </c>
      <c r="B827">
        <v>1.1214280112666571E-2</v>
      </c>
      <c r="C827">
        <v>4.893451136471238E-3</v>
      </c>
      <c r="D827">
        <v>-0.40218784039502498</v>
      </c>
      <c r="E827">
        <v>-1.054277104752539</v>
      </c>
      <c r="F827" s="2">
        <v>43465</v>
      </c>
      <c r="G827" t="s">
        <v>1432</v>
      </c>
    </row>
    <row r="828" spans="1:7" x14ac:dyDescent="0.2">
      <c r="A828" s="1" t="s">
        <v>832</v>
      </c>
      <c r="B828">
        <v>9.5852257124146769E-3</v>
      </c>
      <c r="C828">
        <v>6.9338618326577773E-3</v>
      </c>
      <c r="D828">
        <v>0.1725191282837209</v>
      </c>
      <c r="E828">
        <v>-1.5336268100654891</v>
      </c>
      <c r="F828" s="2">
        <v>43495</v>
      </c>
      <c r="G828" t="s">
        <v>1432</v>
      </c>
    </row>
    <row r="829" spans="1:7" x14ac:dyDescent="0.2">
      <c r="A829" s="1" t="s">
        <v>833</v>
      </c>
      <c r="B829">
        <v>9.5623591232144017E-3</v>
      </c>
      <c r="C829">
        <v>7.0135367268807491E-3</v>
      </c>
      <c r="D829">
        <v>0.20761302928188899</v>
      </c>
      <c r="E829">
        <v>-1.4042672255961179</v>
      </c>
      <c r="F829" s="2">
        <v>43525</v>
      </c>
      <c r="G829" t="s">
        <v>1432</v>
      </c>
    </row>
    <row r="830" spans="1:7" x14ac:dyDescent="0.2">
      <c r="A830" s="1" t="s">
        <v>834</v>
      </c>
      <c r="B830">
        <v>1.0531275066244079E-2</v>
      </c>
      <c r="C830">
        <v>6.7160137761810759E-3</v>
      </c>
      <c r="D830">
        <v>0.15661753706879011</v>
      </c>
      <c r="E830">
        <v>-1.441297194352896</v>
      </c>
      <c r="F830" s="2">
        <v>43556</v>
      </c>
      <c r="G830" t="s">
        <v>1432</v>
      </c>
    </row>
    <row r="831" spans="1:7" x14ac:dyDescent="0.2">
      <c r="A831" s="1" t="s">
        <v>835</v>
      </c>
      <c r="B831">
        <v>9.0109514334480601E-3</v>
      </c>
      <c r="C831">
        <v>9.0220228824534829E-3</v>
      </c>
      <c r="D831">
        <v>7.1033224124386396E-2</v>
      </c>
      <c r="E831">
        <v>-1.498979952971043</v>
      </c>
      <c r="F831" s="2">
        <v>43586</v>
      </c>
      <c r="G831" t="s">
        <v>1432</v>
      </c>
    </row>
    <row r="832" spans="1:7" x14ac:dyDescent="0.2">
      <c r="A832" s="1" t="s">
        <v>836</v>
      </c>
      <c r="B832">
        <v>9.2402256496387728E-3</v>
      </c>
      <c r="C832">
        <v>4.3943534508026089E-3</v>
      </c>
      <c r="D832">
        <v>-1.8709329981186979E-2</v>
      </c>
      <c r="E832">
        <v>-1.445057006667106</v>
      </c>
      <c r="F832" s="2">
        <v>43616</v>
      </c>
      <c r="G832" t="s">
        <v>1432</v>
      </c>
    </row>
    <row r="833" spans="1:7" x14ac:dyDescent="0.2">
      <c r="A833" s="1" t="s">
        <v>837</v>
      </c>
      <c r="B833">
        <v>1.097216928794441E-2</v>
      </c>
      <c r="C833">
        <v>4.1210391926043873E-3</v>
      </c>
      <c r="D833">
        <v>-4.5512276969670903E-2</v>
      </c>
      <c r="E833">
        <v>-1.328125255337351</v>
      </c>
      <c r="F833" s="2">
        <v>43647</v>
      </c>
      <c r="G833" t="s">
        <v>1432</v>
      </c>
    </row>
    <row r="834" spans="1:7" x14ac:dyDescent="0.2">
      <c r="A834" s="1" t="s">
        <v>838</v>
      </c>
      <c r="B834">
        <v>8.4203110009749491E-3</v>
      </c>
      <c r="C834">
        <v>5.4482025850781284E-3</v>
      </c>
      <c r="D834">
        <v>-1.6848484376695231E-2</v>
      </c>
      <c r="E834">
        <v>-1.403812524560111</v>
      </c>
      <c r="F834" s="2">
        <v>43677</v>
      </c>
      <c r="G834" t="s">
        <v>1432</v>
      </c>
    </row>
    <row r="835" spans="1:7" x14ac:dyDescent="0.2">
      <c r="A835" s="1" t="s">
        <v>839</v>
      </c>
      <c r="B835">
        <v>8.9394909066182627E-3</v>
      </c>
      <c r="C835">
        <v>3.2254630227110509E-3</v>
      </c>
      <c r="D835">
        <v>3.3207463364833677E-2</v>
      </c>
      <c r="E835">
        <v>-1.623426569649522</v>
      </c>
      <c r="F835" s="2">
        <v>43707</v>
      </c>
      <c r="G835" t="s">
        <v>1432</v>
      </c>
    </row>
    <row r="836" spans="1:7" x14ac:dyDescent="0.2">
      <c r="A836" s="1" t="s">
        <v>840</v>
      </c>
      <c r="B836">
        <v>9.430754045751541E-3</v>
      </c>
      <c r="C836">
        <v>3.9919223646221781E-3</v>
      </c>
      <c r="D836">
        <v>1.8633712866780939E-2</v>
      </c>
      <c r="E836">
        <v>-1.646997540632809</v>
      </c>
      <c r="F836" s="2">
        <v>43738</v>
      </c>
      <c r="G836" t="s">
        <v>1432</v>
      </c>
    </row>
    <row r="837" spans="1:7" x14ac:dyDescent="0.2">
      <c r="A837" s="1" t="s">
        <v>841</v>
      </c>
      <c r="B837">
        <v>9.8403683269380361E-3</v>
      </c>
      <c r="C837">
        <v>4.234357162130057E-3</v>
      </c>
      <c r="D837">
        <v>-0.13714298866395991</v>
      </c>
      <c r="E837">
        <v>-1.4604535828462171</v>
      </c>
      <c r="F837" s="2">
        <v>43768</v>
      </c>
      <c r="G837" t="s">
        <v>1432</v>
      </c>
    </row>
    <row r="838" spans="1:7" x14ac:dyDescent="0.2">
      <c r="A838" s="1" t="s">
        <v>842</v>
      </c>
      <c r="B838">
        <v>7.397135429057582E-3</v>
      </c>
      <c r="C838">
        <v>5.1833211451552926E-3</v>
      </c>
      <c r="D838">
        <v>6.6918694345565383E-2</v>
      </c>
      <c r="E838">
        <v>-1.5813711087720119</v>
      </c>
      <c r="F838" s="2">
        <v>43798</v>
      </c>
      <c r="G838" t="s">
        <v>1432</v>
      </c>
    </row>
    <row r="839" spans="1:7" x14ac:dyDescent="0.2">
      <c r="A839" s="1" t="s">
        <v>843</v>
      </c>
      <c r="B839">
        <v>7.114247981551837E-3</v>
      </c>
      <c r="C839">
        <v>3.9189981552686607E-3</v>
      </c>
      <c r="D839">
        <v>-0.12880884353980179</v>
      </c>
      <c r="E839">
        <v>-1.112055434155647</v>
      </c>
      <c r="F839" s="2">
        <v>43829</v>
      </c>
      <c r="G839" t="s">
        <v>1432</v>
      </c>
    </row>
    <row r="840" spans="1:7" x14ac:dyDescent="0.2">
      <c r="A840" s="1" t="s">
        <v>844</v>
      </c>
      <c r="B840">
        <v>6.1638726333680966E-3</v>
      </c>
      <c r="C840">
        <v>4.9315824179331589E-3</v>
      </c>
      <c r="D840">
        <v>2.5017428538495139E-2</v>
      </c>
      <c r="E840">
        <v>-1.6367808882961501</v>
      </c>
      <c r="F840" s="2">
        <v>43859</v>
      </c>
      <c r="G840" t="s">
        <v>1432</v>
      </c>
    </row>
    <row r="841" spans="1:7" x14ac:dyDescent="0.2">
      <c r="A841" s="1" t="s">
        <v>845</v>
      </c>
      <c r="B841">
        <v>5.7787705382917279E-3</v>
      </c>
      <c r="C841">
        <v>2.7967823837621781E-3</v>
      </c>
      <c r="D841">
        <v>-0.54990391962250484</v>
      </c>
      <c r="E841">
        <v>-1.0759694965298989</v>
      </c>
      <c r="F841" s="2">
        <v>43889</v>
      </c>
      <c r="G841" t="s">
        <v>1432</v>
      </c>
    </row>
    <row r="842" spans="1:7" x14ac:dyDescent="0.2">
      <c r="A842" s="1" t="s">
        <v>846</v>
      </c>
      <c r="B842">
        <v>5.2945060852614004E-3</v>
      </c>
      <c r="C842">
        <v>2.8226061550055011E-3</v>
      </c>
      <c r="D842">
        <v>-8.9315779794409925E-2</v>
      </c>
      <c r="E842">
        <v>-1.0791672488499739</v>
      </c>
      <c r="F842" s="2">
        <v>43920</v>
      </c>
      <c r="G842" t="s">
        <v>1432</v>
      </c>
    </row>
    <row r="843" spans="1:7" x14ac:dyDescent="0.2">
      <c r="A843" s="1" t="s">
        <v>847</v>
      </c>
      <c r="B843">
        <v>5.7310036212238399E-3</v>
      </c>
      <c r="C843">
        <v>2.404489700703311E-3</v>
      </c>
      <c r="D843">
        <v>0.79941885264531509</v>
      </c>
      <c r="E843">
        <v>-0.21911566941460681</v>
      </c>
      <c r="F843" s="2">
        <v>43950</v>
      </c>
      <c r="G843" t="s">
        <v>1432</v>
      </c>
    </row>
    <row r="844" spans="1:7" x14ac:dyDescent="0.2">
      <c r="A844" s="1" t="s">
        <v>848</v>
      </c>
      <c r="B844">
        <v>5.167032966334994E-3</v>
      </c>
      <c r="C844">
        <v>2.330677528840168E-3</v>
      </c>
      <c r="D844">
        <v>-0.10185003033812511</v>
      </c>
      <c r="E844">
        <v>-1.0977922043266699</v>
      </c>
      <c r="F844" s="2">
        <v>43980</v>
      </c>
      <c r="G844" t="s">
        <v>1432</v>
      </c>
    </row>
    <row r="845" spans="1:7" x14ac:dyDescent="0.2">
      <c r="A845" s="1" t="s">
        <v>849</v>
      </c>
      <c r="B845">
        <v>5.6506054333561604E-3</v>
      </c>
      <c r="C845">
        <v>1.6526810835740609E-3</v>
      </c>
      <c r="D845">
        <v>1.204658513922887E-2</v>
      </c>
      <c r="E845">
        <v>-1.485227983144817</v>
      </c>
      <c r="F845" s="2">
        <v>44011</v>
      </c>
      <c r="G845" t="s">
        <v>1432</v>
      </c>
    </row>
    <row r="846" spans="1:7" x14ac:dyDescent="0.2">
      <c r="A846" s="1" t="s">
        <v>850</v>
      </c>
      <c r="B846">
        <v>5.7612007996611829E-3</v>
      </c>
      <c r="C846">
        <v>1.802067329010395E-3</v>
      </c>
      <c r="D846">
        <v>-0.27547027585696537</v>
      </c>
      <c r="E846">
        <v>-1.2883492677960271</v>
      </c>
      <c r="F846" s="2">
        <v>44041</v>
      </c>
      <c r="G846" t="s">
        <v>1432</v>
      </c>
    </row>
    <row r="847" spans="1:7" x14ac:dyDescent="0.2">
      <c r="A847" s="1" t="s">
        <v>851</v>
      </c>
      <c r="B847">
        <v>4.1403284480741346E-3</v>
      </c>
      <c r="C847">
        <v>1.082059686618372E-3</v>
      </c>
      <c r="D847">
        <v>-0.14672268736902649</v>
      </c>
      <c r="E847">
        <v>-1.0968983907835681</v>
      </c>
      <c r="F847" s="2">
        <v>44071</v>
      </c>
      <c r="G847" t="s">
        <v>1432</v>
      </c>
    </row>
    <row r="848" spans="1:7" x14ac:dyDescent="0.2">
      <c r="A848" s="1" t="s">
        <v>852</v>
      </c>
      <c r="B848">
        <v>4.6050690431161936E-3</v>
      </c>
      <c r="C848">
        <v>1.7206477661656991E-3</v>
      </c>
      <c r="D848">
        <v>-7.168348815012307E-2</v>
      </c>
      <c r="E848">
        <v>-1.2675721305993799</v>
      </c>
      <c r="F848" s="2">
        <v>44102</v>
      </c>
      <c r="G848" t="s">
        <v>1432</v>
      </c>
    </row>
    <row r="849" spans="1:7" x14ac:dyDescent="0.2">
      <c r="A849" s="1" t="s">
        <v>853</v>
      </c>
      <c r="B849">
        <v>4.6572671340010339E-3</v>
      </c>
      <c r="C849">
        <v>1.839162033662704E-3</v>
      </c>
      <c r="D849">
        <v>-0.16193279679503891</v>
      </c>
      <c r="E849">
        <v>-1.352171572508289</v>
      </c>
      <c r="F849" s="2">
        <v>44132</v>
      </c>
      <c r="G849" t="s">
        <v>1432</v>
      </c>
    </row>
    <row r="850" spans="1:7" x14ac:dyDescent="0.2">
      <c r="A850" s="1" t="s">
        <v>854</v>
      </c>
      <c r="B850">
        <v>4.8931906276531174E-3</v>
      </c>
      <c r="C850">
        <v>2.42914933075638E-3</v>
      </c>
      <c r="D850">
        <v>-4.2302659459692298E-2</v>
      </c>
      <c r="E850">
        <v>-1.443488388360497</v>
      </c>
      <c r="F850" s="2">
        <v>44162</v>
      </c>
      <c r="G850" t="s">
        <v>1432</v>
      </c>
    </row>
    <row r="851" spans="1:7" x14ac:dyDescent="0.2">
      <c r="A851" s="1" t="s">
        <v>855</v>
      </c>
      <c r="B851">
        <v>4.015471218951433E-3</v>
      </c>
      <c r="C851">
        <v>2.0120617027121241E-3</v>
      </c>
      <c r="D851">
        <v>-0.25463212241823457</v>
      </c>
      <c r="E851">
        <v>-1.23098565617935</v>
      </c>
      <c r="F851" s="2">
        <v>44193</v>
      </c>
      <c r="G851" t="s">
        <v>1432</v>
      </c>
    </row>
    <row r="852" spans="1:7" x14ac:dyDescent="0.2">
      <c r="A852" s="1" t="s">
        <v>856</v>
      </c>
      <c r="B852">
        <v>3.612816034740078E-3</v>
      </c>
      <c r="C852">
        <v>1.945168505649759E-3</v>
      </c>
      <c r="D852">
        <v>-0.19577868153464101</v>
      </c>
      <c r="E852">
        <v>-1.5287275484352849</v>
      </c>
      <c r="F852" s="2">
        <v>44223</v>
      </c>
      <c r="G852" t="s">
        <v>1432</v>
      </c>
    </row>
    <row r="853" spans="1:7" x14ac:dyDescent="0.2">
      <c r="A853" s="1" t="s">
        <v>857</v>
      </c>
      <c r="B853">
        <v>3.6229414789867818E-3</v>
      </c>
      <c r="C853">
        <v>1.914729851969563E-3</v>
      </c>
      <c r="D853">
        <v>-0.1828747199213015</v>
      </c>
      <c r="E853">
        <v>-1.4582760343419641</v>
      </c>
      <c r="F853" s="2">
        <v>44253</v>
      </c>
      <c r="G853" t="s">
        <v>1432</v>
      </c>
    </row>
    <row r="854" spans="1:7" x14ac:dyDescent="0.2">
      <c r="A854" s="1" t="s">
        <v>858</v>
      </c>
      <c r="B854">
        <v>3.8096486211250799E-3</v>
      </c>
      <c r="C854">
        <v>2.4048702746090611E-3</v>
      </c>
      <c r="D854">
        <v>0.2080169201868198</v>
      </c>
      <c r="E854">
        <v>-1.4998211431283179</v>
      </c>
      <c r="F854" s="2">
        <v>44284</v>
      </c>
      <c r="G854" t="s">
        <v>1432</v>
      </c>
    </row>
    <row r="855" spans="1:7" x14ac:dyDescent="0.2">
      <c r="A855" s="1" t="s">
        <v>859</v>
      </c>
      <c r="B855">
        <v>3.889601558962584E-3</v>
      </c>
      <c r="C855">
        <v>2.3423749725047039E-3</v>
      </c>
      <c r="D855">
        <v>0.18668954387810929</v>
      </c>
      <c r="E855">
        <v>-1.554030863732351</v>
      </c>
      <c r="F855" s="2">
        <v>44314</v>
      </c>
      <c r="G855" t="s">
        <v>1432</v>
      </c>
    </row>
    <row r="856" spans="1:7" x14ac:dyDescent="0.2">
      <c r="A856" s="1" t="s">
        <v>860</v>
      </c>
      <c r="B856">
        <v>3.282444387611807E-3</v>
      </c>
      <c r="C856">
        <v>2.198080358668543E-3</v>
      </c>
      <c r="D856">
        <v>0.22121328107561511</v>
      </c>
      <c r="E856">
        <v>-1.3917236938739199</v>
      </c>
      <c r="F856" s="2">
        <v>44344</v>
      </c>
      <c r="G856" t="s">
        <v>1432</v>
      </c>
    </row>
    <row r="857" spans="1:7" x14ac:dyDescent="0.2">
      <c r="A857" s="1" t="s">
        <v>861</v>
      </c>
      <c r="B857">
        <v>3.341722741564631E-3</v>
      </c>
      <c r="C857">
        <v>2.4653304156346521E-3</v>
      </c>
      <c r="D857">
        <v>0.21632228357569469</v>
      </c>
      <c r="E857">
        <v>-1.4491649329664349</v>
      </c>
      <c r="F857" s="2">
        <v>44375</v>
      </c>
      <c r="G857" t="s">
        <v>1432</v>
      </c>
    </row>
    <row r="858" spans="1:7" x14ac:dyDescent="0.2">
      <c r="A858" s="1" t="s">
        <v>862</v>
      </c>
      <c r="B858">
        <v>2.9480636786895372E-3</v>
      </c>
      <c r="C858">
        <v>2.3033172864142461E-3</v>
      </c>
      <c r="D858">
        <v>0.3647663131557401</v>
      </c>
      <c r="E858">
        <v>-1.305389419358167</v>
      </c>
      <c r="F858" s="2">
        <v>44405</v>
      </c>
      <c r="G858" t="s">
        <v>1432</v>
      </c>
    </row>
    <row r="859" spans="1:7" x14ac:dyDescent="0.2">
      <c r="A859" s="1" t="s">
        <v>863</v>
      </c>
      <c r="B859">
        <v>2.586840742349879E-3</v>
      </c>
      <c r="C859">
        <v>1.892434601530036E-3</v>
      </c>
      <c r="D859">
        <v>0.3332579362785969</v>
      </c>
      <c r="E859">
        <v>-1.295953006502611</v>
      </c>
      <c r="F859" s="2">
        <v>44435</v>
      </c>
      <c r="G859" t="s">
        <v>1432</v>
      </c>
    </row>
    <row r="860" spans="1:7" x14ac:dyDescent="0.2">
      <c r="A860" s="1" t="s">
        <v>864</v>
      </c>
      <c r="B860">
        <v>2.698953600897256E-3</v>
      </c>
      <c r="C860">
        <v>1.9440083954811831E-3</v>
      </c>
      <c r="D860">
        <v>0.25264753247158728</v>
      </c>
      <c r="E860">
        <v>-1.4394429336017349</v>
      </c>
      <c r="F860" s="2">
        <v>44466</v>
      </c>
      <c r="G860" t="s">
        <v>1432</v>
      </c>
    </row>
    <row r="861" spans="1:7" x14ac:dyDescent="0.2">
      <c r="A861" s="1" t="s">
        <v>865</v>
      </c>
      <c r="B861">
        <v>2.8413352944923831E-3</v>
      </c>
      <c r="C861">
        <v>2.077700261893153E-3</v>
      </c>
      <c r="D861">
        <v>-0.10525848421278</v>
      </c>
      <c r="E861">
        <v>-1.544545408696046</v>
      </c>
      <c r="F861" s="2">
        <v>44496</v>
      </c>
      <c r="G861" t="s">
        <v>1432</v>
      </c>
    </row>
    <row r="862" spans="1:7" x14ac:dyDescent="0.2">
      <c r="A862" s="1" t="s">
        <v>866</v>
      </c>
      <c r="B862">
        <v>2.2230207578822722E-3</v>
      </c>
      <c r="C862">
        <v>1.6748776108328289E-3</v>
      </c>
      <c r="D862">
        <v>0.25868412213456482</v>
      </c>
      <c r="E862">
        <v>-1.3553343506997639</v>
      </c>
      <c r="F862" s="2">
        <v>44526</v>
      </c>
      <c r="G862" t="s">
        <v>1432</v>
      </c>
    </row>
    <row r="863" spans="1:7" x14ac:dyDescent="0.2">
      <c r="A863" s="1" t="s">
        <v>867</v>
      </c>
      <c r="B863">
        <v>2.2835395210041029E-3</v>
      </c>
      <c r="C863">
        <v>1.3132429546459171E-3</v>
      </c>
      <c r="D863">
        <v>9.1888466371579769E-2</v>
      </c>
      <c r="E863">
        <v>-1.541414991653522</v>
      </c>
      <c r="F863" s="2">
        <v>44557</v>
      </c>
      <c r="G863" t="s">
        <v>1432</v>
      </c>
    </row>
    <row r="864" spans="1:7" x14ac:dyDescent="0.2">
      <c r="A864" s="1" t="s">
        <v>868</v>
      </c>
      <c r="B864">
        <v>2.329318915020025E-3</v>
      </c>
      <c r="C864">
        <v>1.3863101860563561E-3</v>
      </c>
      <c r="D864">
        <v>0.2154733553077387</v>
      </c>
      <c r="E864">
        <v>-1.409388643447111</v>
      </c>
      <c r="F864" s="2">
        <v>44587</v>
      </c>
      <c r="G864" t="s">
        <v>1432</v>
      </c>
    </row>
    <row r="865" spans="1:7" x14ac:dyDescent="0.2">
      <c r="A865" s="1" t="s">
        <v>869</v>
      </c>
      <c r="B865">
        <v>2.2825774570350739E-3</v>
      </c>
      <c r="C865">
        <v>1.4314922056723771E-3</v>
      </c>
      <c r="D865">
        <v>0.2017036444729523</v>
      </c>
      <c r="E865">
        <v>-1.550403274157057</v>
      </c>
      <c r="F865" s="2">
        <v>44617</v>
      </c>
      <c r="G865" t="s">
        <v>1432</v>
      </c>
    </row>
    <row r="866" spans="1:7" x14ac:dyDescent="0.2">
      <c r="A866" s="1" t="s">
        <v>870</v>
      </c>
      <c r="B866">
        <v>2.3119603392904951E-3</v>
      </c>
      <c r="C866">
        <v>1.4943849295216379E-3</v>
      </c>
      <c r="D866">
        <v>0.15016781115096359</v>
      </c>
      <c r="E866">
        <v>-1.5522942198839249</v>
      </c>
      <c r="F866" s="2">
        <v>44648</v>
      </c>
      <c r="G866" t="s">
        <v>1432</v>
      </c>
    </row>
    <row r="867" spans="1:7" x14ac:dyDescent="0.2">
      <c r="A867" s="1" t="s">
        <v>871</v>
      </c>
      <c r="B867">
        <v>2.337501520735166E-3</v>
      </c>
      <c r="C867">
        <v>1.5808259076898359E-3</v>
      </c>
      <c r="D867">
        <v>0.170801235756184</v>
      </c>
      <c r="E867">
        <v>-1.4933997285766001</v>
      </c>
      <c r="F867" s="2">
        <v>44678</v>
      </c>
      <c r="G867" t="s">
        <v>1432</v>
      </c>
    </row>
    <row r="868" spans="1:7" x14ac:dyDescent="0.2">
      <c r="A868" s="1" t="s">
        <v>872</v>
      </c>
      <c r="B868">
        <v>2.3236233025353738E-3</v>
      </c>
      <c r="C868">
        <v>1.6464518983848331E-3</v>
      </c>
      <c r="D868">
        <v>0.1916227408116308</v>
      </c>
      <c r="E868">
        <v>-1.2719675810451689</v>
      </c>
      <c r="F868" s="2">
        <v>44708</v>
      </c>
      <c r="G868" t="s">
        <v>1432</v>
      </c>
    </row>
    <row r="869" spans="1:7" x14ac:dyDescent="0.2">
      <c r="A869" s="1" t="s">
        <v>873</v>
      </c>
      <c r="B869">
        <v>2.4152759765567271E-3</v>
      </c>
      <c r="C869">
        <v>1.624923705224131E-3</v>
      </c>
      <c r="D869">
        <v>0.28245953351204628</v>
      </c>
      <c r="E869">
        <v>-1.0344181371596759</v>
      </c>
      <c r="F869" s="2">
        <v>44739</v>
      </c>
      <c r="G869" t="s">
        <v>1432</v>
      </c>
    </row>
    <row r="870" spans="1:7" x14ac:dyDescent="0.2">
      <c r="A870" s="1" t="s">
        <v>874</v>
      </c>
      <c r="B870">
        <v>2.4133523830986588E-3</v>
      </c>
      <c r="C870">
        <v>1.9531934857234309E-3</v>
      </c>
      <c r="D870">
        <v>0.47321147823516829</v>
      </c>
      <c r="E870">
        <v>-1.141601614645668</v>
      </c>
      <c r="F870" s="2">
        <v>44769</v>
      </c>
      <c r="G870" t="s">
        <v>1432</v>
      </c>
    </row>
    <row r="871" spans="1:7" x14ac:dyDescent="0.2">
      <c r="A871" s="1" t="s">
        <v>875</v>
      </c>
      <c r="B871">
        <v>3.14021187710641E-3</v>
      </c>
      <c r="C871">
        <v>1.163716916034075E-3</v>
      </c>
      <c r="D871">
        <v>-0.58388582719280568</v>
      </c>
      <c r="E871">
        <v>-1.0535011696308749</v>
      </c>
      <c r="F871" s="2">
        <v>44799</v>
      </c>
      <c r="G871" t="s">
        <v>1432</v>
      </c>
    </row>
    <row r="872" spans="1:7" x14ac:dyDescent="0.2">
      <c r="A872" s="1" t="s">
        <v>876</v>
      </c>
      <c r="B872">
        <v>2.8940858190682028E-3</v>
      </c>
      <c r="C872">
        <v>1.768322297338417E-3</v>
      </c>
      <c r="D872">
        <v>5.3257423604206322E-2</v>
      </c>
      <c r="E872">
        <v>-1.302270173091407</v>
      </c>
      <c r="F872" s="2">
        <v>44830</v>
      </c>
      <c r="G872" t="s">
        <v>1432</v>
      </c>
    </row>
    <row r="873" spans="1:7" x14ac:dyDescent="0.2">
      <c r="A873" s="1" t="s">
        <v>877</v>
      </c>
      <c r="B873">
        <v>3.0824989526299128E-3</v>
      </c>
      <c r="C873">
        <v>1.7443210808227049E-3</v>
      </c>
      <c r="D873">
        <v>0.12649538839203581</v>
      </c>
      <c r="E873">
        <v>-1.142372603610849</v>
      </c>
      <c r="F873" s="2">
        <v>44860</v>
      </c>
      <c r="G873" t="s">
        <v>1432</v>
      </c>
    </row>
    <row r="874" spans="1:7" x14ac:dyDescent="0.2">
      <c r="A874" s="1" t="s">
        <v>878</v>
      </c>
      <c r="B874">
        <v>3.0110366195093309E-3</v>
      </c>
      <c r="C874">
        <v>1.8690191745662399E-3</v>
      </c>
      <c r="D874">
        <v>0.12507074073080759</v>
      </c>
      <c r="E874">
        <v>-1.466115821140318</v>
      </c>
      <c r="F874" s="2">
        <v>44890</v>
      </c>
      <c r="G874" t="s">
        <v>1432</v>
      </c>
    </row>
    <row r="875" spans="1:7" x14ac:dyDescent="0.2">
      <c r="A875" s="1" t="s">
        <v>879</v>
      </c>
      <c r="B875">
        <v>2.1398267483386949E-3</v>
      </c>
      <c r="C875">
        <v>1.84994509722679E-3</v>
      </c>
      <c r="D875">
        <v>0.24471213815150139</v>
      </c>
      <c r="E875">
        <v>-1.619844389783575</v>
      </c>
      <c r="F875" s="2">
        <v>44922</v>
      </c>
      <c r="G875" t="s">
        <v>1432</v>
      </c>
    </row>
    <row r="876" spans="1:7" x14ac:dyDescent="0.2">
      <c r="A876" s="1" t="s">
        <v>880</v>
      </c>
      <c r="B876">
        <v>5.8323347968754951E-3</v>
      </c>
      <c r="C876">
        <v>3.5218978996804872E-3</v>
      </c>
      <c r="D876">
        <v>-0.41067109981142957</v>
      </c>
      <c r="E876">
        <v>-1.2584632257961319</v>
      </c>
      <c r="F876" s="2">
        <v>43131</v>
      </c>
      <c r="G876" t="s">
        <v>1433</v>
      </c>
    </row>
    <row r="877" spans="1:7" x14ac:dyDescent="0.2">
      <c r="A877" s="1" t="s">
        <v>881</v>
      </c>
      <c r="B877">
        <v>5.5429217573634178E-3</v>
      </c>
      <c r="C877">
        <v>3.2277736402451722E-3</v>
      </c>
      <c r="D877">
        <v>-0.29728302807582169</v>
      </c>
      <c r="E877">
        <v>-1.243024585647772</v>
      </c>
      <c r="F877" s="2">
        <v>43161</v>
      </c>
      <c r="G877" t="s">
        <v>1433</v>
      </c>
    </row>
    <row r="878" spans="1:7" x14ac:dyDescent="0.2">
      <c r="A878" s="1" t="s">
        <v>882</v>
      </c>
      <c r="B878">
        <v>5.1212842919480953E-3</v>
      </c>
      <c r="C878">
        <v>3.006568233374772E-3</v>
      </c>
      <c r="D878">
        <v>0.1004248839619892</v>
      </c>
      <c r="E878">
        <v>-1.476316299133783</v>
      </c>
      <c r="F878" s="2">
        <v>43192</v>
      </c>
      <c r="G878" t="s">
        <v>1433</v>
      </c>
    </row>
    <row r="879" spans="1:7" x14ac:dyDescent="0.2">
      <c r="A879" s="1" t="s">
        <v>883</v>
      </c>
      <c r="B879">
        <v>5.3247645391399177E-3</v>
      </c>
      <c r="C879">
        <v>3.5757412577223291E-3</v>
      </c>
      <c r="D879">
        <v>0.17109013737138551</v>
      </c>
      <c r="E879">
        <v>-1.333094250916897</v>
      </c>
      <c r="F879" s="2">
        <v>43222</v>
      </c>
      <c r="G879" t="s">
        <v>1433</v>
      </c>
    </row>
    <row r="880" spans="1:7" x14ac:dyDescent="0.2">
      <c r="A880" s="1" t="s">
        <v>884</v>
      </c>
      <c r="B880">
        <v>7.000684286868052E-3</v>
      </c>
      <c r="C880">
        <v>3.1812010571210612E-3</v>
      </c>
      <c r="D880">
        <v>0.10055797684265599</v>
      </c>
      <c r="E880">
        <v>-1.5979985818783971</v>
      </c>
      <c r="F880" s="2">
        <v>43252</v>
      </c>
      <c r="G880" t="s">
        <v>1433</v>
      </c>
    </row>
    <row r="881" spans="1:7" x14ac:dyDescent="0.2">
      <c r="A881" s="1" t="s">
        <v>885</v>
      </c>
      <c r="B881">
        <v>5.8759923395426076E-3</v>
      </c>
      <c r="C881">
        <v>2.7222068377516012E-3</v>
      </c>
      <c r="D881">
        <v>-0.1151398438343252</v>
      </c>
      <c r="E881">
        <v>-1.5086873120738531</v>
      </c>
      <c r="F881" s="2">
        <v>43283</v>
      </c>
      <c r="G881" t="s">
        <v>1433</v>
      </c>
    </row>
    <row r="882" spans="1:7" x14ac:dyDescent="0.2">
      <c r="A882" s="1" t="s">
        <v>886</v>
      </c>
      <c r="B882">
        <v>5.664831764040144E-3</v>
      </c>
      <c r="C882">
        <v>2.3078121922640851E-3</v>
      </c>
      <c r="D882">
        <v>0.27779077702983501</v>
      </c>
      <c r="E882">
        <v>-1.41930272862106</v>
      </c>
      <c r="F882" s="2">
        <v>43374</v>
      </c>
      <c r="G882" t="s">
        <v>1433</v>
      </c>
    </row>
    <row r="883" spans="1:7" x14ac:dyDescent="0.2">
      <c r="A883" s="1" t="s">
        <v>887</v>
      </c>
      <c r="B883">
        <v>5.2058625262301952E-3</v>
      </c>
      <c r="C883">
        <v>2.5412727828162361E-3</v>
      </c>
      <c r="D883">
        <v>-2.7032330435966589E-2</v>
      </c>
      <c r="E883">
        <v>-1.491529371723247</v>
      </c>
      <c r="F883" s="2">
        <v>43404</v>
      </c>
      <c r="G883" t="s">
        <v>1433</v>
      </c>
    </row>
    <row r="884" spans="1:7" x14ac:dyDescent="0.2">
      <c r="A884" s="1" t="s">
        <v>888</v>
      </c>
      <c r="B884">
        <v>5.544360630989181E-3</v>
      </c>
      <c r="C884">
        <v>2.308861233999785E-3</v>
      </c>
      <c r="D884">
        <v>-0.13196984237470399</v>
      </c>
      <c r="E884">
        <v>-1.104720446743779</v>
      </c>
      <c r="F884" s="2">
        <v>43434</v>
      </c>
      <c r="G884" t="s">
        <v>1433</v>
      </c>
    </row>
    <row r="885" spans="1:7" x14ac:dyDescent="0.2">
      <c r="A885" s="1" t="s">
        <v>889</v>
      </c>
      <c r="B885">
        <v>4.2530737870712662E-3</v>
      </c>
      <c r="C885">
        <v>1.2257793838695249E-3</v>
      </c>
      <c r="D885">
        <v>-0.38689529238176468</v>
      </c>
      <c r="E885">
        <v>-0.68238104804258803</v>
      </c>
      <c r="F885" s="2">
        <v>43465</v>
      </c>
      <c r="G885" t="s">
        <v>1433</v>
      </c>
    </row>
    <row r="886" spans="1:7" x14ac:dyDescent="0.2">
      <c r="A886" s="1" t="s">
        <v>890</v>
      </c>
      <c r="B886">
        <v>4.2647149237252987E-3</v>
      </c>
      <c r="C886">
        <v>1.903499177857308E-3</v>
      </c>
      <c r="D886">
        <v>0.64791233933278647</v>
      </c>
      <c r="E886">
        <v>-0.1569534140697009</v>
      </c>
      <c r="F886" s="2">
        <v>43495</v>
      </c>
      <c r="G886" t="s">
        <v>1433</v>
      </c>
    </row>
    <row r="887" spans="1:7" x14ac:dyDescent="0.2">
      <c r="A887" s="1" t="s">
        <v>891</v>
      </c>
      <c r="B887">
        <v>3.4996498782499828E-3</v>
      </c>
      <c r="C887">
        <v>1.687889161327038E-3</v>
      </c>
      <c r="D887">
        <v>-0.34320337593122657</v>
      </c>
      <c r="E887">
        <v>-1.381409850283885</v>
      </c>
      <c r="F887" s="2">
        <v>43525</v>
      </c>
      <c r="G887" t="s">
        <v>1433</v>
      </c>
    </row>
    <row r="888" spans="1:7" x14ac:dyDescent="0.2">
      <c r="A888" s="1" t="s">
        <v>892</v>
      </c>
      <c r="B888">
        <v>3.2334171153418851E-3</v>
      </c>
      <c r="C888">
        <v>1.8048847710836779E-3</v>
      </c>
      <c r="D888">
        <v>-1.9252140825988501E-2</v>
      </c>
      <c r="E888">
        <v>-1.5328054548398029</v>
      </c>
      <c r="F888" s="2">
        <v>43556</v>
      </c>
      <c r="G888" t="s">
        <v>1433</v>
      </c>
    </row>
    <row r="889" spans="1:7" x14ac:dyDescent="0.2">
      <c r="A889" s="1" t="s">
        <v>893</v>
      </c>
      <c r="B889">
        <v>2.964749996262618E-3</v>
      </c>
      <c r="C889">
        <v>1.8310194877899869E-3</v>
      </c>
      <c r="D889">
        <v>6.9228430273949024E-2</v>
      </c>
      <c r="E889">
        <v>-1.475124096031627</v>
      </c>
      <c r="F889" s="2">
        <v>43586</v>
      </c>
      <c r="G889" t="s">
        <v>1433</v>
      </c>
    </row>
    <row r="890" spans="1:7" x14ac:dyDescent="0.2">
      <c r="A890" s="1" t="s">
        <v>894</v>
      </c>
      <c r="B890">
        <v>2.8482750690065331E-3</v>
      </c>
      <c r="C890">
        <v>1.726330758339685E-3</v>
      </c>
      <c r="D890">
        <v>-3.7747535084270832E-2</v>
      </c>
      <c r="E890">
        <v>-1.593603380625122</v>
      </c>
      <c r="F890" s="2">
        <v>43616</v>
      </c>
      <c r="G890" t="s">
        <v>1433</v>
      </c>
    </row>
    <row r="891" spans="1:7" x14ac:dyDescent="0.2">
      <c r="A891" s="1" t="s">
        <v>895</v>
      </c>
      <c r="B891">
        <v>3.5262501268864088E-3</v>
      </c>
      <c r="C891">
        <v>1.1557857921149139E-3</v>
      </c>
      <c r="D891">
        <v>8.552501987223414E-2</v>
      </c>
      <c r="E891">
        <v>-1.1459053466171401</v>
      </c>
      <c r="F891" s="2">
        <v>43647</v>
      </c>
      <c r="G891" t="s">
        <v>1433</v>
      </c>
    </row>
    <row r="892" spans="1:7" x14ac:dyDescent="0.2">
      <c r="A892" s="1" t="s">
        <v>896</v>
      </c>
      <c r="B892">
        <v>3.5459568234619322E-3</v>
      </c>
      <c r="C892">
        <v>1.6120075339329111E-3</v>
      </c>
      <c r="D892">
        <v>9.480393079462722E-2</v>
      </c>
      <c r="E892">
        <v>-1.2387909511137549</v>
      </c>
      <c r="F892" s="2">
        <v>43677</v>
      </c>
      <c r="G892" t="s">
        <v>1433</v>
      </c>
    </row>
    <row r="893" spans="1:7" x14ac:dyDescent="0.2">
      <c r="A893" s="1" t="s">
        <v>897</v>
      </c>
      <c r="B893">
        <v>4.0195291753130991E-3</v>
      </c>
      <c r="C893">
        <v>1.756530161123973E-3</v>
      </c>
      <c r="D893">
        <v>9.5416585735319082E-2</v>
      </c>
      <c r="E893">
        <v>-1.401171770845584</v>
      </c>
      <c r="F893" s="2">
        <v>43738</v>
      </c>
      <c r="G893" t="s">
        <v>1433</v>
      </c>
    </row>
    <row r="894" spans="1:7" x14ac:dyDescent="0.2">
      <c r="A894" s="1" t="s">
        <v>898</v>
      </c>
      <c r="B894">
        <v>2.819671687415282E-3</v>
      </c>
      <c r="C894">
        <v>1.177783347881631E-3</v>
      </c>
      <c r="D894">
        <v>-0.38167056121589948</v>
      </c>
      <c r="E894">
        <v>-1.1345374340234879</v>
      </c>
      <c r="F894" s="2">
        <v>43829</v>
      </c>
      <c r="G894" t="s">
        <v>1433</v>
      </c>
    </row>
    <row r="895" spans="1:7" x14ac:dyDescent="0.2">
      <c r="A895" s="1" t="s">
        <v>899</v>
      </c>
      <c r="B895">
        <v>2.5540602762834461E-3</v>
      </c>
      <c r="C895">
        <v>1.3430323249414139E-3</v>
      </c>
      <c r="D895">
        <v>-0.12966491439367461</v>
      </c>
      <c r="E895">
        <v>-1.091177461377508</v>
      </c>
      <c r="F895" s="2">
        <v>43859</v>
      </c>
      <c r="G895" t="s">
        <v>1433</v>
      </c>
    </row>
    <row r="896" spans="1:7" x14ac:dyDescent="0.2">
      <c r="A896" s="1" t="s">
        <v>900</v>
      </c>
      <c r="B896">
        <v>2.6399171395065871E-3</v>
      </c>
      <c r="C896">
        <v>1.031460462067832E-3</v>
      </c>
      <c r="D896">
        <v>-0.34252860558247838</v>
      </c>
      <c r="E896">
        <v>-1.001450086782171</v>
      </c>
      <c r="F896" s="2">
        <v>43889</v>
      </c>
      <c r="G896" t="s">
        <v>1433</v>
      </c>
    </row>
    <row r="897" spans="1:7" x14ac:dyDescent="0.2">
      <c r="A897" s="1" t="s">
        <v>901</v>
      </c>
      <c r="B897">
        <v>2.1918689585230539E-3</v>
      </c>
      <c r="C897">
        <v>8.407859929150227E-4</v>
      </c>
      <c r="D897">
        <v>-0.64730996132553531</v>
      </c>
      <c r="E897">
        <v>-0.91129262129155508</v>
      </c>
      <c r="F897" s="2">
        <v>43920</v>
      </c>
      <c r="G897" t="s">
        <v>1433</v>
      </c>
    </row>
    <row r="898" spans="1:7" x14ac:dyDescent="0.2">
      <c r="A898" s="1" t="s">
        <v>902</v>
      </c>
      <c r="B898">
        <v>2.167323467921201E-3</v>
      </c>
      <c r="C898">
        <v>1.038125300843448E-3</v>
      </c>
      <c r="D898">
        <v>-0.43486532370872277</v>
      </c>
      <c r="E898">
        <v>-1.3517700655214799</v>
      </c>
      <c r="F898" s="2">
        <v>43950</v>
      </c>
      <c r="G898" t="s">
        <v>1433</v>
      </c>
    </row>
    <row r="899" spans="1:7" x14ac:dyDescent="0.2">
      <c r="A899" s="1" t="s">
        <v>903</v>
      </c>
      <c r="B899">
        <v>2.1066978302017232E-3</v>
      </c>
      <c r="C899">
        <v>8.6488728577237056E-4</v>
      </c>
      <c r="D899">
        <v>-0.25757332110787701</v>
      </c>
      <c r="E899">
        <v>-1.181117539986291</v>
      </c>
      <c r="F899" s="2">
        <v>43980</v>
      </c>
      <c r="G899" t="s">
        <v>1433</v>
      </c>
    </row>
    <row r="900" spans="1:7" x14ac:dyDescent="0.2">
      <c r="A900" s="1" t="s">
        <v>904</v>
      </c>
      <c r="B900">
        <v>2.2188150044408152E-3</v>
      </c>
      <c r="C900">
        <v>8.7985958153826858E-4</v>
      </c>
      <c r="D900">
        <v>5.0557964102703953E-2</v>
      </c>
      <c r="E900">
        <v>-1.309034717259479</v>
      </c>
      <c r="F900" s="2">
        <v>44011</v>
      </c>
      <c r="G900" t="s">
        <v>1433</v>
      </c>
    </row>
    <row r="901" spans="1:7" x14ac:dyDescent="0.2">
      <c r="A901" s="1" t="s">
        <v>905</v>
      </c>
      <c r="B901">
        <v>2.063088352059672E-3</v>
      </c>
      <c r="C901">
        <v>7.7631817353533954E-4</v>
      </c>
      <c r="D901">
        <v>3.2873131262635753E-2</v>
      </c>
      <c r="E901">
        <v>-1.2534238794892869</v>
      </c>
      <c r="F901" s="2">
        <v>44041</v>
      </c>
      <c r="G901" t="s">
        <v>1433</v>
      </c>
    </row>
    <row r="902" spans="1:7" x14ac:dyDescent="0.2">
      <c r="A902" s="1" t="s">
        <v>906</v>
      </c>
      <c r="B902">
        <v>1.852912929049548E-3</v>
      </c>
      <c r="C902">
        <v>6.14873282361997E-4</v>
      </c>
      <c r="D902">
        <v>-0.16592870069361881</v>
      </c>
      <c r="E902">
        <v>-1.423664393533401</v>
      </c>
      <c r="F902" s="2">
        <v>44102</v>
      </c>
      <c r="G902" t="s">
        <v>1433</v>
      </c>
    </row>
    <row r="903" spans="1:7" x14ac:dyDescent="0.2">
      <c r="A903" s="1" t="s">
        <v>907</v>
      </c>
      <c r="B903">
        <v>1.7323207326671499E-3</v>
      </c>
      <c r="C903">
        <v>7.9110847591585664E-4</v>
      </c>
      <c r="D903">
        <v>-0.1739802921198477</v>
      </c>
      <c r="E903">
        <v>-1.425019099121289</v>
      </c>
      <c r="F903" s="2">
        <v>44132</v>
      </c>
      <c r="G903" t="s">
        <v>1433</v>
      </c>
    </row>
    <row r="904" spans="1:7" x14ac:dyDescent="0.2">
      <c r="A904" s="1" t="s">
        <v>908</v>
      </c>
      <c r="B904">
        <v>1.271349204389131E-3</v>
      </c>
      <c r="C904">
        <v>5.5648156239625581E-4</v>
      </c>
      <c r="D904">
        <v>-0.1972848411643609</v>
      </c>
      <c r="E904">
        <v>-0.97970365601609943</v>
      </c>
      <c r="F904" s="2">
        <v>44193</v>
      </c>
      <c r="G904" t="s">
        <v>1433</v>
      </c>
    </row>
    <row r="905" spans="1:7" x14ac:dyDescent="0.2">
      <c r="A905" s="1" t="s">
        <v>909</v>
      </c>
      <c r="B905">
        <v>1.293904918684829E-3</v>
      </c>
      <c r="C905">
        <v>6.4166755145426599E-4</v>
      </c>
      <c r="D905">
        <v>-2.6443581456316281E-2</v>
      </c>
      <c r="E905">
        <v>-0.24632404410117381</v>
      </c>
      <c r="F905" s="2">
        <v>44223</v>
      </c>
      <c r="G905" t="s">
        <v>1433</v>
      </c>
    </row>
    <row r="906" spans="1:7" x14ac:dyDescent="0.2">
      <c r="A906" s="1" t="s">
        <v>910</v>
      </c>
      <c r="B906">
        <v>1.2532092431416519E-3</v>
      </c>
      <c r="C906">
        <v>6.8992937000798089E-4</v>
      </c>
      <c r="D906">
        <v>-0.37228529652713382</v>
      </c>
      <c r="E906">
        <v>-1.084743695706601</v>
      </c>
      <c r="F906" s="2">
        <v>44253</v>
      </c>
      <c r="G906" t="s">
        <v>1433</v>
      </c>
    </row>
    <row r="907" spans="1:7" x14ac:dyDescent="0.2">
      <c r="A907" s="1" t="s">
        <v>911</v>
      </c>
      <c r="B907">
        <v>1.3004832263798509E-3</v>
      </c>
      <c r="C907">
        <v>8.6607493911933394E-4</v>
      </c>
      <c r="D907">
        <v>0.1019577157284984</v>
      </c>
      <c r="E907">
        <v>-1.446061959783018</v>
      </c>
      <c r="F907" s="2">
        <v>44284</v>
      </c>
      <c r="G907" t="s">
        <v>1433</v>
      </c>
    </row>
    <row r="908" spans="1:7" x14ac:dyDescent="0.2">
      <c r="A908" s="1" t="s">
        <v>912</v>
      </c>
      <c r="B908">
        <v>1.294202182782678E-3</v>
      </c>
      <c r="C908">
        <v>8.6119941689989101E-4</v>
      </c>
      <c r="D908">
        <v>0.11246902725223509</v>
      </c>
      <c r="E908">
        <v>-1.1486386693872821</v>
      </c>
      <c r="F908" s="2">
        <v>44314</v>
      </c>
      <c r="G908" t="s">
        <v>1433</v>
      </c>
    </row>
    <row r="909" spans="1:7" x14ac:dyDescent="0.2">
      <c r="A909" s="1" t="s">
        <v>913</v>
      </c>
      <c r="B909">
        <v>1.3368150047383849E-3</v>
      </c>
      <c r="C909">
        <v>7.8226493106200003E-4</v>
      </c>
      <c r="D909">
        <v>0.20580373130915081</v>
      </c>
      <c r="E909">
        <v>-1.2018285512805049</v>
      </c>
      <c r="F909" s="2">
        <v>44344</v>
      </c>
      <c r="G909" t="s">
        <v>1433</v>
      </c>
    </row>
    <row r="910" spans="1:7" x14ac:dyDescent="0.2">
      <c r="A910" s="1" t="s">
        <v>914</v>
      </c>
      <c r="B910">
        <v>1.2539115310900731E-3</v>
      </c>
      <c r="C910">
        <v>7.09860987483975E-4</v>
      </c>
      <c r="D910">
        <v>-0.1207444664020533</v>
      </c>
      <c r="E910">
        <v>-1.23592453374505</v>
      </c>
      <c r="F910" s="2">
        <v>44375</v>
      </c>
      <c r="G910" t="s">
        <v>1433</v>
      </c>
    </row>
    <row r="911" spans="1:7" x14ac:dyDescent="0.2">
      <c r="A911" s="1" t="s">
        <v>915</v>
      </c>
      <c r="B911">
        <v>1.259023839606779E-3</v>
      </c>
      <c r="C911">
        <v>7.5498410035590164E-4</v>
      </c>
      <c r="D911">
        <v>-0.28191513274419</v>
      </c>
      <c r="E911">
        <v>-1.3258043791910581</v>
      </c>
      <c r="F911" s="2">
        <v>44405</v>
      </c>
      <c r="G911" t="s">
        <v>1433</v>
      </c>
    </row>
    <row r="912" spans="1:7" x14ac:dyDescent="0.2">
      <c r="A912" s="1" t="s">
        <v>916</v>
      </c>
      <c r="B912">
        <v>1.086271727583318E-3</v>
      </c>
      <c r="C912">
        <v>6.0844303317050407E-4</v>
      </c>
      <c r="D912">
        <v>-0.11846818412023701</v>
      </c>
      <c r="E912">
        <v>-1.3624162073238859</v>
      </c>
      <c r="F912" s="2">
        <v>44435</v>
      </c>
      <c r="G912" t="s">
        <v>1433</v>
      </c>
    </row>
    <row r="913" spans="1:7" x14ac:dyDescent="0.2">
      <c r="A913" s="1" t="s">
        <v>917</v>
      </c>
      <c r="B913">
        <v>1.041320149593896E-3</v>
      </c>
      <c r="C913">
        <v>6.48308807408244E-4</v>
      </c>
      <c r="D913">
        <v>0.14954603507476211</v>
      </c>
      <c r="E913">
        <v>-1.2220355615711509</v>
      </c>
      <c r="F913" s="2">
        <v>44466</v>
      </c>
      <c r="G913" t="s">
        <v>1433</v>
      </c>
    </row>
    <row r="914" spans="1:7" x14ac:dyDescent="0.2">
      <c r="A914" s="1" t="s">
        <v>918</v>
      </c>
      <c r="B914">
        <v>1.030453339723766E-3</v>
      </c>
      <c r="C914">
        <v>6.0256345610120994E-4</v>
      </c>
      <c r="D914">
        <v>-3.2693271199000527E-2</v>
      </c>
      <c r="E914">
        <v>-1.4691747194993039</v>
      </c>
      <c r="F914" s="2">
        <v>44496</v>
      </c>
      <c r="G914" t="s">
        <v>1433</v>
      </c>
    </row>
    <row r="915" spans="1:7" x14ac:dyDescent="0.2">
      <c r="A915" s="1" t="s">
        <v>919</v>
      </c>
      <c r="B915">
        <v>1.010461789503624E-3</v>
      </c>
      <c r="C915">
        <v>6.6196466823287661E-4</v>
      </c>
      <c r="D915">
        <v>4.1105373153996753E-2</v>
      </c>
      <c r="E915">
        <v>-1.3663715560664971</v>
      </c>
      <c r="F915" s="2">
        <v>44526</v>
      </c>
      <c r="G915" t="s">
        <v>1433</v>
      </c>
    </row>
    <row r="916" spans="1:7" x14ac:dyDescent="0.2">
      <c r="A916" s="1" t="s">
        <v>920</v>
      </c>
      <c r="B916">
        <v>9.9894976455362295E-4</v>
      </c>
      <c r="C916">
        <v>4.05874865013432E-4</v>
      </c>
      <c r="D916">
        <v>-0.30003871800192172</v>
      </c>
      <c r="E916">
        <v>-1.196294795679874</v>
      </c>
      <c r="F916" s="2">
        <v>44557</v>
      </c>
      <c r="G916" t="s">
        <v>1433</v>
      </c>
    </row>
    <row r="917" spans="1:7" x14ac:dyDescent="0.2">
      <c r="A917" s="1" t="s">
        <v>921</v>
      </c>
      <c r="B917">
        <v>1.0321298301250649E-3</v>
      </c>
      <c r="C917">
        <v>5.9324396581656108E-4</v>
      </c>
      <c r="D917">
        <v>5.6953564771644307E-3</v>
      </c>
      <c r="E917">
        <v>-1.3805741227852171</v>
      </c>
      <c r="F917" s="2">
        <v>44587</v>
      </c>
      <c r="G917" t="s">
        <v>1433</v>
      </c>
    </row>
    <row r="918" spans="1:7" x14ac:dyDescent="0.2">
      <c r="A918" s="1" t="s">
        <v>922</v>
      </c>
      <c r="B918">
        <v>1.0808580861571531E-3</v>
      </c>
      <c r="C918">
        <v>4.7272643590570978E-4</v>
      </c>
      <c r="D918">
        <v>-0.12397308839770101</v>
      </c>
      <c r="E918">
        <v>-1.396464957091035</v>
      </c>
      <c r="F918" s="2">
        <v>44617</v>
      </c>
      <c r="G918" t="s">
        <v>1433</v>
      </c>
    </row>
    <row r="919" spans="1:7" x14ac:dyDescent="0.2">
      <c r="A919" s="1" t="s">
        <v>923</v>
      </c>
      <c r="B919">
        <v>1.138678066295836E-3</v>
      </c>
      <c r="C919">
        <v>4.8230806760027009E-4</v>
      </c>
      <c r="D919">
        <v>-0.35087025296629332</v>
      </c>
      <c r="E919">
        <v>-1.402404304031815</v>
      </c>
      <c r="F919" s="2">
        <v>44648</v>
      </c>
      <c r="G919" t="s">
        <v>1433</v>
      </c>
    </row>
    <row r="920" spans="1:7" x14ac:dyDescent="0.2">
      <c r="A920" s="1" t="s">
        <v>924</v>
      </c>
      <c r="B920">
        <v>1.2075028180902371E-3</v>
      </c>
      <c r="C920">
        <v>6.8018374138578773E-4</v>
      </c>
      <c r="D920">
        <v>-0.18836330821234781</v>
      </c>
      <c r="E920">
        <v>-1.3370851427632711</v>
      </c>
      <c r="F920" s="2">
        <v>44678</v>
      </c>
      <c r="G920" t="s">
        <v>1433</v>
      </c>
    </row>
    <row r="921" spans="1:7" x14ac:dyDescent="0.2">
      <c r="A921" s="1" t="s">
        <v>925</v>
      </c>
      <c r="B921">
        <v>1.4987684222640589E-3</v>
      </c>
      <c r="C921">
        <v>4.5902907067043078E-4</v>
      </c>
      <c r="D921">
        <v>-0.33651403918784012</v>
      </c>
      <c r="E921">
        <v>-1.0095551863911041</v>
      </c>
      <c r="F921" s="2">
        <v>44708</v>
      </c>
      <c r="G921" t="s">
        <v>1433</v>
      </c>
    </row>
    <row r="922" spans="1:7" x14ac:dyDescent="0.2">
      <c r="A922" s="1" t="s">
        <v>926</v>
      </c>
      <c r="B922">
        <v>1.364210505487521E-3</v>
      </c>
      <c r="C922">
        <v>3.2168064876300341E-4</v>
      </c>
      <c r="D922">
        <v>-0.45465499009209898</v>
      </c>
      <c r="E922">
        <v>-0.88661623621397112</v>
      </c>
      <c r="F922" s="2">
        <v>44739</v>
      </c>
      <c r="G922" t="s">
        <v>1433</v>
      </c>
    </row>
    <row r="923" spans="1:7" x14ac:dyDescent="0.2">
      <c r="A923" s="1" t="s">
        <v>927</v>
      </c>
      <c r="B923">
        <v>1.463128159046221E-3</v>
      </c>
      <c r="C923">
        <v>4.2999106413442808E-4</v>
      </c>
      <c r="D923">
        <v>2.4138860567553631E-2</v>
      </c>
      <c r="E923">
        <v>-1.288291237754718</v>
      </c>
      <c r="F923" s="2">
        <v>44769</v>
      </c>
      <c r="G923" t="s">
        <v>1433</v>
      </c>
    </row>
    <row r="924" spans="1:7" x14ac:dyDescent="0.2">
      <c r="A924" s="1" t="s">
        <v>928</v>
      </c>
      <c r="B924">
        <v>1.563878098937413E-3</v>
      </c>
      <c r="C924">
        <v>4.7649384314680989E-4</v>
      </c>
      <c r="D924">
        <v>0.41144068855665422</v>
      </c>
      <c r="E924">
        <v>-8.309964199148423E-2</v>
      </c>
      <c r="F924" s="2">
        <v>44799</v>
      </c>
      <c r="G924" t="s">
        <v>1433</v>
      </c>
    </row>
    <row r="925" spans="1:7" x14ac:dyDescent="0.2">
      <c r="A925" s="1" t="s">
        <v>929</v>
      </c>
      <c r="B925">
        <v>1.604935529823814E-3</v>
      </c>
      <c r="C925">
        <v>8.1559918938527815E-4</v>
      </c>
      <c r="D925">
        <v>-2.2972079923600751E-2</v>
      </c>
      <c r="E925">
        <v>-1.0543054222231321</v>
      </c>
      <c r="F925" s="2">
        <v>44830</v>
      </c>
      <c r="G925" t="s">
        <v>1433</v>
      </c>
    </row>
    <row r="926" spans="1:7" x14ac:dyDescent="0.2">
      <c r="A926" s="1" t="s">
        <v>930</v>
      </c>
      <c r="B926">
        <v>1.4793411356348229E-3</v>
      </c>
      <c r="C926">
        <v>9.8433841704100456E-4</v>
      </c>
      <c r="D926">
        <v>0.21500190916231349</v>
      </c>
      <c r="E926">
        <v>-1.352386863545638</v>
      </c>
      <c r="F926" s="2">
        <v>44860</v>
      </c>
      <c r="G926" t="s">
        <v>1433</v>
      </c>
    </row>
    <row r="927" spans="1:7" x14ac:dyDescent="0.2">
      <c r="A927" s="1" t="s">
        <v>931</v>
      </c>
      <c r="B927">
        <v>1.599371241220977E-3</v>
      </c>
      <c r="C927">
        <v>9.0585503796699175E-4</v>
      </c>
      <c r="D927">
        <v>-3.2377741811319798E-2</v>
      </c>
      <c r="E927">
        <v>-1.483319179326231</v>
      </c>
      <c r="F927" s="2">
        <v>44890</v>
      </c>
      <c r="G927" t="s">
        <v>1433</v>
      </c>
    </row>
    <row r="928" spans="1:7" x14ac:dyDescent="0.2">
      <c r="A928" s="1" t="s">
        <v>932</v>
      </c>
      <c r="B928">
        <v>9.6173002890236753E-4</v>
      </c>
      <c r="C928">
        <v>7.4825286858512996E-4</v>
      </c>
      <c r="D928">
        <v>0.1179367439374378</v>
      </c>
      <c r="E928">
        <v>-1.5894232041425189</v>
      </c>
      <c r="F928" s="2">
        <v>44922</v>
      </c>
      <c r="G928" t="s">
        <v>1433</v>
      </c>
    </row>
    <row r="929" spans="1:7" x14ac:dyDescent="0.2">
      <c r="A929" s="1" t="s">
        <v>933</v>
      </c>
      <c r="B929">
        <v>3.6879183324768437E-2</v>
      </c>
      <c r="C929">
        <v>2.3047171693454799E-2</v>
      </c>
      <c r="D929">
        <v>-0.51455449241586415</v>
      </c>
      <c r="E929">
        <v>-1.5</v>
      </c>
      <c r="F929" s="2">
        <v>43131</v>
      </c>
      <c r="G929" t="s">
        <v>1434</v>
      </c>
    </row>
    <row r="930" spans="1:7" x14ac:dyDescent="0.2">
      <c r="A930" s="1" t="s">
        <v>934</v>
      </c>
      <c r="B930">
        <v>4.0789321795572792E-2</v>
      </c>
      <c r="C930">
        <v>1.989502571065566E-2</v>
      </c>
      <c r="D930">
        <v>0.58677998237061013</v>
      </c>
      <c r="E930">
        <v>-1.4999999999999989</v>
      </c>
      <c r="F930" s="2">
        <v>43192</v>
      </c>
      <c r="G930" t="s">
        <v>1434</v>
      </c>
    </row>
    <row r="931" spans="1:7" x14ac:dyDescent="0.2">
      <c r="A931" s="1" t="s">
        <v>935</v>
      </c>
      <c r="B931">
        <v>4.4695999742631401E-2</v>
      </c>
      <c r="C931">
        <v>2.3039838422944381E-2</v>
      </c>
      <c r="D931">
        <v>0.41572771938474551</v>
      </c>
      <c r="E931">
        <v>-1.5</v>
      </c>
      <c r="F931" s="2">
        <v>43222</v>
      </c>
      <c r="G931" t="s">
        <v>1434</v>
      </c>
    </row>
    <row r="932" spans="1:7" x14ac:dyDescent="0.2">
      <c r="A932" s="1" t="s">
        <v>936</v>
      </c>
      <c r="B932">
        <v>3.3785517043332172E-2</v>
      </c>
      <c r="C932">
        <v>1.299161661820139E-2</v>
      </c>
      <c r="D932">
        <v>-0.44681001972706008</v>
      </c>
      <c r="E932">
        <v>-1.5</v>
      </c>
      <c r="F932" s="2">
        <v>43465</v>
      </c>
      <c r="G932" t="s">
        <v>1434</v>
      </c>
    </row>
    <row r="933" spans="1:7" x14ac:dyDescent="0.2">
      <c r="A933" s="1" t="s">
        <v>937</v>
      </c>
      <c r="B933">
        <v>3.7736926278256512E-2</v>
      </c>
      <c r="C933">
        <v>1.377058860703774E-2</v>
      </c>
      <c r="D933">
        <v>0.10351041281066529</v>
      </c>
      <c r="E933">
        <v>-1.5</v>
      </c>
      <c r="F933" s="2">
        <v>43495</v>
      </c>
      <c r="G933" t="s">
        <v>1434</v>
      </c>
    </row>
    <row r="934" spans="1:7" x14ac:dyDescent="0.2">
      <c r="A934" s="1" t="s">
        <v>938</v>
      </c>
      <c r="B934">
        <v>3.794938176601393E-2</v>
      </c>
      <c r="C934">
        <v>1.7431193584984461E-2</v>
      </c>
      <c r="D934">
        <v>-0.58767917887361132</v>
      </c>
      <c r="E934">
        <v>-1.5</v>
      </c>
      <c r="F934" s="2">
        <v>43525</v>
      </c>
      <c r="G934" t="s">
        <v>1434</v>
      </c>
    </row>
    <row r="935" spans="1:7" x14ac:dyDescent="0.2">
      <c r="A935" s="1" t="s">
        <v>939</v>
      </c>
      <c r="B935">
        <v>3.6732344979405057E-2</v>
      </c>
      <c r="C935">
        <v>2.0513938146373301E-2</v>
      </c>
      <c r="D935">
        <v>-0.66162036020567117</v>
      </c>
      <c r="E935">
        <v>-1.5000000000000011</v>
      </c>
      <c r="F935" s="2">
        <v>43556</v>
      </c>
      <c r="G935" t="s">
        <v>1434</v>
      </c>
    </row>
    <row r="936" spans="1:7" x14ac:dyDescent="0.2">
      <c r="A936" s="1" t="s">
        <v>940</v>
      </c>
      <c r="B936">
        <v>3.7949969227531653E-2</v>
      </c>
      <c r="C936">
        <v>2.1368766804759451E-2</v>
      </c>
      <c r="D936">
        <v>-0.69223579170910565</v>
      </c>
      <c r="E936">
        <v>-1.5</v>
      </c>
      <c r="F936" s="2">
        <v>43586</v>
      </c>
      <c r="G936" t="s">
        <v>1434</v>
      </c>
    </row>
    <row r="937" spans="1:7" x14ac:dyDescent="0.2">
      <c r="A937" s="1" t="s">
        <v>941</v>
      </c>
      <c r="B937">
        <v>4.1395019885800098E-2</v>
      </c>
      <c r="C937">
        <v>1.0717501334304019E-2</v>
      </c>
      <c r="D937">
        <v>0.6170014802746504</v>
      </c>
      <c r="E937">
        <v>-1.5</v>
      </c>
      <c r="F937" s="2">
        <v>43647</v>
      </c>
      <c r="G937" t="s">
        <v>1434</v>
      </c>
    </row>
    <row r="938" spans="1:7" x14ac:dyDescent="0.2">
      <c r="A938" s="1" t="s">
        <v>942</v>
      </c>
      <c r="B938">
        <v>4.1940848501266122E-2</v>
      </c>
      <c r="C938">
        <v>1.301061342729534E-2</v>
      </c>
      <c r="D938">
        <v>0.57601654163025129</v>
      </c>
      <c r="E938">
        <v>-1.4999999999999989</v>
      </c>
      <c r="F938" s="2">
        <v>43677</v>
      </c>
      <c r="G938" t="s">
        <v>1434</v>
      </c>
    </row>
    <row r="939" spans="1:7" x14ac:dyDescent="0.2">
      <c r="A939" s="1" t="s">
        <v>943</v>
      </c>
      <c r="B939">
        <v>3.9516804239451753E-2</v>
      </c>
      <c r="C939">
        <v>1.8204266859024609E-2</v>
      </c>
      <c r="D939">
        <v>-0.31516173526307528</v>
      </c>
      <c r="E939">
        <v>-1.4999999999999989</v>
      </c>
      <c r="F939" s="2">
        <v>43707</v>
      </c>
      <c r="G939" t="s">
        <v>1434</v>
      </c>
    </row>
    <row r="940" spans="1:7" x14ac:dyDescent="0.2">
      <c r="A940" s="1" t="s">
        <v>944</v>
      </c>
      <c r="B940">
        <v>4.1236700994255519E-2</v>
      </c>
      <c r="C940">
        <v>1.7167132984653121E-2</v>
      </c>
      <c r="D940">
        <v>0.55946176673233394</v>
      </c>
      <c r="E940">
        <v>-1.5</v>
      </c>
      <c r="F940" s="2">
        <v>43738</v>
      </c>
      <c r="G940" t="s">
        <v>1434</v>
      </c>
    </row>
    <row r="941" spans="1:7" x14ac:dyDescent="0.2">
      <c r="A941" s="1" t="s">
        <v>945</v>
      </c>
      <c r="B941">
        <v>4.3239478591784272E-2</v>
      </c>
      <c r="C941">
        <v>1.8995722310944981E-2</v>
      </c>
      <c r="D941">
        <v>0.12343707554937999</v>
      </c>
      <c r="E941">
        <v>-1.5</v>
      </c>
      <c r="F941" s="2">
        <v>43768</v>
      </c>
      <c r="G941" t="s">
        <v>1434</v>
      </c>
    </row>
    <row r="942" spans="1:7" x14ac:dyDescent="0.2">
      <c r="A942" s="1" t="s">
        <v>946</v>
      </c>
      <c r="B942">
        <v>4.0462095178918731E-2</v>
      </c>
      <c r="C942">
        <v>2.0335724536539201E-2</v>
      </c>
      <c r="D942">
        <v>0.43753723831957941</v>
      </c>
      <c r="E942">
        <v>-1.5</v>
      </c>
      <c r="F942" s="2">
        <v>43798</v>
      </c>
      <c r="G942" t="s">
        <v>1434</v>
      </c>
    </row>
    <row r="943" spans="1:7" x14ac:dyDescent="0.2">
      <c r="A943" s="1" t="s">
        <v>947</v>
      </c>
      <c r="B943">
        <v>2.962843557895212E-2</v>
      </c>
      <c r="C943">
        <v>1.218031370635872E-2</v>
      </c>
      <c r="D943">
        <v>-0.56846833106841144</v>
      </c>
      <c r="E943">
        <v>-1.262036871380442</v>
      </c>
      <c r="F943" s="2">
        <v>43829</v>
      </c>
      <c r="G943" t="s">
        <v>1434</v>
      </c>
    </row>
    <row r="944" spans="1:7" x14ac:dyDescent="0.2">
      <c r="A944" s="1" t="s">
        <v>948</v>
      </c>
      <c r="B944">
        <v>2.7832269832512819E-2</v>
      </c>
      <c r="C944">
        <v>1.5715845432421431E-2</v>
      </c>
      <c r="D944">
        <v>1.222122066093243E-2</v>
      </c>
      <c r="E944">
        <v>-1.9543673809421429</v>
      </c>
      <c r="F944" s="2">
        <v>43859</v>
      </c>
      <c r="G944" t="s">
        <v>1434</v>
      </c>
    </row>
    <row r="945" spans="1:7" x14ac:dyDescent="0.2">
      <c r="A945" s="1" t="s">
        <v>949</v>
      </c>
      <c r="B945">
        <v>3.7814432215383928E-2</v>
      </c>
      <c r="C945">
        <v>1.8054110054961211E-2</v>
      </c>
      <c r="D945">
        <v>-0.484857970760112</v>
      </c>
      <c r="E945">
        <v>-1.5</v>
      </c>
      <c r="F945" s="2">
        <v>43889</v>
      </c>
      <c r="G945" t="s">
        <v>1434</v>
      </c>
    </row>
    <row r="946" spans="1:7" x14ac:dyDescent="0.2">
      <c r="A946" s="1" t="s">
        <v>950</v>
      </c>
      <c r="B946">
        <v>2.5010120616198801E-2</v>
      </c>
      <c r="C946">
        <v>1.519825149775083E-2</v>
      </c>
      <c r="D946">
        <v>1.3832234062397111E-2</v>
      </c>
      <c r="E946">
        <v>-1.981411341426399</v>
      </c>
      <c r="F946" s="2">
        <v>43920</v>
      </c>
      <c r="G946" t="s">
        <v>1434</v>
      </c>
    </row>
    <row r="947" spans="1:7" x14ac:dyDescent="0.2">
      <c r="A947" s="1" t="s">
        <v>951</v>
      </c>
      <c r="B947">
        <v>2.5840541362870579E-2</v>
      </c>
      <c r="C947">
        <v>1.5978360737947721E-2</v>
      </c>
      <c r="D947">
        <v>8.7096980159401219E-2</v>
      </c>
      <c r="E947">
        <v>-1.843451976951884</v>
      </c>
      <c r="F947" s="2">
        <v>43950</v>
      </c>
      <c r="G947" t="s">
        <v>1434</v>
      </c>
    </row>
    <row r="948" spans="1:7" x14ac:dyDescent="0.2">
      <c r="A948" s="1" t="s">
        <v>952</v>
      </c>
      <c r="B948">
        <v>2.8467252894670909E-2</v>
      </c>
      <c r="C948">
        <v>1.471195252280026E-2</v>
      </c>
      <c r="D948">
        <v>1.4877479512917549E-2</v>
      </c>
      <c r="E948">
        <v>-1.55633262284198</v>
      </c>
      <c r="F948" s="2">
        <v>43980</v>
      </c>
      <c r="G948" t="s">
        <v>1434</v>
      </c>
    </row>
    <row r="949" spans="1:7" x14ac:dyDescent="0.2">
      <c r="A949" s="1" t="s">
        <v>953</v>
      </c>
      <c r="B949">
        <v>3.4341537413520327E-2</v>
      </c>
      <c r="C949">
        <v>1.629453491573022E-2</v>
      </c>
      <c r="D949">
        <v>0.68055415106606232</v>
      </c>
      <c r="E949">
        <v>-1.5</v>
      </c>
      <c r="F949" s="2">
        <v>44011</v>
      </c>
      <c r="G949" t="s">
        <v>1434</v>
      </c>
    </row>
    <row r="950" spans="1:7" x14ac:dyDescent="0.2">
      <c r="A950" s="1" t="s">
        <v>954</v>
      </c>
      <c r="B950">
        <v>2.8416340235066621E-2</v>
      </c>
      <c r="C950">
        <v>1.319789682988903E-2</v>
      </c>
      <c r="D950">
        <v>0.28836861310745188</v>
      </c>
      <c r="E950">
        <v>-1.616265092906007</v>
      </c>
      <c r="F950" s="2">
        <v>44041</v>
      </c>
      <c r="G950" t="s">
        <v>1434</v>
      </c>
    </row>
    <row r="951" spans="1:7" x14ac:dyDescent="0.2">
      <c r="A951" s="1" t="s">
        <v>955</v>
      </c>
      <c r="B951">
        <v>3.7183596097052671E-2</v>
      </c>
      <c r="C951">
        <v>1.1087541163261759E-2</v>
      </c>
      <c r="D951">
        <v>0.66595738726812714</v>
      </c>
      <c r="E951">
        <v>-1.4999999999999989</v>
      </c>
      <c r="F951" s="2">
        <v>44071</v>
      </c>
      <c r="G951" t="s">
        <v>1434</v>
      </c>
    </row>
    <row r="952" spans="1:7" x14ac:dyDescent="0.2">
      <c r="A952" s="1" t="s">
        <v>956</v>
      </c>
      <c r="B952">
        <v>3.3598214771680887E-2</v>
      </c>
      <c r="C952">
        <v>1.1223872552811671E-2</v>
      </c>
      <c r="D952">
        <v>-0.40164202480765632</v>
      </c>
      <c r="E952">
        <v>-1.5</v>
      </c>
      <c r="F952" s="2">
        <v>44102</v>
      </c>
      <c r="G952" t="s">
        <v>1434</v>
      </c>
    </row>
    <row r="953" spans="1:7" x14ac:dyDescent="0.2">
      <c r="A953" s="1" t="s">
        <v>957</v>
      </c>
      <c r="B953">
        <v>2.847606342219829E-2</v>
      </c>
      <c r="C953">
        <v>1.412308564572304E-2</v>
      </c>
      <c r="D953">
        <v>-1.3655958617014999E-2</v>
      </c>
      <c r="E953">
        <v>-1.494790244051208</v>
      </c>
      <c r="F953" s="2">
        <v>44132</v>
      </c>
      <c r="G953" t="s">
        <v>1434</v>
      </c>
    </row>
    <row r="954" spans="1:7" x14ac:dyDescent="0.2">
      <c r="A954" s="1" t="s">
        <v>958</v>
      </c>
      <c r="B954">
        <v>2.96595319839182E-2</v>
      </c>
      <c r="C954">
        <v>1.701138300840583E-2</v>
      </c>
      <c r="D954">
        <v>-5.7331148261802398E-3</v>
      </c>
      <c r="E954">
        <v>-1.920526663125115</v>
      </c>
      <c r="F954" s="2">
        <v>44162</v>
      </c>
      <c r="G954" t="s">
        <v>1434</v>
      </c>
    </row>
    <row r="955" spans="1:7" x14ac:dyDescent="0.2">
      <c r="A955" s="1" t="s">
        <v>959</v>
      </c>
      <c r="B955">
        <v>2.0254842380384979E-2</v>
      </c>
      <c r="C955">
        <v>1.1699562396646639E-2</v>
      </c>
      <c r="D955">
        <v>-8.6148900180989973E-2</v>
      </c>
      <c r="E955">
        <v>-1.062454359576493</v>
      </c>
      <c r="F955" s="2">
        <v>44193</v>
      </c>
      <c r="G955" t="s">
        <v>1434</v>
      </c>
    </row>
    <row r="956" spans="1:7" x14ac:dyDescent="0.2">
      <c r="A956" s="1" t="s">
        <v>960</v>
      </c>
      <c r="B956">
        <v>2.150917758018734E-2</v>
      </c>
      <c r="C956">
        <v>9.7769934274085611E-3</v>
      </c>
      <c r="D956">
        <v>5.350403489386503E-2</v>
      </c>
      <c r="E956">
        <v>-1.418445186394224</v>
      </c>
      <c r="F956" s="2">
        <v>44223</v>
      </c>
      <c r="G956" t="s">
        <v>1434</v>
      </c>
    </row>
    <row r="957" spans="1:7" x14ac:dyDescent="0.2">
      <c r="A957" s="1" t="s">
        <v>961</v>
      </c>
      <c r="B957">
        <v>2.2235559413237061E-2</v>
      </c>
      <c r="C957">
        <v>9.7719802738368017E-3</v>
      </c>
      <c r="D957">
        <v>-0.13783889376231981</v>
      </c>
      <c r="E957">
        <v>-1.513153412923044</v>
      </c>
      <c r="F957" s="2">
        <v>44253</v>
      </c>
      <c r="G957" t="s">
        <v>1434</v>
      </c>
    </row>
    <row r="958" spans="1:7" x14ac:dyDescent="0.2">
      <c r="A958" s="1" t="s">
        <v>962</v>
      </c>
      <c r="B958">
        <v>1.892962787398416E-2</v>
      </c>
      <c r="C958">
        <v>1.1553605552251109E-2</v>
      </c>
      <c r="D958">
        <v>0.37272493899499892</v>
      </c>
      <c r="E958">
        <v>-1.218143346831988</v>
      </c>
      <c r="F958" s="2">
        <v>44284</v>
      </c>
      <c r="G958" t="s">
        <v>1434</v>
      </c>
    </row>
    <row r="959" spans="1:7" x14ac:dyDescent="0.2">
      <c r="A959" s="1" t="s">
        <v>963</v>
      </c>
      <c r="B959">
        <v>1.5798980018215839E-2</v>
      </c>
      <c r="C959">
        <v>1.228264455454652E-2</v>
      </c>
      <c r="D959">
        <v>0.29974724202235692</v>
      </c>
      <c r="E959">
        <v>-1.4021859676318189</v>
      </c>
      <c r="F959" s="2">
        <v>44314</v>
      </c>
      <c r="G959" t="s">
        <v>1434</v>
      </c>
    </row>
    <row r="960" spans="1:7" x14ac:dyDescent="0.2">
      <c r="A960" s="1" t="s">
        <v>964</v>
      </c>
      <c r="B960">
        <v>2.2531202072766321E-2</v>
      </c>
      <c r="C960">
        <v>1.148826618066816E-2</v>
      </c>
      <c r="D960">
        <v>1.2326625835801579</v>
      </c>
      <c r="E960">
        <v>-0.1006552873158721</v>
      </c>
      <c r="F960" s="2">
        <v>44344</v>
      </c>
      <c r="G960" t="s">
        <v>1434</v>
      </c>
    </row>
    <row r="961" spans="1:7" x14ac:dyDescent="0.2">
      <c r="A961" s="1" t="s">
        <v>965</v>
      </c>
      <c r="B961">
        <v>1.923610576638262E-2</v>
      </c>
      <c r="C961">
        <v>1.0391122805750641E-2</v>
      </c>
      <c r="D961">
        <v>9.6299848128807874E-2</v>
      </c>
      <c r="E961">
        <v>-1.366424562446839</v>
      </c>
      <c r="F961" s="2">
        <v>44375</v>
      </c>
      <c r="G961" t="s">
        <v>1434</v>
      </c>
    </row>
    <row r="962" spans="1:7" x14ac:dyDescent="0.2">
      <c r="A962" s="1" t="s">
        <v>966</v>
      </c>
      <c r="B962">
        <v>1.4527191926531159E-2</v>
      </c>
      <c r="C962">
        <v>7.9355560832046566E-3</v>
      </c>
      <c r="D962">
        <v>-6.5273410769065163E-2</v>
      </c>
      <c r="E962">
        <v>-1.527801302816628</v>
      </c>
      <c r="F962" s="2">
        <v>44405</v>
      </c>
      <c r="G962" t="s">
        <v>1434</v>
      </c>
    </row>
    <row r="963" spans="1:7" x14ac:dyDescent="0.2">
      <c r="A963" s="1" t="s">
        <v>967</v>
      </c>
      <c r="B963">
        <v>1.183663358196353E-2</v>
      </c>
      <c r="C963">
        <v>6.9608522128520546E-3</v>
      </c>
      <c r="D963">
        <v>-0.2231662700703668</v>
      </c>
      <c r="E963">
        <v>-1.2875833136542989</v>
      </c>
      <c r="F963" s="2">
        <v>44435</v>
      </c>
      <c r="G963" t="s">
        <v>1434</v>
      </c>
    </row>
    <row r="964" spans="1:7" x14ac:dyDescent="0.2">
      <c r="A964" s="1" t="s">
        <v>968</v>
      </c>
      <c r="B964">
        <v>1.3181136832251019E-2</v>
      </c>
      <c r="C964">
        <v>8.0385790584101176E-3</v>
      </c>
      <c r="D964">
        <v>-0.24690553220233241</v>
      </c>
      <c r="E964">
        <v>-1.37964032443995</v>
      </c>
      <c r="F964" s="2">
        <v>44466</v>
      </c>
      <c r="G964" t="s">
        <v>1434</v>
      </c>
    </row>
    <row r="965" spans="1:7" x14ac:dyDescent="0.2">
      <c r="A965" s="1" t="s">
        <v>969</v>
      </c>
      <c r="B965">
        <v>1.143939033798113E-2</v>
      </c>
      <c r="C965">
        <v>8.4368857223058296E-3</v>
      </c>
      <c r="D965">
        <v>0.49836969911790152</v>
      </c>
      <c r="E965">
        <v>-1.003735672240778</v>
      </c>
      <c r="F965" s="2">
        <v>44496</v>
      </c>
      <c r="G965" t="s">
        <v>1434</v>
      </c>
    </row>
    <row r="966" spans="1:7" x14ac:dyDescent="0.2">
      <c r="A966" s="1" t="s">
        <v>970</v>
      </c>
      <c r="B966">
        <v>1.163060746802097E-2</v>
      </c>
      <c r="C966">
        <v>7.7679200118372276E-3</v>
      </c>
      <c r="D966">
        <v>0.18211894671804299</v>
      </c>
      <c r="E966">
        <v>-1.3535546010221891</v>
      </c>
      <c r="F966" s="2">
        <v>44526</v>
      </c>
      <c r="G966" t="s">
        <v>1434</v>
      </c>
    </row>
    <row r="967" spans="1:7" x14ac:dyDescent="0.2">
      <c r="A967" s="1" t="s">
        <v>971</v>
      </c>
      <c r="B967">
        <v>1.188655565916738E-2</v>
      </c>
      <c r="C967">
        <v>6.5147537825700468E-3</v>
      </c>
      <c r="D967">
        <v>7.0846176400050642E-2</v>
      </c>
      <c r="E967">
        <v>-1.448105577049118</v>
      </c>
      <c r="F967" s="2">
        <v>44557</v>
      </c>
      <c r="G967" t="s">
        <v>1434</v>
      </c>
    </row>
    <row r="968" spans="1:7" x14ac:dyDescent="0.2">
      <c r="A968" s="1" t="s">
        <v>972</v>
      </c>
      <c r="B968">
        <v>1.134720676507347E-2</v>
      </c>
      <c r="C968">
        <v>6.6738389678795166E-3</v>
      </c>
      <c r="D968">
        <v>-1.021432873870305E-2</v>
      </c>
      <c r="E968">
        <v>-1.4741396109181739</v>
      </c>
      <c r="F968" s="2">
        <v>44587</v>
      </c>
      <c r="G968" t="s">
        <v>1434</v>
      </c>
    </row>
    <row r="969" spans="1:7" x14ac:dyDescent="0.2">
      <c r="A969" s="1" t="s">
        <v>973</v>
      </c>
      <c r="B969">
        <v>1.1177454705235989E-2</v>
      </c>
      <c r="C969">
        <v>7.4191992372641914E-3</v>
      </c>
      <c r="D969">
        <v>0.16391325196553591</v>
      </c>
      <c r="E969">
        <v>-1.3666593499928941</v>
      </c>
      <c r="F969" s="2">
        <v>44617</v>
      </c>
      <c r="G969" t="s">
        <v>1434</v>
      </c>
    </row>
    <row r="970" spans="1:7" x14ac:dyDescent="0.2">
      <c r="A970" s="1" t="s">
        <v>974</v>
      </c>
      <c r="B970">
        <v>1.2243373931648441E-2</v>
      </c>
      <c r="C970">
        <v>7.9681631045714022E-3</v>
      </c>
      <c r="D970">
        <v>0.18865891330185761</v>
      </c>
      <c r="E970">
        <v>-1.418651347034541</v>
      </c>
      <c r="F970" s="2">
        <v>44648</v>
      </c>
      <c r="G970" t="s">
        <v>1434</v>
      </c>
    </row>
    <row r="971" spans="1:7" x14ac:dyDescent="0.2">
      <c r="A971" s="1" t="s">
        <v>975</v>
      </c>
      <c r="B971">
        <v>1.151127370485368E-2</v>
      </c>
      <c r="C971">
        <v>8.6777737347755162E-3</v>
      </c>
      <c r="D971">
        <v>0.54313782262748012</v>
      </c>
      <c r="E971">
        <v>-0.86515529504907995</v>
      </c>
      <c r="F971" s="2">
        <v>44678</v>
      </c>
      <c r="G971" t="s">
        <v>1434</v>
      </c>
    </row>
    <row r="972" spans="1:7" x14ac:dyDescent="0.2">
      <c r="A972" s="1" t="s">
        <v>976</v>
      </c>
      <c r="B972">
        <v>1.0584937385937691E-2</v>
      </c>
      <c r="C972">
        <v>9.4657259628007466E-3</v>
      </c>
      <c r="D972">
        <v>0.30997121193193689</v>
      </c>
      <c r="E972">
        <v>-1.5141990418185609</v>
      </c>
      <c r="F972" s="2">
        <v>44708</v>
      </c>
      <c r="G972" t="s">
        <v>1434</v>
      </c>
    </row>
    <row r="973" spans="1:7" x14ac:dyDescent="0.2">
      <c r="A973" s="1" t="s">
        <v>977</v>
      </c>
      <c r="B973">
        <v>1.87817274654444E-2</v>
      </c>
      <c r="C973">
        <v>6.4532982532387144E-3</v>
      </c>
      <c r="D973">
        <v>9.1449035448444932E-2</v>
      </c>
      <c r="E973">
        <v>-1.14614274955567</v>
      </c>
      <c r="F973" s="2">
        <v>44739</v>
      </c>
      <c r="G973" t="s">
        <v>1434</v>
      </c>
    </row>
    <row r="974" spans="1:7" x14ac:dyDescent="0.2">
      <c r="A974" s="1" t="s">
        <v>978</v>
      </c>
      <c r="B974">
        <v>1.8199682757999901E-2</v>
      </c>
      <c r="C974">
        <v>8.4031709199961849E-3</v>
      </c>
      <c r="D974">
        <v>-7.591604696402017E-2</v>
      </c>
      <c r="E974">
        <v>-1.481219695246671</v>
      </c>
      <c r="F974" s="2">
        <v>44769</v>
      </c>
      <c r="G974" t="s">
        <v>1434</v>
      </c>
    </row>
    <row r="975" spans="1:7" x14ac:dyDescent="0.2">
      <c r="A975" s="1" t="s">
        <v>979</v>
      </c>
      <c r="B975">
        <v>1.3725165448334801E-2</v>
      </c>
      <c r="C975">
        <v>5.2802255978417548E-3</v>
      </c>
      <c r="D975">
        <v>-0.1797739661363629</v>
      </c>
      <c r="E975">
        <v>-1.352565352661681</v>
      </c>
      <c r="F975" s="2">
        <v>44799</v>
      </c>
      <c r="G975" t="s">
        <v>1434</v>
      </c>
    </row>
    <row r="976" spans="1:7" x14ac:dyDescent="0.2">
      <c r="A976" s="1" t="s">
        <v>980</v>
      </c>
      <c r="B976">
        <v>1.548011763375568E-2</v>
      </c>
      <c r="C976">
        <v>7.9245996254956163E-3</v>
      </c>
      <c r="D976">
        <v>-0.18021421070925961</v>
      </c>
      <c r="E976">
        <v>-1.55068191482522</v>
      </c>
      <c r="F976" s="2">
        <v>44830</v>
      </c>
      <c r="G976" t="s">
        <v>1434</v>
      </c>
    </row>
    <row r="977" spans="1:7" x14ac:dyDescent="0.2">
      <c r="A977" s="1" t="s">
        <v>981</v>
      </c>
      <c r="B977">
        <v>1.521397711453603E-2</v>
      </c>
      <c r="C977">
        <v>5.6482620268487492E-3</v>
      </c>
      <c r="D977">
        <v>-6.9484887322713268E-2</v>
      </c>
      <c r="E977">
        <v>-1.180976978755875</v>
      </c>
      <c r="F977" s="2">
        <v>44860</v>
      </c>
      <c r="G977" t="s">
        <v>1434</v>
      </c>
    </row>
    <row r="978" spans="1:7" x14ac:dyDescent="0.2">
      <c r="A978" s="1" t="s">
        <v>982</v>
      </c>
      <c r="B978">
        <v>1.5997720297563099E-2</v>
      </c>
      <c r="C978">
        <v>7.4885848178034582E-3</v>
      </c>
      <c r="D978">
        <v>-8.7660235696365774E-2</v>
      </c>
      <c r="E978">
        <v>-1.355403382168725</v>
      </c>
      <c r="F978" s="2">
        <v>44890</v>
      </c>
      <c r="G978" t="s">
        <v>1434</v>
      </c>
    </row>
    <row r="979" spans="1:7" x14ac:dyDescent="0.2">
      <c r="A979" s="1" t="s">
        <v>983</v>
      </c>
      <c r="B979">
        <v>1.0573809315875069E-2</v>
      </c>
      <c r="C979">
        <v>5.792118161072916E-3</v>
      </c>
      <c r="D979">
        <v>-5.3025501492800033E-2</v>
      </c>
      <c r="E979">
        <v>-1.5090868689635439</v>
      </c>
      <c r="F979" s="2">
        <v>44922</v>
      </c>
      <c r="G979" t="s">
        <v>1434</v>
      </c>
    </row>
    <row r="980" spans="1:7" x14ac:dyDescent="0.2">
      <c r="A980" s="1" t="s">
        <v>984</v>
      </c>
      <c r="B980">
        <v>5.885984795923018E-3</v>
      </c>
      <c r="C980">
        <v>2.5555534502468779E-3</v>
      </c>
      <c r="D980">
        <v>-0.1108856005968549</v>
      </c>
      <c r="E980">
        <v>-1.125558746904052</v>
      </c>
      <c r="F980" s="2">
        <v>43131</v>
      </c>
      <c r="G980" t="s">
        <v>1435</v>
      </c>
    </row>
    <row r="981" spans="1:7" x14ac:dyDescent="0.2">
      <c r="A981" s="1" t="s">
        <v>985</v>
      </c>
      <c r="B981">
        <v>5.4408635248013367E-3</v>
      </c>
      <c r="C981">
        <v>2.669139390074066E-3</v>
      </c>
      <c r="D981">
        <v>-0.34159659153611971</v>
      </c>
      <c r="E981">
        <v>-1.32972237410519</v>
      </c>
      <c r="F981" s="2">
        <v>43161</v>
      </c>
      <c r="G981" t="s">
        <v>1435</v>
      </c>
    </row>
    <row r="982" spans="1:7" x14ac:dyDescent="0.2">
      <c r="A982" s="1" t="s">
        <v>986</v>
      </c>
      <c r="B982">
        <v>4.9970166157512416E-3</v>
      </c>
      <c r="C982">
        <v>2.406889535610213E-3</v>
      </c>
      <c r="D982">
        <v>-0.49079934716916501</v>
      </c>
      <c r="E982">
        <v>-1.1130181055003401</v>
      </c>
      <c r="F982" s="2">
        <v>43192</v>
      </c>
      <c r="G982" t="s">
        <v>1435</v>
      </c>
    </row>
    <row r="983" spans="1:7" x14ac:dyDescent="0.2">
      <c r="A983" s="1" t="s">
        <v>987</v>
      </c>
      <c r="B983">
        <v>4.7349030824942644E-3</v>
      </c>
      <c r="C983">
        <v>2.674737710375354E-3</v>
      </c>
      <c r="D983">
        <v>-0.5261477193037748</v>
      </c>
      <c r="E983">
        <v>-1.2419313688993521</v>
      </c>
      <c r="F983" s="2">
        <v>43222</v>
      </c>
      <c r="G983" t="s">
        <v>1435</v>
      </c>
    </row>
    <row r="984" spans="1:7" x14ac:dyDescent="0.2">
      <c r="A984" s="1" t="s">
        <v>988</v>
      </c>
      <c r="B984">
        <v>4.5587705767912686E-3</v>
      </c>
      <c r="C984">
        <v>2.886754298628683E-3</v>
      </c>
      <c r="D984">
        <v>-0.10395604066064661</v>
      </c>
      <c r="E984">
        <v>-1.4706708316834389</v>
      </c>
      <c r="F984" s="2">
        <v>43252</v>
      </c>
      <c r="G984" t="s">
        <v>1435</v>
      </c>
    </row>
    <row r="985" spans="1:7" x14ac:dyDescent="0.2">
      <c r="A985" s="1" t="s">
        <v>989</v>
      </c>
      <c r="B985">
        <v>4.8699181746319339E-3</v>
      </c>
      <c r="C985">
        <v>2.4816304195378449E-3</v>
      </c>
      <c r="D985">
        <v>0.11963485258747381</v>
      </c>
      <c r="E985">
        <v>-1.0519233909454631</v>
      </c>
      <c r="F985" s="2">
        <v>43313</v>
      </c>
      <c r="G985" t="s">
        <v>1435</v>
      </c>
    </row>
    <row r="986" spans="1:7" x14ac:dyDescent="0.2">
      <c r="A986" s="1" t="s">
        <v>990</v>
      </c>
      <c r="B986">
        <v>4.9927507158594262E-3</v>
      </c>
      <c r="C986">
        <v>2.2570784367999669E-3</v>
      </c>
      <c r="D986">
        <v>-6.3609860904753346E-2</v>
      </c>
      <c r="E986">
        <v>-1.082366060104293</v>
      </c>
      <c r="F986" s="2">
        <v>43404</v>
      </c>
      <c r="G986" t="s">
        <v>1435</v>
      </c>
    </row>
    <row r="987" spans="1:7" x14ac:dyDescent="0.2">
      <c r="A987" s="1" t="s">
        <v>991</v>
      </c>
      <c r="B987">
        <v>4.999051345231046E-3</v>
      </c>
      <c r="C987">
        <v>2.9296544413101688E-3</v>
      </c>
      <c r="D987">
        <v>5.6585259487171247E-2</v>
      </c>
      <c r="E987">
        <v>-1.4188405069449661</v>
      </c>
      <c r="F987" s="2">
        <v>43434</v>
      </c>
      <c r="G987" t="s">
        <v>1435</v>
      </c>
    </row>
    <row r="988" spans="1:7" x14ac:dyDescent="0.2">
      <c r="A988" s="1" t="s">
        <v>992</v>
      </c>
      <c r="B988">
        <v>3.8065362391435688E-3</v>
      </c>
      <c r="C988">
        <v>1.6504081509446369E-3</v>
      </c>
      <c r="D988">
        <v>-0.21918764715488001</v>
      </c>
      <c r="E988">
        <v>-1.031454840701659</v>
      </c>
      <c r="F988" s="2">
        <v>43465</v>
      </c>
      <c r="G988" t="s">
        <v>1435</v>
      </c>
    </row>
    <row r="989" spans="1:7" x14ac:dyDescent="0.2">
      <c r="A989" s="1" t="s">
        <v>993</v>
      </c>
      <c r="B989">
        <v>3.7877056620540619E-3</v>
      </c>
      <c r="C989">
        <v>1.890982968784182E-3</v>
      </c>
      <c r="D989">
        <v>-0.17360068573379439</v>
      </c>
      <c r="E989">
        <v>-1.3123425673493661</v>
      </c>
      <c r="F989" s="2">
        <v>43495</v>
      </c>
      <c r="G989" t="s">
        <v>1435</v>
      </c>
    </row>
    <row r="990" spans="1:7" x14ac:dyDescent="0.2">
      <c r="A990" s="1" t="s">
        <v>994</v>
      </c>
      <c r="B990">
        <v>3.2683747472668969E-3</v>
      </c>
      <c r="C990">
        <v>2.001291042035472E-3</v>
      </c>
      <c r="D990">
        <v>0.30364549913649252</v>
      </c>
      <c r="E990">
        <v>-0.92390001826023838</v>
      </c>
      <c r="F990" s="2">
        <v>43525</v>
      </c>
      <c r="G990" t="s">
        <v>1435</v>
      </c>
    </row>
    <row r="991" spans="1:7" x14ac:dyDescent="0.2">
      <c r="A991" s="1" t="s">
        <v>995</v>
      </c>
      <c r="B991">
        <v>3.4131524008107188E-3</v>
      </c>
      <c r="C991">
        <v>2.0828204347719142E-3</v>
      </c>
      <c r="D991">
        <v>-9.3033342489413848E-2</v>
      </c>
      <c r="E991">
        <v>-1.4464805891774659</v>
      </c>
      <c r="F991" s="2">
        <v>43556</v>
      </c>
      <c r="G991" t="s">
        <v>1435</v>
      </c>
    </row>
    <row r="992" spans="1:7" x14ac:dyDescent="0.2">
      <c r="A992" s="1" t="s">
        <v>996</v>
      </c>
      <c r="B992">
        <v>3.818274639407333E-3</v>
      </c>
      <c r="C992">
        <v>2.157661375803198E-3</v>
      </c>
      <c r="D992">
        <v>7.0899207849557763E-2</v>
      </c>
      <c r="E992">
        <v>-1.567287264451348</v>
      </c>
      <c r="F992" s="2">
        <v>43586</v>
      </c>
      <c r="G992" t="s">
        <v>1435</v>
      </c>
    </row>
    <row r="993" spans="1:7" x14ac:dyDescent="0.2">
      <c r="A993" s="1" t="s">
        <v>997</v>
      </c>
      <c r="B993">
        <v>3.5653250230988612E-3</v>
      </c>
      <c r="C993">
        <v>2.6469395111442802E-3</v>
      </c>
      <c r="D993">
        <v>0.28297070533401159</v>
      </c>
      <c r="E993">
        <v>-1.3564193717945081</v>
      </c>
      <c r="F993" s="2">
        <v>43616</v>
      </c>
      <c r="G993" t="s">
        <v>1435</v>
      </c>
    </row>
    <row r="994" spans="1:7" x14ac:dyDescent="0.2">
      <c r="A994" s="1" t="s">
        <v>998</v>
      </c>
      <c r="B994">
        <v>5.2699408827822786E-3</v>
      </c>
      <c r="C994">
        <v>2.2022013544652419E-3</v>
      </c>
      <c r="D994">
        <v>0.1337142358314595</v>
      </c>
      <c r="E994">
        <v>-1.363612764034577</v>
      </c>
      <c r="F994" s="2">
        <v>43677</v>
      </c>
      <c r="G994" t="s">
        <v>1435</v>
      </c>
    </row>
    <row r="995" spans="1:7" x14ac:dyDescent="0.2">
      <c r="A995" s="1" t="s">
        <v>999</v>
      </c>
      <c r="B995">
        <v>4.9128381506659841E-3</v>
      </c>
      <c r="C995">
        <v>2.448881262262244E-3</v>
      </c>
      <c r="D995">
        <v>-0.3930034191495268</v>
      </c>
      <c r="E995">
        <v>-1.324709871809445</v>
      </c>
      <c r="F995" s="2">
        <v>43707</v>
      </c>
      <c r="G995" t="s">
        <v>1435</v>
      </c>
    </row>
    <row r="996" spans="1:7" x14ac:dyDescent="0.2">
      <c r="A996" s="1" t="s">
        <v>1000</v>
      </c>
      <c r="B996">
        <v>5.5792617190606828E-3</v>
      </c>
      <c r="C996">
        <v>1.9920590291986348E-3</v>
      </c>
      <c r="D996">
        <v>-5.7727221475587599E-2</v>
      </c>
      <c r="E996">
        <v>-0.92202999614449954</v>
      </c>
      <c r="F996" s="2">
        <v>43768</v>
      </c>
      <c r="G996" t="s">
        <v>1435</v>
      </c>
    </row>
    <row r="997" spans="1:7" x14ac:dyDescent="0.2">
      <c r="A997" s="1" t="s">
        <v>1001</v>
      </c>
      <c r="B997">
        <v>5.6425276250174662E-3</v>
      </c>
      <c r="C997">
        <v>1.236533358042576E-3</v>
      </c>
      <c r="D997">
        <v>-0.63238773578328</v>
      </c>
      <c r="E997">
        <v>-0.18133095830288809</v>
      </c>
      <c r="F997" s="2">
        <v>43798</v>
      </c>
      <c r="G997" t="s">
        <v>1435</v>
      </c>
    </row>
    <row r="998" spans="1:7" x14ac:dyDescent="0.2">
      <c r="A998" s="1" t="s">
        <v>1002</v>
      </c>
      <c r="B998">
        <v>3.740385171539184E-3</v>
      </c>
      <c r="C998">
        <v>1.536659008594726E-3</v>
      </c>
      <c r="D998">
        <v>-8.5109131742069147E-2</v>
      </c>
      <c r="E998">
        <v>-1.1811953894295091</v>
      </c>
      <c r="F998" s="2">
        <v>43829</v>
      </c>
      <c r="G998" t="s">
        <v>1435</v>
      </c>
    </row>
    <row r="999" spans="1:7" x14ac:dyDescent="0.2">
      <c r="A999" s="1" t="s">
        <v>1003</v>
      </c>
      <c r="B999">
        <v>3.7484910693631091E-3</v>
      </c>
      <c r="C999">
        <v>1.7943354435701209E-3</v>
      </c>
      <c r="D999">
        <v>-0.33796977087925362</v>
      </c>
      <c r="E999">
        <v>-1.326439385305338</v>
      </c>
      <c r="F999" s="2">
        <v>43859</v>
      </c>
      <c r="G999" t="s">
        <v>1435</v>
      </c>
    </row>
    <row r="1000" spans="1:7" x14ac:dyDescent="0.2">
      <c r="A1000" s="1" t="s">
        <v>1004</v>
      </c>
      <c r="B1000">
        <v>3.660997444714288E-3</v>
      </c>
      <c r="C1000">
        <v>2.584615912715079E-3</v>
      </c>
      <c r="D1000">
        <v>-6.1618908930987933E-2</v>
      </c>
      <c r="E1000">
        <v>-1.5269163334866369</v>
      </c>
      <c r="F1000" s="2">
        <v>43889</v>
      </c>
      <c r="G1000" t="s">
        <v>1435</v>
      </c>
    </row>
    <row r="1001" spans="1:7" x14ac:dyDescent="0.2">
      <c r="A1001" s="1" t="s">
        <v>1005</v>
      </c>
      <c r="B1001">
        <v>3.282090882922797E-3</v>
      </c>
      <c r="C1001">
        <v>2.3085050532268372E-3</v>
      </c>
      <c r="D1001">
        <v>-0.23835882282803481</v>
      </c>
      <c r="E1001">
        <v>-1.586915883184252</v>
      </c>
      <c r="F1001" s="2">
        <v>43920</v>
      </c>
      <c r="G1001" t="s">
        <v>1435</v>
      </c>
    </row>
    <row r="1002" spans="1:7" x14ac:dyDescent="0.2">
      <c r="A1002" s="1" t="s">
        <v>1006</v>
      </c>
      <c r="B1002">
        <v>3.5678726858269501E-3</v>
      </c>
      <c r="C1002">
        <v>2.449825139617258E-3</v>
      </c>
      <c r="D1002">
        <v>-5.2738761652566468E-2</v>
      </c>
      <c r="E1002">
        <v>-1.3678242332353501</v>
      </c>
      <c r="F1002" s="2">
        <v>43950</v>
      </c>
      <c r="G1002" t="s">
        <v>1435</v>
      </c>
    </row>
    <row r="1003" spans="1:7" x14ac:dyDescent="0.2">
      <c r="A1003" s="1" t="s">
        <v>1007</v>
      </c>
      <c r="B1003">
        <v>3.4925706498767171E-3</v>
      </c>
      <c r="C1003">
        <v>1.651476030964393E-3</v>
      </c>
      <c r="D1003">
        <v>-0.88045168119317552</v>
      </c>
      <c r="E1003">
        <v>0.65294802586994427</v>
      </c>
      <c r="F1003" s="2">
        <v>43980</v>
      </c>
      <c r="G1003" t="s">
        <v>1435</v>
      </c>
    </row>
    <row r="1004" spans="1:7" x14ac:dyDescent="0.2">
      <c r="A1004" s="1" t="s">
        <v>1008</v>
      </c>
      <c r="B1004">
        <v>3.8043321958005352E-3</v>
      </c>
      <c r="C1004">
        <v>1.363263077882123E-3</v>
      </c>
      <c r="D1004">
        <v>-0.3220964099220574</v>
      </c>
      <c r="E1004">
        <v>-1.1887088506756409</v>
      </c>
      <c r="F1004" s="2">
        <v>44011</v>
      </c>
      <c r="G1004" t="s">
        <v>1435</v>
      </c>
    </row>
    <row r="1005" spans="1:7" x14ac:dyDescent="0.2">
      <c r="A1005" s="1" t="s">
        <v>1009</v>
      </c>
      <c r="B1005">
        <v>3.49264212889104E-3</v>
      </c>
      <c r="C1005">
        <v>1.1994908360280819E-3</v>
      </c>
      <c r="D1005">
        <v>-0.21918339163984399</v>
      </c>
      <c r="E1005">
        <v>-1.1231100421709099</v>
      </c>
      <c r="F1005" s="2">
        <v>44041</v>
      </c>
      <c r="G1005" t="s">
        <v>1435</v>
      </c>
    </row>
    <row r="1006" spans="1:7" x14ac:dyDescent="0.2">
      <c r="A1006" s="1" t="s">
        <v>1010</v>
      </c>
      <c r="B1006">
        <v>3.2221680685753521E-3</v>
      </c>
      <c r="C1006">
        <v>1.895155842570036E-3</v>
      </c>
      <c r="D1006">
        <v>-0.3016246075772499</v>
      </c>
      <c r="E1006">
        <v>-1.2649669968059349</v>
      </c>
      <c r="F1006" s="2">
        <v>44071</v>
      </c>
      <c r="G1006" t="s">
        <v>1435</v>
      </c>
    </row>
    <row r="1007" spans="1:7" x14ac:dyDescent="0.2">
      <c r="A1007" s="1" t="s">
        <v>1011</v>
      </c>
      <c r="B1007">
        <v>3.608485803839863E-3</v>
      </c>
      <c r="C1007">
        <v>1.476941796285744E-3</v>
      </c>
      <c r="D1007">
        <v>-0.26883945748156918</v>
      </c>
      <c r="E1007">
        <v>-1.167419831091778</v>
      </c>
      <c r="F1007" s="2">
        <v>44102</v>
      </c>
      <c r="G1007" t="s">
        <v>1435</v>
      </c>
    </row>
    <row r="1008" spans="1:7" x14ac:dyDescent="0.2">
      <c r="A1008" s="1" t="s">
        <v>1012</v>
      </c>
      <c r="B1008">
        <v>3.544496289911294E-3</v>
      </c>
      <c r="C1008">
        <v>2.002807573834765E-3</v>
      </c>
      <c r="D1008">
        <v>8.0255249556199254E-2</v>
      </c>
      <c r="E1008">
        <v>-1.29222917754674</v>
      </c>
      <c r="F1008" s="2">
        <v>44132</v>
      </c>
      <c r="G1008" t="s">
        <v>1435</v>
      </c>
    </row>
    <row r="1009" spans="1:7" x14ac:dyDescent="0.2">
      <c r="A1009" s="1" t="s">
        <v>1013</v>
      </c>
      <c r="B1009">
        <v>3.178560873905615E-3</v>
      </c>
      <c r="C1009">
        <v>1.755061070969638E-3</v>
      </c>
      <c r="D1009">
        <v>-7.9246363637432676E-2</v>
      </c>
      <c r="E1009">
        <v>-1.446576628779001</v>
      </c>
      <c r="F1009" s="2">
        <v>44162</v>
      </c>
      <c r="G1009" t="s">
        <v>1435</v>
      </c>
    </row>
    <row r="1010" spans="1:7" x14ac:dyDescent="0.2">
      <c r="A1010" s="1" t="s">
        <v>1014</v>
      </c>
      <c r="B1010">
        <v>2.0008902234187722E-3</v>
      </c>
      <c r="C1010">
        <v>1.04100220826719E-3</v>
      </c>
      <c r="D1010">
        <v>-0.43352296829960102</v>
      </c>
      <c r="E1010">
        <v>-1.097597133900662</v>
      </c>
      <c r="F1010" s="2">
        <v>44193</v>
      </c>
      <c r="G1010" t="s">
        <v>1435</v>
      </c>
    </row>
    <row r="1011" spans="1:7" x14ac:dyDescent="0.2">
      <c r="A1011" s="1" t="s">
        <v>1015</v>
      </c>
      <c r="B1011">
        <v>2.19425654581838E-3</v>
      </c>
      <c r="C1011">
        <v>1.0650372392788769E-3</v>
      </c>
      <c r="D1011">
        <v>-0.47018784380750728</v>
      </c>
      <c r="E1011">
        <v>-0.64034357123723806</v>
      </c>
      <c r="F1011" s="2">
        <v>44223</v>
      </c>
      <c r="G1011" t="s">
        <v>1435</v>
      </c>
    </row>
    <row r="1012" spans="1:7" x14ac:dyDescent="0.2">
      <c r="A1012" s="1" t="s">
        <v>1016</v>
      </c>
      <c r="B1012">
        <v>2.0509530730862049E-3</v>
      </c>
      <c r="C1012">
        <v>1.112744717877068E-3</v>
      </c>
      <c r="D1012">
        <v>-0.29480134130895652</v>
      </c>
      <c r="E1012">
        <v>-0.95756605145977813</v>
      </c>
      <c r="F1012" s="2">
        <v>44253</v>
      </c>
      <c r="G1012" t="s">
        <v>1435</v>
      </c>
    </row>
    <row r="1013" spans="1:7" x14ac:dyDescent="0.2">
      <c r="A1013" s="1" t="s">
        <v>1017</v>
      </c>
      <c r="B1013">
        <v>2.3983555202052621E-3</v>
      </c>
      <c r="C1013">
        <v>1.6201179491258559E-3</v>
      </c>
      <c r="D1013">
        <v>7.7186554959324014E-2</v>
      </c>
      <c r="E1013">
        <v>-1.371871937311449</v>
      </c>
      <c r="F1013" s="2">
        <v>44284</v>
      </c>
      <c r="G1013" t="s">
        <v>1435</v>
      </c>
    </row>
    <row r="1014" spans="1:7" x14ac:dyDescent="0.2">
      <c r="A1014" s="1" t="s">
        <v>1018</v>
      </c>
      <c r="B1014">
        <v>2.0634045643172332E-3</v>
      </c>
      <c r="C1014">
        <v>1.493073934348884E-3</v>
      </c>
      <c r="D1014">
        <v>0.21182966240437029</v>
      </c>
      <c r="E1014">
        <v>-1.272532930244924</v>
      </c>
      <c r="F1014" s="2">
        <v>44314</v>
      </c>
      <c r="G1014" t="s">
        <v>1435</v>
      </c>
    </row>
    <row r="1015" spans="1:7" x14ac:dyDescent="0.2">
      <c r="A1015" s="1" t="s">
        <v>1019</v>
      </c>
      <c r="B1015">
        <v>2.267256126393048E-3</v>
      </c>
      <c r="C1015">
        <v>1.0127356297524621E-3</v>
      </c>
      <c r="D1015">
        <v>0.254236381430751</v>
      </c>
      <c r="E1015">
        <v>-1.238437345711989</v>
      </c>
      <c r="F1015" s="2">
        <v>44344</v>
      </c>
      <c r="G1015" t="s">
        <v>1435</v>
      </c>
    </row>
    <row r="1016" spans="1:7" x14ac:dyDescent="0.2">
      <c r="A1016" s="1" t="s">
        <v>1020</v>
      </c>
      <c r="B1016">
        <v>2.212425504069158E-3</v>
      </c>
      <c r="C1016">
        <v>1.0107133215830769E-3</v>
      </c>
      <c r="D1016">
        <v>-0.29548979581829571</v>
      </c>
      <c r="E1016">
        <v>-1.2542576342394409</v>
      </c>
      <c r="F1016" s="2">
        <v>44375</v>
      </c>
      <c r="G1016" t="s">
        <v>1435</v>
      </c>
    </row>
    <row r="1017" spans="1:7" x14ac:dyDescent="0.2">
      <c r="A1017" s="1" t="s">
        <v>1021</v>
      </c>
      <c r="B1017">
        <v>2.120179353522923E-3</v>
      </c>
      <c r="C1017">
        <v>1.1481673297028361E-3</v>
      </c>
      <c r="D1017">
        <v>0.12807791846057831</v>
      </c>
      <c r="E1017">
        <v>-0.94130072575799106</v>
      </c>
      <c r="F1017" s="2">
        <v>44405</v>
      </c>
      <c r="G1017" t="s">
        <v>1435</v>
      </c>
    </row>
    <row r="1018" spans="1:7" x14ac:dyDescent="0.2">
      <c r="A1018" s="1" t="s">
        <v>1022</v>
      </c>
      <c r="B1018">
        <v>1.819934976939136E-3</v>
      </c>
      <c r="C1018">
        <v>1.048631614376861E-3</v>
      </c>
      <c r="D1018">
        <v>-5.4011861935148238E-2</v>
      </c>
      <c r="E1018">
        <v>-1.174287448777269</v>
      </c>
      <c r="F1018" s="2">
        <v>44435</v>
      </c>
      <c r="G1018" t="s">
        <v>1435</v>
      </c>
    </row>
    <row r="1019" spans="1:7" x14ac:dyDescent="0.2">
      <c r="A1019" s="1" t="s">
        <v>1023</v>
      </c>
      <c r="B1019">
        <v>1.635572582873822E-3</v>
      </c>
      <c r="C1019">
        <v>1.165817704896406E-3</v>
      </c>
      <c r="D1019">
        <v>0.12574665351255829</v>
      </c>
      <c r="E1019">
        <v>-1.631047895373295</v>
      </c>
      <c r="F1019" s="2">
        <v>44466</v>
      </c>
      <c r="G1019" t="s">
        <v>1435</v>
      </c>
    </row>
    <row r="1020" spans="1:7" x14ac:dyDescent="0.2">
      <c r="A1020" s="1" t="s">
        <v>1024</v>
      </c>
      <c r="B1020">
        <v>1.553189517337394E-3</v>
      </c>
      <c r="C1020">
        <v>1.1522681346913101E-3</v>
      </c>
      <c r="D1020">
        <v>0.28377388625963779</v>
      </c>
      <c r="E1020">
        <v>-1.2626357008726381</v>
      </c>
      <c r="F1020" s="2">
        <v>44496</v>
      </c>
      <c r="G1020" t="s">
        <v>1435</v>
      </c>
    </row>
    <row r="1021" spans="1:7" x14ac:dyDescent="0.2">
      <c r="A1021" s="1" t="s">
        <v>1025</v>
      </c>
      <c r="B1021">
        <v>1.4528137619009029E-3</v>
      </c>
      <c r="C1021">
        <v>1.1162081396185811E-3</v>
      </c>
      <c r="D1021">
        <v>0.2903129654348468</v>
      </c>
      <c r="E1021">
        <v>-1.3140193297067531</v>
      </c>
      <c r="F1021" s="2">
        <v>44526</v>
      </c>
      <c r="G1021" t="s">
        <v>1435</v>
      </c>
    </row>
    <row r="1022" spans="1:7" x14ac:dyDescent="0.2">
      <c r="A1022" s="1" t="s">
        <v>1026</v>
      </c>
      <c r="B1022">
        <v>1.3133903032524941E-3</v>
      </c>
      <c r="C1022">
        <v>6.708339076503799E-4</v>
      </c>
      <c r="D1022">
        <v>7.3178764261119262E-3</v>
      </c>
      <c r="E1022">
        <v>-0.77705086962835423</v>
      </c>
      <c r="F1022" s="2">
        <v>44557</v>
      </c>
      <c r="G1022" t="s">
        <v>1435</v>
      </c>
    </row>
    <row r="1023" spans="1:7" x14ac:dyDescent="0.2">
      <c r="A1023" s="1" t="s">
        <v>1027</v>
      </c>
      <c r="B1023">
        <v>1.2327899659142071E-3</v>
      </c>
      <c r="C1023">
        <v>7.5441840146403625E-4</v>
      </c>
      <c r="D1023">
        <v>9.4821019551313362E-2</v>
      </c>
      <c r="E1023">
        <v>-1.1492216781499449</v>
      </c>
      <c r="F1023" s="2">
        <v>44587</v>
      </c>
      <c r="G1023" t="s">
        <v>1435</v>
      </c>
    </row>
    <row r="1024" spans="1:7" x14ac:dyDescent="0.2">
      <c r="A1024" s="1" t="s">
        <v>1028</v>
      </c>
      <c r="B1024">
        <v>1.181875125799351E-3</v>
      </c>
      <c r="C1024">
        <v>5.8157876773647131E-4</v>
      </c>
      <c r="D1024">
        <v>-0.7022407500781066</v>
      </c>
      <c r="E1024">
        <v>-0.79258288635630647</v>
      </c>
      <c r="F1024" s="2">
        <v>44617</v>
      </c>
      <c r="G1024" t="s">
        <v>1435</v>
      </c>
    </row>
    <row r="1025" spans="1:7" x14ac:dyDescent="0.2">
      <c r="A1025" s="1" t="s">
        <v>1029</v>
      </c>
      <c r="B1025">
        <v>1.12732788643194E-3</v>
      </c>
      <c r="C1025">
        <v>5.4489387365429188E-4</v>
      </c>
      <c r="D1025">
        <v>-0.561898163592783</v>
      </c>
      <c r="E1025">
        <v>-1.001924827695279</v>
      </c>
      <c r="F1025" s="2">
        <v>44648</v>
      </c>
      <c r="G1025" t="s">
        <v>1435</v>
      </c>
    </row>
    <row r="1026" spans="1:7" x14ac:dyDescent="0.2">
      <c r="A1026" s="1" t="s">
        <v>1030</v>
      </c>
      <c r="B1026">
        <v>1.099691240974047E-3</v>
      </c>
      <c r="C1026">
        <v>6.2347727698929499E-4</v>
      </c>
      <c r="D1026">
        <v>-0.20767891464808311</v>
      </c>
      <c r="E1026">
        <v>-1.270955280361989</v>
      </c>
      <c r="F1026" s="2">
        <v>44678</v>
      </c>
      <c r="G1026" t="s">
        <v>1435</v>
      </c>
    </row>
    <row r="1027" spans="1:7" x14ac:dyDescent="0.2">
      <c r="A1027" s="1" t="s">
        <v>1031</v>
      </c>
      <c r="B1027">
        <v>1.4789635368352089E-3</v>
      </c>
      <c r="C1027">
        <v>3.4809222786342478E-4</v>
      </c>
      <c r="D1027">
        <v>0.30899268959784137</v>
      </c>
      <c r="E1027">
        <v>-0.127462326274876</v>
      </c>
      <c r="F1027" s="2">
        <v>44708</v>
      </c>
      <c r="G1027" t="s">
        <v>1435</v>
      </c>
    </row>
    <row r="1028" spans="1:7" x14ac:dyDescent="0.2">
      <c r="A1028" s="1" t="s">
        <v>1032</v>
      </c>
      <c r="B1028">
        <v>1.405255870350407E-3</v>
      </c>
      <c r="C1028">
        <v>3.2206863249673609E-4</v>
      </c>
      <c r="D1028">
        <v>-6.0530323746263697E-3</v>
      </c>
      <c r="E1028">
        <v>-1.3950144577293191</v>
      </c>
      <c r="F1028" s="2">
        <v>44739</v>
      </c>
      <c r="G1028" t="s">
        <v>1435</v>
      </c>
    </row>
    <row r="1029" spans="1:7" x14ac:dyDescent="0.2">
      <c r="A1029" s="1" t="s">
        <v>1033</v>
      </c>
      <c r="B1029">
        <v>1.511526940574288E-3</v>
      </c>
      <c r="C1029">
        <v>4.4415264133698321E-4</v>
      </c>
      <c r="D1029">
        <v>0.51451906372450562</v>
      </c>
      <c r="E1029">
        <v>-0.72458793874147354</v>
      </c>
      <c r="F1029" s="2">
        <v>44769</v>
      </c>
      <c r="G1029" t="s">
        <v>1435</v>
      </c>
    </row>
    <row r="1030" spans="1:7" x14ac:dyDescent="0.2">
      <c r="A1030" s="1" t="s">
        <v>1034</v>
      </c>
      <c r="B1030">
        <v>1.32255127748003E-3</v>
      </c>
      <c r="C1030">
        <v>5.4235966559816118E-4</v>
      </c>
      <c r="D1030">
        <v>-0.33020891147860582</v>
      </c>
      <c r="E1030">
        <v>-1.358427794946407</v>
      </c>
      <c r="F1030" s="2">
        <v>44799</v>
      </c>
      <c r="G1030" t="s">
        <v>1435</v>
      </c>
    </row>
    <row r="1031" spans="1:7" x14ac:dyDescent="0.2">
      <c r="A1031" s="1" t="s">
        <v>1035</v>
      </c>
      <c r="B1031">
        <v>5.062212006976448E-3</v>
      </c>
      <c r="C1031">
        <v>2.2998925638022028E-3</v>
      </c>
      <c r="D1031">
        <v>-0.20380411615662589</v>
      </c>
      <c r="E1031">
        <v>-1.383734171478735</v>
      </c>
      <c r="F1031" s="2">
        <v>44830</v>
      </c>
      <c r="G1031" t="s">
        <v>1435</v>
      </c>
    </row>
    <row r="1032" spans="1:7" x14ac:dyDescent="0.2">
      <c r="A1032" s="1" t="s">
        <v>1036</v>
      </c>
      <c r="B1032">
        <v>5.1799044528974018E-3</v>
      </c>
      <c r="C1032">
        <v>2.0462257857306069E-3</v>
      </c>
      <c r="D1032">
        <v>-0.14639794330407019</v>
      </c>
      <c r="E1032">
        <v>-1.058470216182694</v>
      </c>
      <c r="F1032" s="2">
        <v>44860</v>
      </c>
      <c r="G1032" t="s">
        <v>1435</v>
      </c>
    </row>
    <row r="1033" spans="1:7" x14ac:dyDescent="0.2">
      <c r="A1033" s="1" t="s">
        <v>1037</v>
      </c>
      <c r="B1033">
        <v>4.885967553274191E-3</v>
      </c>
      <c r="C1033">
        <v>2.4405603597660252E-3</v>
      </c>
      <c r="D1033">
        <v>1.1526078625652849E-2</v>
      </c>
      <c r="E1033">
        <v>-1.4406002109643929</v>
      </c>
      <c r="F1033" s="2">
        <v>44890</v>
      </c>
      <c r="G1033" t="s">
        <v>1435</v>
      </c>
    </row>
    <row r="1034" spans="1:7" x14ac:dyDescent="0.2">
      <c r="A1034" s="1" t="s">
        <v>1038</v>
      </c>
      <c r="B1034">
        <v>3.9372789865327346E-3</v>
      </c>
      <c r="C1034">
        <v>2.438821298901139E-3</v>
      </c>
      <c r="D1034">
        <v>-0.1170435692957373</v>
      </c>
      <c r="E1034">
        <v>-1.477926852986315</v>
      </c>
      <c r="F1034" s="2">
        <v>44922</v>
      </c>
      <c r="G1034" t="s">
        <v>1435</v>
      </c>
    </row>
    <row r="1035" spans="1:7" x14ac:dyDescent="0.2">
      <c r="A1035" s="1" t="s">
        <v>1039</v>
      </c>
      <c r="B1035">
        <v>1.209312267829139E-2</v>
      </c>
      <c r="C1035">
        <v>9.1733289543712241E-3</v>
      </c>
      <c r="D1035">
        <v>3.033716549949074E-2</v>
      </c>
      <c r="E1035">
        <v>-1.534980207241565</v>
      </c>
      <c r="F1035" s="2">
        <v>43131</v>
      </c>
      <c r="G1035" t="s">
        <v>1436</v>
      </c>
    </row>
    <row r="1036" spans="1:7" x14ac:dyDescent="0.2">
      <c r="A1036" s="1" t="s">
        <v>1040</v>
      </c>
      <c r="B1036">
        <v>1.2861014085079701E-2</v>
      </c>
      <c r="C1036">
        <v>9.125758216594896E-3</v>
      </c>
      <c r="D1036">
        <v>0.33415803437280223</v>
      </c>
      <c r="E1036">
        <v>-1.2979364977576959</v>
      </c>
      <c r="F1036" s="2">
        <v>43161</v>
      </c>
      <c r="G1036" t="s">
        <v>1436</v>
      </c>
    </row>
    <row r="1037" spans="1:7" x14ac:dyDescent="0.2">
      <c r="A1037" s="1" t="s">
        <v>1041</v>
      </c>
      <c r="B1037">
        <v>1.307558601063925E-2</v>
      </c>
      <c r="C1037">
        <v>1.0196959414182499E-2</v>
      </c>
      <c r="D1037">
        <v>0.43191233752169172</v>
      </c>
      <c r="E1037">
        <v>-1.2661656636984391</v>
      </c>
      <c r="F1037" s="2">
        <v>43192</v>
      </c>
      <c r="G1037" t="s">
        <v>1436</v>
      </c>
    </row>
    <row r="1038" spans="1:7" x14ac:dyDescent="0.2">
      <c r="A1038" s="1" t="s">
        <v>1042</v>
      </c>
      <c r="B1038">
        <v>1.3408136319457579E-2</v>
      </c>
      <c r="C1038">
        <v>1.2702296984689091E-2</v>
      </c>
      <c r="D1038">
        <v>0.6246838320148449</v>
      </c>
      <c r="E1038">
        <v>-1.010825487744502</v>
      </c>
      <c r="F1038" s="2">
        <v>43222</v>
      </c>
      <c r="G1038" t="s">
        <v>1436</v>
      </c>
    </row>
    <row r="1039" spans="1:7" x14ac:dyDescent="0.2">
      <c r="A1039" s="1" t="s">
        <v>1043</v>
      </c>
      <c r="B1039">
        <v>1.7010018327267722E-2</v>
      </c>
      <c r="C1039">
        <v>9.6755402382737322E-3</v>
      </c>
      <c r="D1039">
        <v>-1.3955138974377159E-2</v>
      </c>
      <c r="E1039">
        <v>-1.0917665314146521</v>
      </c>
      <c r="F1039" s="2">
        <v>43252</v>
      </c>
      <c r="G1039" t="s">
        <v>1436</v>
      </c>
    </row>
    <row r="1040" spans="1:7" x14ac:dyDescent="0.2">
      <c r="A1040" s="1" t="s">
        <v>1044</v>
      </c>
      <c r="B1040">
        <v>1.849759835120943E-2</v>
      </c>
      <c r="C1040">
        <v>8.7787593471573104E-3</v>
      </c>
      <c r="D1040">
        <v>-0.1489482030242098</v>
      </c>
      <c r="E1040">
        <v>-1.752157148700201</v>
      </c>
      <c r="F1040" s="2">
        <v>43283</v>
      </c>
      <c r="G1040" t="s">
        <v>1436</v>
      </c>
    </row>
    <row r="1041" spans="1:7" x14ac:dyDescent="0.2">
      <c r="A1041" s="1" t="s">
        <v>1045</v>
      </c>
      <c r="B1041">
        <v>2.2236878387433542E-2</v>
      </c>
      <c r="C1041">
        <v>1.048733694490467E-2</v>
      </c>
      <c r="D1041">
        <v>0.14552216779589891</v>
      </c>
      <c r="E1041">
        <v>-1.592682981819632</v>
      </c>
      <c r="F1041" s="2">
        <v>43313</v>
      </c>
      <c r="G1041" t="s">
        <v>1436</v>
      </c>
    </row>
    <row r="1042" spans="1:7" x14ac:dyDescent="0.2">
      <c r="A1042" s="1" t="s">
        <v>1046</v>
      </c>
      <c r="B1042">
        <v>2.0534383922297259E-2</v>
      </c>
      <c r="C1042">
        <v>9.5131401535227065E-3</v>
      </c>
      <c r="D1042">
        <v>-1.7091327909941549E-2</v>
      </c>
      <c r="E1042">
        <v>-1.51742623648299</v>
      </c>
      <c r="F1042" s="2">
        <v>43343</v>
      </c>
      <c r="G1042" t="s">
        <v>1436</v>
      </c>
    </row>
    <row r="1043" spans="1:7" x14ac:dyDescent="0.2">
      <c r="A1043" s="1" t="s">
        <v>1047</v>
      </c>
      <c r="B1043">
        <v>1.5092749283305579E-2</v>
      </c>
      <c r="C1043">
        <v>1.116901259962878E-2</v>
      </c>
      <c r="D1043">
        <v>0.23121368530721281</v>
      </c>
      <c r="E1043">
        <v>-1.409205360693198</v>
      </c>
      <c r="F1043" s="2">
        <v>43374</v>
      </c>
      <c r="G1043" t="s">
        <v>1436</v>
      </c>
    </row>
    <row r="1044" spans="1:7" x14ac:dyDescent="0.2">
      <c r="A1044" s="1" t="s">
        <v>1048</v>
      </c>
      <c r="B1044">
        <v>1.499867860146982E-2</v>
      </c>
      <c r="C1044">
        <v>1.0883430298485231E-2</v>
      </c>
      <c r="D1044">
        <v>0.15146203587691279</v>
      </c>
      <c r="E1044">
        <v>-1.4375528935814079</v>
      </c>
      <c r="F1044" s="2">
        <v>43404</v>
      </c>
      <c r="G1044" t="s">
        <v>1436</v>
      </c>
    </row>
    <row r="1045" spans="1:7" x14ac:dyDescent="0.2">
      <c r="A1045" s="1" t="s">
        <v>1049</v>
      </c>
      <c r="B1045">
        <v>2.5606867634597848E-2</v>
      </c>
      <c r="C1045">
        <v>1.2175671452951739E-2</v>
      </c>
      <c r="D1045">
        <v>-0.38669306566842959</v>
      </c>
      <c r="E1045">
        <v>-1.0056473182227239</v>
      </c>
      <c r="F1045" s="2">
        <v>43434</v>
      </c>
      <c r="G1045" t="s">
        <v>1436</v>
      </c>
    </row>
    <row r="1046" spans="1:7" x14ac:dyDescent="0.2">
      <c r="A1046" s="1" t="s">
        <v>1050</v>
      </c>
      <c r="B1046">
        <v>1.2953781964184201E-2</v>
      </c>
      <c r="C1046">
        <v>6.6204622067570842E-3</v>
      </c>
      <c r="D1046">
        <v>-0.28100792509246619</v>
      </c>
      <c r="E1046">
        <v>-1.056075248218612</v>
      </c>
      <c r="F1046" s="2">
        <v>43465</v>
      </c>
      <c r="G1046" t="s">
        <v>1436</v>
      </c>
    </row>
    <row r="1047" spans="1:7" x14ac:dyDescent="0.2">
      <c r="A1047" s="1" t="s">
        <v>1051</v>
      </c>
      <c r="B1047">
        <v>1.237229003966479E-2</v>
      </c>
      <c r="C1047">
        <v>9.4661367289389665E-3</v>
      </c>
      <c r="D1047">
        <v>0.3338807441743849</v>
      </c>
      <c r="E1047">
        <v>-1.337612388477146</v>
      </c>
      <c r="F1047" s="2">
        <v>43495</v>
      </c>
      <c r="G1047" t="s">
        <v>1436</v>
      </c>
    </row>
    <row r="1048" spans="1:7" x14ac:dyDescent="0.2">
      <c r="A1048" s="1" t="s">
        <v>1052</v>
      </c>
      <c r="B1048">
        <v>1.241377710693194E-2</v>
      </c>
      <c r="C1048">
        <v>1.079955266178827E-2</v>
      </c>
      <c r="D1048">
        <v>0.51764554592145673</v>
      </c>
      <c r="E1048">
        <v>-1.1960773301124881</v>
      </c>
      <c r="F1048" s="2">
        <v>43525</v>
      </c>
      <c r="G1048" t="s">
        <v>1436</v>
      </c>
    </row>
    <row r="1049" spans="1:7" x14ac:dyDescent="0.2">
      <c r="A1049" s="1" t="s">
        <v>1053</v>
      </c>
      <c r="B1049">
        <v>1.232393679147315E-2</v>
      </c>
      <c r="C1049">
        <v>1.1328252162037729E-2</v>
      </c>
      <c r="D1049">
        <v>0.53134740848086048</v>
      </c>
      <c r="E1049">
        <v>-1.2396419040902791</v>
      </c>
      <c r="F1049" s="2">
        <v>43556</v>
      </c>
      <c r="G1049" t="s">
        <v>1436</v>
      </c>
    </row>
    <row r="1050" spans="1:7" x14ac:dyDescent="0.2">
      <c r="A1050" s="1" t="s">
        <v>1054</v>
      </c>
      <c r="B1050">
        <v>1.224904675754605E-2</v>
      </c>
      <c r="C1050">
        <v>1.207447702656712E-2</v>
      </c>
      <c r="D1050">
        <v>0.59695701484013497</v>
      </c>
      <c r="E1050">
        <v>-1.086761359022822</v>
      </c>
      <c r="F1050" s="2">
        <v>43586</v>
      </c>
      <c r="G1050" t="s">
        <v>1436</v>
      </c>
    </row>
    <row r="1051" spans="1:7" x14ac:dyDescent="0.2">
      <c r="A1051" s="1" t="s">
        <v>1055</v>
      </c>
      <c r="B1051">
        <v>1.2489756487914059E-2</v>
      </c>
      <c r="C1051">
        <v>8.4187394915293604E-3</v>
      </c>
      <c r="D1051">
        <v>4.8980421399179977E-2</v>
      </c>
      <c r="E1051">
        <v>-1.5110812963723119</v>
      </c>
      <c r="F1051" s="2">
        <v>43616</v>
      </c>
      <c r="G1051" t="s">
        <v>1436</v>
      </c>
    </row>
    <row r="1052" spans="1:7" x14ac:dyDescent="0.2">
      <c r="A1052" s="1" t="s">
        <v>1056</v>
      </c>
      <c r="B1052">
        <v>1.1490563446067499E-2</v>
      </c>
      <c r="C1052">
        <v>8.5066173121563365E-3</v>
      </c>
      <c r="D1052">
        <v>0.2085408296943744</v>
      </c>
      <c r="E1052">
        <v>-1.339200247405272</v>
      </c>
      <c r="F1052" s="2">
        <v>43647</v>
      </c>
      <c r="G1052" t="s">
        <v>1436</v>
      </c>
    </row>
    <row r="1053" spans="1:7" x14ac:dyDescent="0.2">
      <c r="A1053" s="1" t="s">
        <v>1057</v>
      </c>
      <c r="B1053">
        <v>1.2433735979434229E-2</v>
      </c>
      <c r="C1053">
        <v>9.4191631144418773E-3</v>
      </c>
      <c r="D1053">
        <v>0.31810128469083171</v>
      </c>
      <c r="E1053">
        <v>-1.3273810025196471</v>
      </c>
      <c r="F1053" s="2">
        <v>43677</v>
      </c>
      <c r="G1053" t="s">
        <v>1436</v>
      </c>
    </row>
    <row r="1054" spans="1:7" x14ac:dyDescent="0.2">
      <c r="A1054" s="1" t="s">
        <v>1058</v>
      </c>
      <c r="B1054">
        <v>1.2297814793737221E-2</v>
      </c>
      <c r="C1054">
        <v>8.5260516131715584E-3</v>
      </c>
      <c r="D1054">
        <v>0.17828141068958561</v>
      </c>
      <c r="E1054">
        <v>-1.4361731369081929</v>
      </c>
      <c r="F1054" s="2">
        <v>43707</v>
      </c>
      <c r="G1054" t="s">
        <v>1436</v>
      </c>
    </row>
    <row r="1055" spans="1:7" x14ac:dyDescent="0.2">
      <c r="A1055" s="1" t="s">
        <v>1059</v>
      </c>
      <c r="B1055">
        <v>1.451477491081231E-2</v>
      </c>
      <c r="C1055">
        <v>9.7689411356841858E-3</v>
      </c>
      <c r="D1055">
        <v>-0.32071018719091499</v>
      </c>
      <c r="E1055">
        <v>-1.076956642374749</v>
      </c>
      <c r="F1055" s="2">
        <v>43738</v>
      </c>
      <c r="G1055" t="s">
        <v>1436</v>
      </c>
    </row>
    <row r="1056" spans="1:7" x14ac:dyDescent="0.2">
      <c r="A1056" s="1" t="s">
        <v>1060</v>
      </c>
      <c r="B1056">
        <v>1.1082801733922201E-2</v>
      </c>
      <c r="C1056">
        <v>9.7931545292212017E-3</v>
      </c>
      <c r="D1056">
        <v>0.63924558677813081</v>
      </c>
      <c r="E1056">
        <v>-1.052674830203093</v>
      </c>
      <c r="F1056" s="2">
        <v>43768</v>
      </c>
      <c r="G1056" t="s">
        <v>1436</v>
      </c>
    </row>
    <row r="1057" spans="1:7" x14ac:dyDescent="0.2">
      <c r="A1057" s="1" t="s">
        <v>1061</v>
      </c>
      <c r="B1057">
        <v>1.984321889789081E-2</v>
      </c>
      <c r="C1057">
        <v>1.04438711805733E-2</v>
      </c>
      <c r="D1057">
        <v>-0.31155561102473978</v>
      </c>
      <c r="E1057">
        <v>-1.1760260348968961</v>
      </c>
      <c r="F1057" s="2">
        <v>43798</v>
      </c>
      <c r="G1057" t="s">
        <v>1436</v>
      </c>
    </row>
    <row r="1058" spans="1:7" x14ac:dyDescent="0.2">
      <c r="A1058" s="1" t="s">
        <v>1062</v>
      </c>
      <c r="B1058">
        <v>1.532587068920538E-2</v>
      </c>
      <c r="C1058">
        <v>7.8164333239110536E-3</v>
      </c>
      <c r="D1058">
        <v>-0.2534779115698777</v>
      </c>
      <c r="E1058">
        <v>-1.396553892166067</v>
      </c>
      <c r="F1058" s="2">
        <v>43829</v>
      </c>
      <c r="G1058" t="s">
        <v>1436</v>
      </c>
    </row>
    <row r="1059" spans="1:7" x14ac:dyDescent="0.2">
      <c r="A1059" s="1" t="s">
        <v>1063</v>
      </c>
      <c r="B1059">
        <v>1.0422513831046981E-2</v>
      </c>
      <c r="C1059">
        <v>9.2961436924908197E-3</v>
      </c>
      <c r="D1059">
        <v>0.21641700311150411</v>
      </c>
      <c r="E1059">
        <v>-1.5212208749632561</v>
      </c>
      <c r="F1059" s="2">
        <v>43859</v>
      </c>
      <c r="G1059" t="s">
        <v>1436</v>
      </c>
    </row>
    <row r="1060" spans="1:7" x14ac:dyDescent="0.2">
      <c r="A1060" s="1" t="s">
        <v>1064</v>
      </c>
      <c r="B1060">
        <v>1.61086972839239E-2</v>
      </c>
      <c r="C1060">
        <v>6.5475086530626531E-3</v>
      </c>
      <c r="D1060">
        <v>-0.51845650198547366</v>
      </c>
      <c r="E1060">
        <v>-1.3951973314000401</v>
      </c>
      <c r="F1060" s="2">
        <v>43889</v>
      </c>
      <c r="G1060" t="s">
        <v>1436</v>
      </c>
    </row>
    <row r="1061" spans="1:7" x14ac:dyDescent="0.2">
      <c r="A1061" s="1" t="s">
        <v>1065</v>
      </c>
      <c r="B1061">
        <v>1.0242479747752531E-2</v>
      </c>
      <c r="C1061">
        <v>5.6388578666402159E-3</v>
      </c>
      <c r="D1061">
        <v>-0.25593356524983357</v>
      </c>
      <c r="E1061">
        <v>-1.4506011079264189</v>
      </c>
      <c r="F1061" s="2">
        <v>43920</v>
      </c>
      <c r="G1061" t="s">
        <v>1436</v>
      </c>
    </row>
    <row r="1062" spans="1:7" x14ac:dyDescent="0.2">
      <c r="A1062" s="1" t="s">
        <v>1066</v>
      </c>
      <c r="B1062">
        <v>1.039224817900607E-2</v>
      </c>
      <c r="C1062">
        <v>5.973763774188269E-3</v>
      </c>
      <c r="D1062">
        <v>-9.8472097304292353E-3</v>
      </c>
      <c r="E1062">
        <v>-1.5869310948611359</v>
      </c>
      <c r="F1062" s="2">
        <v>43950</v>
      </c>
      <c r="G1062" t="s">
        <v>1436</v>
      </c>
    </row>
    <row r="1063" spans="1:7" x14ac:dyDescent="0.2">
      <c r="A1063" s="1" t="s">
        <v>1067</v>
      </c>
      <c r="B1063">
        <v>9.2584534786749103E-3</v>
      </c>
      <c r="C1063">
        <v>6.9405512326662193E-3</v>
      </c>
      <c r="D1063">
        <v>0.38648488571495432</v>
      </c>
      <c r="E1063">
        <v>-1.330438584535631</v>
      </c>
      <c r="F1063" s="2">
        <v>43980</v>
      </c>
      <c r="G1063" t="s">
        <v>1436</v>
      </c>
    </row>
    <row r="1064" spans="1:7" x14ac:dyDescent="0.2">
      <c r="A1064" s="1" t="s">
        <v>1068</v>
      </c>
      <c r="B1064">
        <v>1.0179035375326179E-2</v>
      </c>
      <c r="C1064">
        <v>5.1450241382698519E-3</v>
      </c>
      <c r="D1064">
        <v>-0.13452701166993561</v>
      </c>
      <c r="E1064">
        <v>-1.6339104762615271</v>
      </c>
      <c r="F1064" s="2">
        <v>44011</v>
      </c>
      <c r="G1064" t="s">
        <v>1436</v>
      </c>
    </row>
    <row r="1065" spans="1:7" x14ac:dyDescent="0.2">
      <c r="A1065" s="1" t="s">
        <v>1069</v>
      </c>
      <c r="B1065">
        <v>1.009126191781937E-2</v>
      </c>
      <c r="C1065">
        <v>5.6005499345910432E-3</v>
      </c>
      <c r="D1065">
        <v>3.0717265206610219E-2</v>
      </c>
      <c r="E1065">
        <v>-1.536616752706556</v>
      </c>
      <c r="F1065" s="2">
        <v>44041</v>
      </c>
      <c r="G1065" t="s">
        <v>1436</v>
      </c>
    </row>
    <row r="1066" spans="1:7" x14ac:dyDescent="0.2">
      <c r="A1066" s="1" t="s">
        <v>1070</v>
      </c>
      <c r="B1066">
        <v>1.2023638396123779E-2</v>
      </c>
      <c r="C1066">
        <v>5.7139719381016623E-3</v>
      </c>
      <c r="D1066">
        <v>-0.2415499590160077</v>
      </c>
      <c r="E1066">
        <v>-1.3078861677112359</v>
      </c>
      <c r="F1066" s="2">
        <v>44071</v>
      </c>
      <c r="G1066" t="s">
        <v>1436</v>
      </c>
    </row>
    <row r="1067" spans="1:7" x14ac:dyDescent="0.2">
      <c r="A1067" s="1" t="s">
        <v>1071</v>
      </c>
      <c r="B1067">
        <v>8.7189744565644035E-3</v>
      </c>
      <c r="C1067">
        <v>5.8413443153390622E-3</v>
      </c>
      <c r="D1067">
        <v>0.24062665077419201</v>
      </c>
      <c r="E1067">
        <v>-1.35145289957403</v>
      </c>
      <c r="F1067" s="2">
        <v>44102</v>
      </c>
      <c r="G1067" t="s">
        <v>1436</v>
      </c>
    </row>
    <row r="1068" spans="1:7" x14ac:dyDescent="0.2">
      <c r="A1068" s="1" t="s">
        <v>1072</v>
      </c>
      <c r="B1068">
        <v>9.1185919173347417E-3</v>
      </c>
      <c r="C1068">
        <v>7.094341580074299E-3</v>
      </c>
      <c r="D1068">
        <v>0.29235880642443218</v>
      </c>
      <c r="E1068">
        <v>-1.450797342493366</v>
      </c>
      <c r="F1068" s="2">
        <v>44132</v>
      </c>
      <c r="G1068" t="s">
        <v>1436</v>
      </c>
    </row>
    <row r="1069" spans="1:7" x14ac:dyDescent="0.2">
      <c r="A1069" s="1" t="s">
        <v>1073</v>
      </c>
      <c r="B1069">
        <v>1.2604675018222889E-2</v>
      </c>
      <c r="C1069">
        <v>7.909533663351398E-3</v>
      </c>
      <c r="D1069">
        <v>0.1808501891292795</v>
      </c>
      <c r="E1069">
        <v>-1.4272810961060021</v>
      </c>
      <c r="F1069" s="2">
        <v>44162</v>
      </c>
      <c r="G1069" t="s">
        <v>1436</v>
      </c>
    </row>
    <row r="1070" spans="1:7" x14ac:dyDescent="0.2">
      <c r="A1070" s="1" t="s">
        <v>1074</v>
      </c>
      <c r="B1070">
        <v>7.702320161072515E-3</v>
      </c>
      <c r="C1070">
        <v>5.6286241219499324E-3</v>
      </c>
      <c r="D1070">
        <v>5.1231146095865911E-2</v>
      </c>
      <c r="E1070">
        <v>-1.5454620632782869</v>
      </c>
      <c r="F1070" s="2">
        <v>44193</v>
      </c>
      <c r="G1070" t="s">
        <v>1436</v>
      </c>
    </row>
    <row r="1071" spans="1:7" x14ac:dyDescent="0.2">
      <c r="A1071" s="1" t="s">
        <v>1075</v>
      </c>
      <c r="B1071">
        <v>6.9529065981647964E-3</v>
      </c>
      <c r="C1071">
        <v>6.6591321982027571E-3</v>
      </c>
      <c r="D1071">
        <v>0.1903285093962927</v>
      </c>
      <c r="E1071">
        <v>-1.4867396258721179</v>
      </c>
      <c r="F1071" s="2">
        <v>44223</v>
      </c>
      <c r="G1071" t="s">
        <v>1436</v>
      </c>
    </row>
    <row r="1072" spans="1:7" x14ac:dyDescent="0.2">
      <c r="A1072" s="1" t="s">
        <v>1076</v>
      </c>
      <c r="B1072">
        <v>7.4482692313609499E-3</v>
      </c>
      <c r="C1072">
        <v>6.0993521230193774E-3</v>
      </c>
      <c r="D1072">
        <v>0.27323931879939922</v>
      </c>
      <c r="E1072">
        <v>-1.5308223275826469</v>
      </c>
      <c r="F1072" s="2">
        <v>44253</v>
      </c>
      <c r="G1072" t="s">
        <v>1436</v>
      </c>
    </row>
    <row r="1073" spans="1:7" x14ac:dyDescent="0.2">
      <c r="A1073" s="1" t="s">
        <v>1077</v>
      </c>
      <c r="B1073">
        <v>7.4956046176830448E-3</v>
      </c>
      <c r="C1073">
        <v>6.8333290745996884E-3</v>
      </c>
      <c r="D1073">
        <v>0.83840887857670177</v>
      </c>
      <c r="E1073">
        <v>-0.65677152273885131</v>
      </c>
      <c r="F1073" s="2">
        <v>44284</v>
      </c>
      <c r="G1073" t="s">
        <v>1436</v>
      </c>
    </row>
    <row r="1074" spans="1:7" x14ac:dyDescent="0.2">
      <c r="A1074" s="1" t="s">
        <v>1078</v>
      </c>
      <c r="B1074">
        <v>7.6247570325756681E-3</v>
      </c>
      <c r="C1074">
        <v>8.1400156867519162E-3</v>
      </c>
      <c r="D1074">
        <v>0.67918841230960658</v>
      </c>
      <c r="E1074">
        <v>-1.064754753901298</v>
      </c>
      <c r="F1074" s="2">
        <v>44314</v>
      </c>
      <c r="G1074" t="s">
        <v>1436</v>
      </c>
    </row>
    <row r="1075" spans="1:7" x14ac:dyDescent="0.2">
      <c r="A1075" s="1" t="s">
        <v>1079</v>
      </c>
      <c r="B1075">
        <v>9.1830577101604527E-3</v>
      </c>
      <c r="C1075">
        <v>5.5759597533303687E-3</v>
      </c>
      <c r="D1075">
        <v>0.20065216196573241</v>
      </c>
      <c r="E1075">
        <v>-1.331131248964122</v>
      </c>
      <c r="F1075" s="2">
        <v>44344</v>
      </c>
      <c r="G1075" t="s">
        <v>1436</v>
      </c>
    </row>
    <row r="1076" spans="1:7" x14ac:dyDescent="0.2">
      <c r="A1076" s="1" t="s">
        <v>1080</v>
      </c>
      <c r="B1076">
        <v>8.8397999527022719E-3</v>
      </c>
      <c r="C1076">
        <v>7.5071858194988312E-3</v>
      </c>
      <c r="D1076">
        <v>0.59176167577559191</v>
      </c>
      <c r="E1076">
        <v>-1.115752692758144</v>
      </c>
      <c r="F1076" s="2">
        <v>44375</v>
      </c>
      <c r="G1076" t="s">
        <v>1436</v>
      </c>
    </row>
    <row r="1077" spans="1:7" x14ac:dyDescent="0.2">
      <c r="A1077" s="1" t="s">
        <v>1081</v>
      </c>
      <c r="B1077">
        <v>7.9578949819744341E-3</v>
      </c>
      <c r="C1077">
        <v>9.1344809297079863E-3</v>
      </c>
      <c r="D1077">
        <v>0.6679815082451408</v>
      </c>
      <c r="E1077">
        <v>-0.61450938405451128</v>
      </c>
      <c r="F1077" s="2">
        <v>44405</v>
      </c>
      <c r="G1077" t="s">
        <v>1436</v>
      </c>
    </row>
    <row r="1078" spans="1:7" x14ac:dyDescent="0.2">
      <c r="A1078" s="1" t="s">
        <v>1082</v>
      </c>
      <c r="B1078">
        <v>1.108821676208009E-2</v>
      </c>
      <c r="C1078">
        <v>8.1032457931655387E-3</v>
      </c>
      <c r="D1078">
        <v>2.9347326946997179E-2</v>
      </c>
      <c r="E1078">
        <v>-1.3803241966409621</v>
      </c>
      <c r="F1078" s="2">
        <v>44435</v>
      </c>
      <c r="G1078" t="s">
        <v>1436</v>
      </c>
    </row>
    <row r="1079" spans="1:7" x14ac:dyDescent="0.2">
      <c r="A1079" s="1" t="s">
        <v>1083</v>
      </c>
      <c r="B1079">
        <v>8.2006375492442388E-3</v>
      </c>
      <c r="C1079">
        <v>7.5823245840395464E-3</v>
      </c>
      <c r="D1079">
        <v>0.6560617329674745</v>
      </c>
      <c r="E1079">
        <v>-1.034261832883731</v>
      </c>
      <c r="F1079" s="2">
        <v>44466</v>
      </c>
      <c r="G1079" t="s">
        <v>1436</v>
      </c>
    </row>
    <row r="1080" spans="1:7" x14ac:dyDescent="0.2">
      <c r="A1080" s="1" t="s">
        <v>1084</v>
      </c>
      <c r="B1080">
        <v>8.3024333759593328E-3</v>
      </c>
      <c r="C1080">
        <v>8.2129407967083002E-3</v>
      </c>
      <c r="D1080">
        <v>0.68625929898316096</v>
      </c>
      <c r="E1080">
        <v>-1.059137488079865</v>
      </c>
      <c r="F1080" s="2">
        <v>44496</v>
      </c>
      <c r="G1080" t="s">
        <v>1436</v>
      </c>
    </row>
    <row r="1081" spans="1:7" x14ac:dyDescent="0.2">
      <c r="A1081" s="1" t="s">
        <v>1085</v>
      </c>
      <c r="B1081">
        <v>8.4848988732916346E-3</v>
      </c>
      <c r="C1081">
        <v>7.0013079695292763E-3</v>
      </c>
      <c r="D1081">
        <v>0.59249930381000282</v>
      </c>
      <c r="E1081">
        <v>-1.134465178682339</v>
      </c>
      <c r="F1081" s="2">
        <v>44526</v>
      </c>
      <c r="G1081" t="s">
        <v>1436</v>
      </c>
    </row>
    <row r="1082" spans="1:7" x14ac:dyDescent="0.2">
      <c r="A1082" s="1" t="s">
        <v>1086</v>
      </c>
      <c r="B1082">
        <v>6.0366278220583313E-3</v>
      </c>
      <c r="C1082">
        <v>4.8556952118557362E-3</v>
      </c>
      <c r="D1082">
        <v>9.4672127124500779E-2</v>
      </c>
      <c r="E1082">
        <v>-1.5801392109235399</v>
      </c>
      <c r="F1082" s="2">
        <v>44557</v>
      </c>
      <c r="G1082" t="s">
        <v>1436</v>
      </c>
    </row>
    <row r="1083" spans="1:7" x14ac:dyDescent="0.2">
      <c r="A1083" s="1" t="s">
        <v>1087</v>
      </c>
      <c r="B1083">
        <v>6.5526750266774181E-3</v>
      </c>
      <c r="C1083">
        <v>5.3091737436777534E-3</v>
      </c>
      <c r="D1083">
        <v>0.46312319760803639</v>
      </c>
      <c r="E1083">
        <v>-1.0480364974588461</v>
      </c>
      <c r="F1083" s="2">
        <v>44587</v>
      </c>
      <c r="G1083" t="s">
        <v>1436</v>
      </c>
    </row>
    <row r="1084" spans="1:7" x14ac:dyDescent="0.2">
      <c r="A1084" s="1" t="s">
        <v>1088</v>
      </c>
      <c r="B1084">
        <v>7.0631968154572277E-3</v>
      </c>
      <c r="C1084">
        <v>4.4470862603467722E-3</v>
      </c>
      <c r="D1084">
        <v>0.18171324693688831</v>
      </c>
      <c r="E1084">
        <v>-1.014302421931359</v>
      </c>
      <c r="F1084" s="2">
        <v>44617</v>
      </c>
      <c r="G1084" t="s">
        <v>1436</v>
      </c>
    </row>
    <row r="1085" spans="1:7" x14ac:dyDescent="0.2">
      <c r="A1085" s="1" t="s">
        <v>1089</v>
      </c>
      <c r="B1085">
        <v>7.8524560436762474E-3</v>
      </c>
      <c r="C1085">
        <v>5.6872059495165616E-3</v>
      </c>
      <c r="D1085">
        <v>0.2038254149386042</v>
      </c>
      <c r="E1085">
        <v>-1.507452534217806</v>
      </c>
      <c r="F1085" s="2">
        <v>44648</v>
      </c>
      <c r="G1085" t="s">
        <v>1436</v>
      </c>
    </row>
    <row r="1086" spans="1:7" x14ac:dyDescent="0.2">
      <c r="A1086" s="1" t="s">
        <v>1090</v>
      </c>
      <c r="B1086">
        <v>6.5007025545581404E-3</v>
      </c>
      <c r="C1086">
        <v>5.6387222727856999E-3</v>
      </c>
      <c r="D1086">
        <v>0.37354825122565538</v>
      </c>
      <c r="E1086">
        <v>-1.334933219377149</v>
      </c>
      <c r="F1086" s="2">
        <v>44678</v>
      </c>
      <c r="G1086" t="s">
        <v>1436</v>
      </c>
    </row>
    <row r="1087" spans="1:7" x14ac:dyDescent="0.2">
      <c r="A1087" s="1" t="s">
        <v>1091</v>
      </c>
      <c r="B1087">
        <v>6.5405339779552873E-3</v>
      </c>
      <c r="C1087">
        <v>4.2157501318369692E-3</v>
      </c>
      <c r="D1087">
        <v>0.31382276240635831</v>
      </c>
      <c r="E1087">
        <v>-1.168513009791774</v>
      </c>
      <c r="F1087" s="2">
        <v>44708</v>
      </c>
      <c r="G1087" t="s">
        <v>1436</v>
      </c>
    </row>
    <row r="1088" spans="1:7" x14ac:dyDescent="0.2">
      <c r="A1088" s="1" t="s">
        <v>1092</v>
      </c>
      <c r="B1088">
        <v>6.065790275004963E-3</v>
      </c>
      <c r="C1088">
        <v>4.2584685414249861E-3</v>
      </c>
      <c r="D1088">
        <v>0.43183454620356471</v>
      </c>
      <c r="E1088">
        <v>-1.324215083707718</v>
      </c>
      <c r="F1088" s="2">
        <v>44739</v>
      </c>
      <c r="G1088" t="s">
        <v>1436</v>
      </c>
    </row>
    <row r="1089" spans="1:7" x14ac:dyDescent="0.2">
      <c r="A1089" s="1" t="s">
        <v>1093</v>
      </c>
      <c r="B1089">
        <v>6.1815318125132091E-3</v>
      </c>
      <c r="C1089">
        <v>4.7432792018427157E-3</v>
      </c>
      <c r="D1089">
        <v>0.38065118277914572</v>
      </c>
      <c r="E1089">
        <v>-1.317783475766537</v>
      </c>
      <c r="F1089" s="2">
        <v>44769</v>
      </c>
      <c r="G1089" t="s">
        <v>1436</v>
      </c>
    </row>
    <row r="1090" spans="1:7" x14ac:dyDescent="0.2">
      <c r="A1090" s="1" t="s">
        <v>1094</v>
      </c>
      <c r="B1090">
        <v>6.1187927804443017E-3</v>
      </c>
      <c r="C1090">
        <v>5.4669593960183878E-3</v>
      </c>
      <c r="D1090">
        <v>0.34301819958343249</v>
      </c>
      <c r="E1090">
        <v>-1.240221655117713</v>
      </c>
      <c r="F1090" s="2">
        <v>44799</v>
      </c>
      <c r="G1090" t="s">
        <v>1436</v>
      </c>
    </row>
    <row r="1091" spans="1:7" x14ac:dyDescent="0.2">
      <c r="A1091" s="1" t="s">
        <v>1095</v>
      </c>
      <c r="B1091">
        <v>6.2537715000838814E-3</v>
      </c>
      <c r="C1091">
        <v>4.8904957774891563E-3</v>
      </c>
      <c r="D1091">
        <v>0.47049078511583758</v>
      </c>
      <c r="E1091">
        <v>-1.262133995512869</v>
      </c>
      <c r="F1091" s="2">
        <v>44830</v>
      </c>
      <c r="G1091" t="s">
        <v>1436</v>
      </c>
    </row>
    <row r="1092" spans="1:7" x14ac:dyDescent="0.2">
      <c r="A1092" s="1" t="s">
        <v>1096</v>
      </c>
      <c r="B1092">
        <v>6.3246379930221187E-3</v>
      </c>
      <c r="C1092">
        <v>5.1446465813628781E-3</v>
      </c>
      <c r="D1092">
        <v>0.47273369321970271</v>
      </c>
      <c r="E1092">
        <v>-1.216882490778636</v>
      </c>
      <c r="F1092" s="2">
        <v>44860</v>
      </c>
      <c r="G1092" t="s">
        <v>1436</v>
      </c>
    </row>
    <row r="1093" spans="1:7" x14ac:dyDescent="0.2">
      <c r="A1093" s="1" t="s">
        <v>1097</v>
      </c>
      <c r="B1093">
        <v>7.147931583005895E-3</v>
      </c>
      <c r="C1093">
        <v>6.0754409769535594E-3</v>
      </c>
      <c r="D1093">
        <v>0.44361419848305939</v>
      </c>
      <c r="E1093">
        <v>-1.312307227274992</v>
      </c>
      <c r="F1093" s="2">
        <v>44890</v>
      </c>
      <c r="G1093" t="s">
        <v>1436</v>
      </c>
    </row>
    <row r="1094" spans="1:7" x14ac:dyDescent="0.2">
      <c r="A1094" s="1" t="s">
        <v>1098</v>
      </c>
      <c r="B1094">
        <v>5.3145265141044699E-3</v>
      </c>
      <c r="C1094">
        <v>3.6007802138870418E-3</v>
      </c>
      <c r="D1094">
        <v>0.25694967597856838</v>
      </c>
      <c r="E1094">
        <v>-1.423857532150359</v>
      </c>
      <c r="F1094" s="2">
        <v>44922</v>
      </c>
      <c r="G1094" t="s">
        <v>1436</v>
      </c>
    </row>
    <row r="1095" spans="1:7" x14ac:dyDescent="0.2">
      <c r="A1095" s="1" t="s">
        <v>1099</v>
      </c>
      <c r="B1095">
        <v>2.394184071557489E-2</v>
      </c>
      <c r="C1095">
        <v>1.596636557849428E-2</v>
      </c>
      <c r="D1095">
        <v>0.25327995437042827</v>
      </c>
      <c r="E1095">
        <v>-1.4000904259474749</v>
      </c>
      <c r="F1095" s="2">
        <v>43131</v>
      </c>
      <c r="G1095" t="s">
        <v>1437</v>
      </c>
    </row>
    <row r="1096" spans="1:7" x14ac:dyDescent="0.2">
      <c r="A1096" s="1" t="s">
        <v>1100</v>
      </c>
      <c r="B1096">
        <v>2.4637373811515109E-2</v>
      </c>
      <c r="C1096">
        <v>1.532003510457886E-2</v>
      </c>
      <c r="D1096">
        <v>-0.26458795292923198</v>
      </c>
      <c r="E1096">
        <v>-1.1395703958997849</v>
      </c>
      <c r="F1096" s="2">
        <v>43161</v>
      </c>
      <c r="G1096" t="s">
        <v>1437</v>
      </c>
    </row>
    <row r="1097" spans="1:7" x14ac:dyDescent="0.2">
      <c r="A1097" s="1" t="s">
        <v>1101</v>
      </c>
      <c r="B1097">
        <v>1.9789725247617559E-2</v>
      </c>
      <c r="C1097">
        <v>1.294560760628892E-2</v>
      </c>
      <c r="D1097">
        <v>0.20959914944856489</v>
      </c>
      <c r="E1097">
        <v>-1.291617068534278</v>
      </c>
      <c r="F1097" s="2">
        <v>43192</v>
      </c>
      <c r="G1097" t="s">
        <v>1437</v>
      </c>
    </row>
    <row r="1098" spans="1:7" x14ac:dyDescent="0.2">
      <c r="A1098" s="1" t="s">
        <v>1102</v>
      </c>
      <c r="B1098">
        <v>1.7782027294840831E-2</v>
      </c>
      <c r="C1098">
        <v>2.3037511525588909E-2</v>
      </c>
      <c r="D1098">
        <v>0.14716373604015931</v>
      </c>
      <c r="E1098">
        <v>-1.5879414846812749</v>
      </c>
      <c r="F1098" s="2">
        <v>43222</v>
      </c>
      <c r="G1098" t="s">
        <v>1437</v>
      </c>
    </row>
    <row r="1099" spans="1:7" x14ac:dyDescent="0.2">
      <c r="A1099" s="1" t="s">
        <v>1103</v>
      </c>
      <c r="B1099">
        <v>2.6795486972276329E-2</v>
      </c>
      <c r="C1099">
        <v>1.2213604214126711E-2</v>
      </c>
      <c r="D1099">
        <v>1.871707668966454E-2</v>
      </c>
      <c r="E1099">
        <v>-1.0047659906044499</v>
      </c>
      <c r="F1099" s="2">
        <v>43252</v>
      </c>
      <c r="G1099" t="s">
        <v>1437</v>
      </c>
    </row>
    <row r="1100" spans="1:7" x14ac:dyDescent="0.2">
      <c r="A1100" s="1" t="s">
        <v>1104</v>
      </c>
      <c r="B1100">
        <v>2.4626947550604201E-2</v>
      </c>
      <c r="C1100">
        <v>1.441183323924339E-2</v>
      </c>
      <c r="D1100">
        <v>-0.3677044380318632</v>
      </c>
      <c r="E1100">
        <v>-1.442240612937328</v>
      </c>
      <c r="F1100" s="2">
        <v>43283</v>
      </c>
      <c r="G1100" t="s">
        <v>1437</v>
      </c>
    </row>
    <row r="1101" spans="1:7" x14ac:dyDescent="0.2">
      <c r="A1101" s="1" t="s">
        <v>1105</v>
      </c>
      <c r="B1101">
        <v>2.4286910284410469E-2</v>
      </c>
      <c r="C1101">
        <v>1.799877445187989E-2</v>
      </c>
      <c r="D1101">
        <v>-0.15354706428571421</v>
      </c>
      <c r="E1101">
        <v>-1.7521088642594651</v>
      </c>
      <c r="F1101" s="2">
        <v>43313</v>
      </c>
      <c r="G1101" t="s">
        <v>1437</v>
      </c>
    </row>
    <row r="1102" spans="1:7" x14ac:dyDescent="0.2">
      <c r="A1102" s="1" t="s">
        <v>1106</v>
      </c>
      <c r="B1102">
        <v>2.3109892184396671E-2</v>
      </c>
      <c r="C1102">
        <v>1.6195588938686251E-2</v>
      </c>
      <c r="D1102">
        <v>0.30839980287612262</v>
      </c>
      <c r="E1102">
        <v>-1.2554373380344941</v>
      </c>
      <c r="F1102" s="2">
        <v>43374</v>
      </c>
      <c r="G1102" t="s">
        <v>1437</v>
      </c>
    </row>
    <row r="1103" spans="1:7" x14ac:dyDescent="0.2">
      <c r="A1103" s="1" t="s">
        <v>1107</v>
      </c>
      <c r="B1103">
        <v>1.9778161819635539E-2</v>
      </c>
      <c r="C1103">
        <v>1.7953584427205519E-2</v>
      </c>
      <c r="D1103">
        <v>-6.2324983233466982E-2</v>
      </c>
      <c r="E1103">
        <v>-1.7034923896743741</v>
      </c>
      <c r="F1103" s="2">
        <v>43404</v>
      </c>
      <c r="G1103" t="s">
        <v>1437</v>
      </c>
    </row>
    <row r="1104" spans="1:7" x14ac:dyDescent="0.2">
      <c r="A1104" s="1" t="s">
        <v>1108</v>
      </c>
      <c r="B1104">
        <v>2.898785933277951E-2</v>
      </c>
      <c r="C1104">
        <v>1.710694317053078E-2</v>
      </c>
      <c r="D1104">
        <v>3.0686084778330531E-3</v>
      </c>
      <c r="E1104">
        <v>-1.9938573467477649</v>
      </c>
      <c r="F1104" s="2">
        <v>43434</v>
      </c>
      <c r="G1104" t="s">
        <v>1437</v>
      </c>
    </row>
    <row r="1105" spans="1:7" x14ac:dyDescent="0.2">
      <c r="A1105" s="1" t="s">
        <v>1109</v>
      </c>
      <c r="B1105">
        <v>2.4949593395502661E-2</v>
      </c>
      <c r="C1105">
        <v>8.13753431656687E-3</v>
      </c>
      <c r="D1105">
        <v>-5.6942382786656039E-2</v>
      </c>
      <c r="E1105">
        <v>-1.6805165306269909</v>
      </c>
      <c r="F1105" s="2">
        <v>43465</v>
      </c>
      <c r="G1105" t="s">
        <v>1437</v>
      </c>
    </row>
    <row r="1106" spans="1:7" x14ac:dyDescent="0.2">
      <c r="A1106" s="1" t="s">
        <v>1110</v>
      </c>
      <c r="B1106">
        <v>2.9050742745808909E-2</v>
      </c>
      <c r="C1106">
        <v>1.146032945919047E-2</v>
      </c>
      <c r="D1106">
        <v>4.2043797394591763E-2</v>
      </c>
      <c r="E1106">
        <v>-1.864084010659254</v>
      </c>
      <c r="F1106" s="2">
        <v>43495</v>
      </c>
      <c r="G1106" t="s">
        <v>1437</v>
      </c>
    </row>
    <row r="1107" spans="1:7" x14ac:dyDescent="0.2">
      <c r="A1107" s="1" t="s">
        <v>1111</v>
      </c>
      <c r="B1107">
        <v>2.811996369598237E-2</v>
      </c>
      <c r="C1107">
        <v>1.1180941855447289E-2</v>
      </c>
      <c r="D1107">
        <v>-7.7803368093955258E-2</v>
      </c>
      <c r="E1107">
        <v>-1.315810212448812</v>
      </c>
      <c r="F1107" s="2">
        <v>43525</v>
      </c>
      <c r="G1107" t="s">
        <v>1437</v>
      </c>
    </row>
    <row r="1108" spans="1:7" x14ac:dyDescent="0.2">
      <c r="A1108" s="1" t="s">
        <v>1112</v>
      </c>
      <c r="B1108">
        <v>1.4278261469727689E-2</v>
      </c>
      <c r="C1108">
        <v>1.2625908958010339E-2</v>
      </c>
      <c r="D1108">
        <v>0.28378557163619572</v>
      </c>
      <c r="E1108">
        <v>-1.4499567772647071</v>
      </c>
      <c r="F1108" s="2">
        <v>43556</v>
      </c>
      <c r="G1108" t="s">
        <v>1437</v>
      </c>
    </row>
    <row r="1109" spans="1:7" x14ac:dyDescent="0.2">
      <c r="A1109" s="1" t="s">
        <v>1113</v>
      </c>
      <c r="B1109">
        <v>1.384495623005837E-2</v>
      </c>
      <c r="C1109">
        <v>1.306203906429863E-2</v>
      </c>
      <c r="D1109">
        <v>0.2779273237287665</v>
      </c>
      <c r="E1109">
        <v>-1.5641004435279799</v>
      </c>
      <c r="F1109" s="2">
        <v>43586</v>
      </c>
      <c r="G1109" t="s">
        <v>1437</v>
      </c>
    </row>
    <row r="1110" spans="1:7" x14ac:dyDescent="0.2">
      <c r="A1110" s="1" t="s">
        <v>1114</v>
      </c>
      <c r="B1110">
        <v>1.6796699713239618E-2</v>
      </c>
      <c r="C1110">
        <v>7.7695712990862387E-3</v>
      </c>
      <c r="D1110">
        <v>-5.789368099023387E-2</v>
      </c>
      <c r="E1110">
        <v>-1.145496827066147</v>
      </c>
      <c r="F1110" s="2">
        <v>43616</v>
      </c>
      <c r="G1110" t="s">
        <v>1437</v>
      </c>
    </row>
    <row r="1111" spans="1:7" x14ac:dyDescent="0.2">
      <c r="A1111" s="1" t="s">
        <v>1115</v>
      </c>
      <c r="B1111">
        <v>1.7695291741067081E-2</v>
      </c>
      <c r="C1111">
        <v>1.0743614341662711E-2</v>
      </c>
      <c r="D1111">
        <v>-0.26802746215028128</v>
      </c>
      <c r="E1111">
        <v>-1.4338248051354701</v>
      </c>
      <c r="F1111" s="2">
        <v>43647</v>
      </c>
      <c r="G1111" t="s">
        <v>1437</v>
      </c>
    </row>
    <row r="1112" spans="1:7" x14ac:dyDescent="0.2">
      <c r="A1112" s="1" t="s">
        <v>1116</v>
      </c>
      <c r="B1112">
        <v>1.5812287652694351E-2</v>
      </c>
      <c r="C1112">
        <v>9.7034935335954618E-3</v>
      </c>
      <c r="D1112">
        <v>-0.28274325777427411</v>
      </c>
      <c r="E1112">
        <v>-1.5572425489234429</v>
      </c>
      <c r="F1112" s="2">
        <v>43677</v>
      </c>
      <c r="G1112" t="s">
        <v>1437</v>
      </c>
    </row>
    <row r="1113" spans="1:7" x14ac:dyDescent="0.2">
      <c r="A1113" s="1" t="s">
        <v>1117</v>
      </c>
      <c r="B1113">
        <v>1.2775861586126759E-2</v>
      </c>
      <c r="C1113">
        <v>7.9771074667956184E-3</v>
      </c>
      <c r="D1113">
        <v>-4.7227736904960009E-2</v>
      </c>
      <c r="E1113">
        <v>-1.5498661381486161</v>
      </c>
      <c r="F1113" s="2">
        <v>43707</v>
      </c>
      <c r="G1113" t="s">
        <v>1437</v>
      </c>
    </row>
    <row r="1114" spans="1:7" x14ac:dyDescent="0.2">
      <c r="A1114" s="1" t="s">
        <v>1118</v>
      </c>
      <c r="B1114">
        <v>1.4440452873118971E-2</v>
      </c>
      <c r="C1114">
        <v>8.7652676345092388E-3</v>
      </c>
      <c r="D1114">
        <v>0.28361777233601809</v>
      </c>
      <c r="E1114">
        <v>-1.2928322375288499</v>
      </c>
      <c r="F1114" s="2">
        <v>43738</v>
      </c>
      <c r="G1114" t="s">
        <v>1437</v>
      </c>
    </row>
    <row r="1115" spans="1:7" x14ac:dyDescent="0.2">
      <c r="A1115" s="1" t="s">
        <v>1119</v>
      </c>
      <c r="B1115">
        <v>1.4395841683519039E-2</v>
      </c>
      <c r="C1115">
        <v>1.072319974056323E-2</v>
      </c>
      <c r="D1115">
        <v>0.55831873673862509</v>
      </c>
      <c r="E1115">
        <v>-1.051510042279153</v>
      </c>
      <c r="F1115" s="2">
        <v>43768</v>
      </c>
      <c r="G1115" t="s">
        <v>1437</v>
      </c>
    </row>
    <row r="1116" spans="1:7" x14ac:dyDescent="0.2">
      <c r="A1116" s="1" t="s">
        <v>1120</v>
      </c>
      <c r="B1116">
        <v>1.361422284247246E-2</v>
      </c>
      <c r="C1116">
        <v>1.0959278515750581E-2</v>
      </c>
      <c r="D1116">
        <v>-8.7413521816904274E-2</v>
      </c>
      <c r="E1116">
        <v>-1.558572497146236</v>
      </c>
      <c r="F1116" s="2">
        <v>43798</v>
      </c>
      <c r="G1116" t="s">
        <v>1437</v>
      </c>
    </row>
    <row r="1117" spans="1:7" x14ac:dyDescent="0.2">
      <c r="A1117" s="1" t="s">
        <v>1121</v>
      </c>
      <c r="B1117">
        <v>1.8377144616125121E-2</v>
      </c>
      <c r="C1117">
        <v>6.4806945507457437E-3</v>
      </c>
      <c r="D1117">
        <v>-0.40124956504481002</v>
      </c>
      <c r="E1117">
        <v>-1.479748323630415</v>
      </c>
      <c r="F1117" s="2">
        <v>43829</v>
      </c>
      <c r="G1117" t="s">
        <v>1437</v>
      </c>
    </row>
    <row r="1118" spans="1:7" x14ac:dyDescent="0.2">
      <c r="A1118" s="1" t="s">
        <v>1122</v>
      </c>
      <c r="B1118">
        <v>1.116959250192128E-2</v>
      </c>
      <c r="C1118">
        <v>9.2530033366475875E-3</v>
      </c>
      <c r="D1118">
        <v>0.38329470770532298</v>
      </c>
      <c r="E1118">
        <v>-1.2956340645269031</v>
      </c>
      <c r="F1118" s="2">
        <v>43859</v>
      </c>
      <c r="G1118" t="s">
        <v>1437</v>
      </c>
    </row>
    <row r="1119" spans="1:7" x14ac:dyDescent="0.2">
      <c r="A1119" s="1" t="s">
        <v>1123</v>
      </c>
      <c r="B1119">
        <v>1.412013738757348E-2</v>
      </c>
      <c r="C1119">
        <v>8.7974316386161665E-3</v>
      </c>
      <c r="D1119">
        <v>0.5995561799786111</v>
      </c>
      <c r="E1119">
        <v>-0.69019723670069366</v>
      </c>
      <c r="F1119" s="2">
        <v>43889</v>
      </c>
      <c r="G1119" t="s">
        <v>1437</v>
      </c>
    </row>
    <row r="1120" spans="1:7" x14ac:dyDescent="0.2">
      <c r="A1120" s="1" t="s">
        <v>1124</v>
      </c>
      <c r="B1120">
        <v>9.8458202969313163E-3</v>
      </c>
      <c r="C1120">
        <v>5.6825389231807046E-3</v>
      </c>
      <c r="D1120">
        <v>-1.0507949958662329E-2</v>
      </c>
      <c r="E1120">
        <v>-1.546177872289934</v>
      </c>
      <c r="F1120" s="2">
        <v>43920</v>
      </c>
      <c r="G1120" t="s">
        <v>1437</v>
      </c>
    </row>
    <row r="1121" spans="1:7" x14ac:dyDescent="0.2">
      <c r="A1121" s="1" t="s">
        <v>1125</v>
      </c>
      <c r="B1121">
        <v>9.5996964503097734E-3</v>
      </c>
      <c r="C1121">
        <v>5.6021967036346716E-3</v>
      </c>
      <c r="D1121">
        <v>0.1808033876077742</v>
      </c>
      <c r="E1121">
        <v>-1.491603938030637</v>
      </c>
      <c r="F1121" s="2">
        <v>43950</v>
      </c>
      <c r="G1121" t="s">
        <v>1437</v>
      </c>
    </row>
    <row r="1122" spans="1:7" x14ac:dyDescent="0.2">
      <c r="A1122" s="1" t="s">
        <v>1126</v>
      </c>
      <c r="B1122">
        <v>1.0182366091440839E-2</v>
      </c>
      <c r="C1122">
        <v>8.7779353403245712E-3</v>
      </c>
      <c r="D1122">
        <v>0.22495423550104199</v>
      </c>
      <c r="E1122">
        <v>-1.5742882825438691</v>
      </c>
      <c r="F1122" s="2">
        <v>43980</v>
      </c>
      <c r="G1122" t="s">
        <v>1437</v>
      </c>
    </row>
    <row r="1123" spans="1:7" x14ac:dyDescent="0.2">
      <c r="A1123" s="1" t="s">
        <v>1127</v>
      </c>
      <c r="B1123">
        <v>1.1753729042278831E-2</v>
      </c>
      <c r="C1123">
        <v>4.1902030056603697E-3</v>
      </c>
      <c r="D1123">
        <v>-0.23193679222039321</v>
      </c>
      <c r="E1123">
        <v>-1.0329787450954351</v>
      </c>
      <c r="F1123" s="2">
        <v>44011</v>
      </c>
      <c r="G1123" t="s">
        <v>1437</v>
      </c>
    </row>
    <row r="1124" spans="1:7" x14ac:dyDescent="0.2">
      <c r="A1124" s="1" t="s">
        <v>1128</v>
      </c>
      <c r="B1124">
        <v>9.5030762784049094E-3</v>
      </c>
      <c r="C1124">
        <v>6.3103609492519133E-3</v>
      </c>
      <c r="D1124">
        <v>0.25136867759870529</v>
      </c>
      <c r="E1124">
        <v>-1.3875247011537371</v>
      </c>
      <c r="F1124" s="2">
        <v>44041</v>
      </c>
      <c r="G1124" t="s">
        <v>1437</v>
      </c>
    </row>
    <row r="1125" spans="1:7" x14ac:dyDescent="0.2">
      <c r="A1125" s="1" t="s">
        <v>1129</v>
      </c>
      <c r="B1125">
        <v>8.601703896126859E-3</v>
      </c>
      <c r="C1125">
        <v>6.8860867770289052E-3</v>
      </c>
      <c r="D1125">
        <v>0.35750026973400961</v>
      </c>
      <c r="E1125">
        <v>-1.385531733893369</v>
      </c>
      <c r="F1125" s="2">
        <v>44071</v>
      </c>
      <c r="G1125" t="s">
        <v>1437</v>
      </c>
    </row>
    <row r="1126" spans="1:7" x14ac:dyDescent="0.2">
      <c r="A1126" s="1" t="s">
        <v>1130</v>
      </c>
      <c r="B1126">
        <v>1.062055974448101E-2</v>
      </c>
      <c r="C1126">
        <v>6.9384846204549547E-3</v>
      </c>
      <c r="D1126">
        <v>7.9457160420117523E-2</v>
      </c>
      <c r="E1126">
        <v>-1.3405193544341809</v>
      </c>
      <c r="F1126" s="2">
        <v>44102</v>
      </c>
      <c r="G1126" t="s">
        <v>1437</v>
      </c>
    </row>
    <row r="1127" spans="1:7" x14ac:dyDescent="0.2">
      <c r="A1127" s="1" t="s">
        <v>1131</v>
      </c>
      <c r="B1127">
        <v>8.736146777893682E-3</v>
      </c>
      <c r="C1127">
        <v>6.7009559351151327E-3</v>
      </c>
      <c r="D1127">
        <v>0.39393780772040649</v>
      </c>
      <c r="E1127">
        <v>-1.279502944045348</v>
      </c>
      <c r="F1127" s="2">
        <v>44132</v>
      </c>
      <c r="G1127" t="s">
        <v>1437</v>
      </c>
    </row>
    <row r="1128" spans="1:7" x14ac:dyDescent="0.2">
      <c r="A1128" s="1" t="s">
        <v>1132</v>
      </c>
      <c r="B1128">
        <v>9.5368943215229061E-3</v>
      </c>
      <c r="C1128">
        <v>8.6741100244087134E-3</v>
      </c>
      <c r="D1128">
        <v>0.43536134366254531</v>
      </c>
      <c r="E1128">
        <v>-1.4309805124626229</v>
      </c>
      <c r="F1128" s="2">
        <v>44162</v>
      </c>
      <c r="G1128" t="s">
        <v>1437</v>
      </c>
    </row>
    <row r="1129" spans="1:7" x14ac:dyDescent="0.2">
      <c r="A1129" s="1" t="s">
        <v>1133</v>
      </c>
      <c r="B1129">
        <v>9.5308361440834787E-3</v>
      </c>
      <c r="C1129">
        <v>6.4097835607258846E-3</v>
      </c>
      <c r="D1129">
        <v>0.25854288574133227</v>
      </c>
      <c r="E1129">
        <v>-1.462309646108584</v>
      </c>
      <c r="F1129" s="2">
        <v>44193</v>
      </c>
      <c r="G1129" t="s">
        <v>1437</v>
      </c>
    </row>
    <row r="1130" spans="1:7" x14ac:dyDescent="0.2">
      <c r="A1130" s="1" t="s">
        <v>1134</v>
      </c>
      <c r="B1130">
        <v>8.0975623260196531E-3</v>
      </c>
      <c r="C1130">
        <v>5.910162248567009E-3</v>
      </c>
      <c r="D1130">
        <v>9.7627961913172218E-2</v>
      </c>
      <c r="E1130">
        <v>-1.6441618509731051</v>
      </c>
      <c r="F1130" s="2">
        <v>44223</v>
      </c>
      <c r="G1130" t="s">
        <v>1437</v>
      </c>
    </row>
    <row r="1131" spans="1:7" x14ac:dyDescent="0.2">
      <c r="A1131" s="1" t="s">
        <v>1135</v>
      </c>
      <c r="B1131">
        <v>8.4767784966399955E-3</v>
      </c>
      <c r="C1131">
        <v>7.112006271812194E-3</v>
      </c>
      <c r="D1131">
        <v>0.98353002485878649</v>
      </c>
      <c r="E1131">
        <v>-0.34298016952311627</v>
      </c>
      <c r="F1131" s="2">
        <v>44253</v>
      </c>
      <c r="G1131" t="s">
        <v>1437</v>
      </c>
    </row>
    <row r="1132" spans="1:7" x14ac:dyDescent="0.2">
      <c r="A1132" s="1" t="s">
        <v>1136</v>
      </c>
      <c r="B1132">
        <v>1.1768134397547781E-2</v>
      </c>
      <c r="C1132">
        <v>9.1810759441894128E-3</v>
      </c>
      <c r="D1132">
        <v>0.66148637332686522</v>
      </c>
      <c r="E1132">
        <v>-0.72119994589902747</v>
      </c>
      <c r="F1132" s="2">
        <v>44284</v>
      </c>
      <c r="G1132" t="s">
        <v>1437</v>
      </c>
    </row>
    <row r="1133" spans="1:7" x14ac:dyDescent="0.2">
      <c r="A1133" s="1" t="s">
        <v>1137</v>
      </c>
      <c r="B1133">
        <v>8.2587386733259018E-3</v>
      </c>
      <c r="C1133">
        <v>8.9914308187541928E-3</v>
      </c>
      <c r="D1133">
        <v>0.75219637769158454</v>
      </c>
      <c r="E1133">
        <v>-0.96390444770903816</v>
      </c>
      <c r="F1133" s="2">
        <v>44314</v>
      </c>
      <c r="G1133" t="s">
        <v>1437</v>
      </c>
    </row>
    <row r="1134" spans="1:7" x14ac:dyDescent="0.2">
      <c r="A1134" s="1" t="s">
        <v>1138</v>
      </c>
      <c r="B1134">
        <v>9.317971495657355E-3</v>
      </c>
      <c r="C1134">
        <v>6.5129708225099073E-3</v>
      </c>
      <c r="D1134">
        <v>0.55660977873043216</v>
      </c>
      <c r="E1134">
        <v>-1.031646867717392</v>
      </c>
      <c r="F1134" s="2">
        <v>44344</v>
      </c>
      <c r="G1134" t="s">
        <v>1437</v>
      </c>
    </row>
    <row r="1135" spans="1:7" x14ac:dyDescent="0.2">
      <c r="A1135" s="1" t="s">
        <v>1139</v>
      </c>
      <c r="B1135">
        <v>8.5602341445706054E-3</v>
      </c>
      <c r="C1135">
        <v>9.7603023154436194E-3</v>
      </c>
      <c r="D1135">
        <v>0.31119331434960201</v>
      </c>
      <c r="E1135">
        <v>-1.1336504115485839</v>
      </c>
      <c r="F1135" s="2">
        <v>44375</v>
      </c>
      <c r="G1135" t="s">
        <v>1437</v>
      </c>
    </row>
    <row r="1136" spans="1:7" x14ac:dyDescent="0.2">
      <c r="A1136" s="1" t="s">
        <v>1140</v>
      </c>
      <c r="B1136">
        <v>9.2063987232235654E-3</v>
      </c>
      <c r="C1136">
        <v>7.8957105060411346E-3</v>
      </c>
      <c r="D1136">
        <v>0.16113026573035261</v>
      </c>
      <c r="E1136">
        <v>-1.42043959011524</v>
      </c>
      <c r="F1136" s="2">
        <v>44405</v>
      </c>
      <c r="G1136" t="s">
        <v>1437</v>
      </c>
    </row>
    <row r="1137" spans="1:7" x14ac:dyDescent="0.2">
      <c r="A1137" s="1" t="s">
        <v>1141</v>
      </c>
      <c r="B1137">
        <v>9.5424824608803197E-3</v>
      </c>
      <c r="C1137">
        <v>7.3817514387563834E-3</v>
      </c>
      <c r="D1137">
        <v>0.91352098292361095</v>
      </c>
      <c r="E1137">
        <v>-0.39408555945926832</v>
      </c>
      <c r="F1137" s="2">
        <v>44435</v>
      </c>
      <c r="G1137" t="s">
        <v>1437</v>
      </c>
    </row>
    <row r="1138" spans="1:7" x14ac:dyDescent="0.2">
      <c r="A1138" s="1" t="s">
        <v>1142</v>
      </c>
      <c r="B1138">
        <v>9.2851448783631899E-3</v>
      </c>
      <c r="C1138">
        <v>7.6935799940082037E-3</v>
      </c>
      <c r="D1138">
        <v>0.27748315610731211</v>
      </c>
      <c r="E1138">
        <v>-1.418656240273017</v>
      </c>
      <c r="F1138" s="2">
        <v>44466</v>
      </c>
      <c r="G1138" t="s">
        <v>1437</v>
      </c>
    </row>
    <row r="1139" spans="1:7" x14ac:dyDescent="0.2">
      <c r="A1139" s="1" t="s">
        <v>1143</v>
      </c>
      <c r="B1139">
        <v>9.5454309810194329E-3</v>
      </c>
      <c r="C1139">
        <v>8.4823287822655205E-3</v>
      </c>
      <c r="D1139">
        <v>0.43593362912128841</v>
      </c>
      <c r="E1139">
        <v>-1.3506272482792649</v>
      </c>
      <c r="F1139" s="2">
        <v>44496</v>
      </c>
      <c r="G1139" t="s">
        <v>1437</v>
      </c>
    </row>
    <row r="1140" spans="1:7" x14ac:dyDescent="0.2">
      <c r="A1140" s="1" t="s">
        <v>1144</v>
      </c>
      <c r="B1140">
        <v>9.5814704863669015E-3</v>
      </c>
      <c r="C1140">
        <v>8.2831052724732877E-3</v>
      </c>
      <c r="D1140">
        <v>0.437918399050711</v>
      </c>
      <c r="E1140">
        <v>-1.3217248159266091</v>
      </c>
      <c r="F1140" s="2">
        <v>44526</v>
      </c>
      <c r="G1140" t="s">
        <v>1437</v>
      </c>
    </row>
    <row r="1141" spans="1:7" x14ac:dyDescent="0.2">
      <c r="A1141" s="1" t="s">
        <v>1145</v>
      </c>
      <c r="B1141">
        <v>6.8724198542546126E-3</v>
      </c>
      <c r="C1141">
        <v>4.5309516821183341E-3</v>
      </c>
      <c r="D1141">
        <v>0.17019680468517071</v>
      </c>
      <c r="E1141">
        <v>-0.9386350362600866</v>
      </c>
      <c r="F1141" s="2">
        <v>44557</v>
      </c>
      <c r="G1141" t="s">
        <v>1437</v>
      </c>
    </row>
    <row r="1142" spans="1:7" x14ac:dyDescent="0.2">
      <c r="A1142" s="1" t="s">
        <v>1146</v>
      </c>
      <c r="B1142">
        <v>7.0930851021628388E-3</v>
      </c>
      <c r="C1142">
        <v>3.9593136238795087E-3</v>
      </c>
      <c r="D1142">
        <v>1.5437935232174561E-2</v>
      </c>
      <c r="E1142">
        <v>-1.5299427916473449</v>
      </c>
      <c r="F1142" s="2">
        <v>44587</v>
      </c>
      <c r="G1142" t="s">
        <v>1437</v>
      </c>
    </row>
    <row r="1143" spans="1:7" x14ac:dyDescent="0.2">
      <c r="A1143" s="1" t="s">
        <v>1147</v>
      </c>
      <c r="B1143">
        <v>6.6228099310796174E-3</v>
      </c>
      <c r="C1143">
        <v>4.8294841803548268E-3</v>
      </c>
      <c r="D1143">
        <v>0.13833378492053069</v>
      </c>
      <c r="E1143">
        <v>-1.5754188950509389</v>
      </c>
      <c r="F1143" s="2">
        <v>44617</v>
      </c>
      <c r="G1143" t="s">
        <v>1437</v>
      </c>
    </row>
    <row r="1144" spans="1:7" x14ac:dyDescent="0.2">
      <c r="A1144" s="1" t="s">
        <v>1148</v>
      </c>
      <c r="B1144">
        <v>9.2666241986051646E-3</v>
      </c>
      <c r="C1144">
        <v>5.444118018417086E-3</v>
      </c>
      <c r="D1144">
        <v>1.008203815124137</v>
      </c>
      <c r="E1144">
        <v>-0.14897630880581711</v>
      </c>
      <c r="F1144" s="2">
        <v>44648</v>
      </c>
      <c r="G1144" t="s">
        <v>1437</v>
      </c>
    </row>
    <row r="1145" spans="1:7" x14ac:dyDescent="0.2">
      <c r="A1145" s="1" t="s">
        <v>1149</v>
      </c>
      <c r="B1145">
        <v>7.0125159768708841E-3</v>
      </c>
      <c r="C1145">
        <v>5.9481306261328732E-3</v>
      </c>
      <c r="D1145">
        <v>0.49787141063321239</v>
      </c>
      <c r="E1145">
        <v>-1.226958838672185</v>
      </c>
      <c r="F1145" s="2">
        <v>44678</v>
      </c>
      <c r="G1145" t="s">
        <v>1437</v>
      </c>
    </row>
    <row r="1146" spans="1:7" x14ac:dyDescent="0.2">
      <c r="A1146" s="1" t="s">
        <v>1150</v>
      </c>
      <c r="B1146">
        <v>6.9813595015368437E-3</v>
      </c>
      <c r="C1146">
        <v>4.9065064510662301E-3</v>
      </c>
      <c r="D1146">
        <v>0.51673903754481776</v>
      </c>
      <c r="E1146">
        <v>-1.1433389551276609</v>
      </c>
      <c r="F1146" s="2">
        <v>44708</v>
      </c>
      <c r="G1146" t="s">
        <v>1437</v>
      </c>
    </row>
    <row r="1147" spans="1:7" x14ac:dyDescent="0.2">
      <c r="A1147" s="1" t="s">
        <v>1151</v>
      </c>
      <c r="B1147">
        <v>6.7099679528517444E-3</v>
      </c>
      <c r="C1147">
        <v>4.6460149681274319E-3</v>
      </c>
      <c r="D1147">
        <v>0.2494962770278677</v>
      </c>
      <c r="E1147">
        <v>-1.5062079607584991</v>
      </c>
      <c r="F1147" s="2">
        <v>44739</v>
      </c>
      <c r="G1147" t="s">
        <v>1437</v>
      </c>
    </row>
    <row r="1148" spans="1:7" x14ac:dyDescent="0.2">
      <c r="A1148" s="1" t="s">
        <v>1152</v>
      </c>
      <c r="B1148">
        <v>6.1839154462347218E-3</v>
      </c>
      <c r="C1148">
        <v>4.9082499911737177E-3</v>
      </c>
      <c r="D1148">
        <v>0.4638355277413827</v>
      </c>
      <c r="E1148">
        <v>-1.2794782805154481</v>
      </c>
      <c r="F1148" s="2">
        <v>44769</v>
      </c>
      <c r="G1148" t="s">
        <v>1437</v>
      </c>
    </row>
    <row r="1149" spans="1:7" x14ac:dyDescent="0.2">
      <c r="A1149" s="1" t="s">
        <v>1153</v>
      </c>
      <c r="B1149">
        <v>6.378095362027875E-3</v>
      </c>
      <c r="C1149">
        <v>5.6561332725869138E-3</v>
      </c>
      <c r="D1149">
        <v>0.78275871174246903</v>
      </c>
      <c r="E1149">
        <v>-0.80329851708514211</v>
      </c>
      <c r="F1149" s="2">
        <v>44799</v>
      </c>
      <c r="G1149" t="s">
        <v>1437</v>
      </c>
    </row>
    <row r="1150" spans="1:7" x14ac:dyDescent="0.2">
      <c r="A1150" s="1" t="s">
        <v>1154</v>
      </c>
      <c r="B1150">
        <v>6.3107416680590039E-3</v>
      </c>
      <c r="C1150">
        <v>5.6405144834588859E-3</v>
      </c>
      <c r="D1150">
        <v>0.54880726304184502</v>
      </c>
      <c r="E1150">
        <v>-1.15923922406362</v>
      </c>
      <c r="F1150" s="2">
        <v>44830</v>
      </c>
      <c r="G1150" t="s">
        <v>1437</v>
      </c>
    </row>
    <row r="1151" spans="1:7" x14ac:dyDescent="0.2">
      <c r="A1151" s="1" t="s">
        <v>1155</v>
      </c>
      <c r="B1151">
        <v>6.6262345338274188E-3</v>
      </c>
      <c r="C1151">
        <v>6.9841148391705686E-3</v>
      </c>
      <c r="D1151">
        <v>0.69564879840629756</v>
      </c>
      <c r="E1151">
        <v>-1.0376897943968859</v>
      </c>
      <c r="F1151" s="2">
        <v>44860</v>
      </c>
      <c r="G1151" t="s">
        <v>1437</v>
      </c>
    </row>
    <row r="1152" spans="1:7" x14ac:dyDescent="0.2">
      <c r="A1152" s="1" t="s">
        <v>1156</v>
      </c>
      <c r="B1152">
        <v>9.578197538995286E-3</v>
      </c>
      <c r="C1152">
        <v>7.0118390054168126E-3</v>
      </c>
      <c r="D1152">
        <v>2.0229238390014732E-3</v>
      </c>
      <c r="E1152">
        <v>-1.5482884342031411</v>
      </c>
      <c r="F1152" s="2">
        <v>44890</v>
      </c>
      <c r="G1152" t="s">
        <v>1437</v>
      </c>
    </row>
    <row r="1153" spans="1:7" x14ac:dyDescent="0.2">
      <c r="A1153" s="1" t="s">
        <v>1157</v>
      </c>
      <c r="B1153">
        <v>6.3332417762906228E-3</v>
      </c>
      <c r="C1153">
        <v>4.4593216468540638E-3</v>
      </c>
      <c r="D1153">
        <v>0.27759652373125421</v>
      </c>
      <c r="E1153">
        <v>-1.3923151550051751</v>
      </c>
      <c r="F1153" s="2">
        <v>44922</v>
      </c>
      <c r="G1153" t="s">
        <v>1437</v>
      </c>
    </row>
    <row r="1154" spans="1:7" x14ac:dyDescent="0.2">
      <c r="A1154" s="1" t="s">
        <v>1158</v>
      </c>
      <c r="B1154">
        <v>1.2771849434943311E-2</v>
      </c>
      <c r="C1154">
        <v>6.0830240259710728E-3</v>
      </c>
      <c r="D1154">
        <v>-0.19638121498892769</v>
      </c>
      <c r="E1154">
        <v>-1.261742840406165</v>
      </c>
      <c r="F1154" s="2">
        <v>43131</v>
      </c>
      <c r="G1154" t="s">
        <v>1438</v>
      </c>
    </row>
    <row r="1155" spans="1:7" x14ac:dyDescent="0.2">
      <c r="A1155" s="1" t="s">
        <v>1159</v>
      </c>
      <c r="B1155">
        <v>1.0537566679758191E-2</v>
      </c>
      <c r="C1155">
        <v>5.5375075573681322E-3</v>
      </c>
      <c r="D1155">
        <v>0.53749909826017339</v>
      </c>
      <c r="E1155">
        <v>-0.95532606659001784</v>
      </c>
      <c r="F1155" s="2">
        <v>43161</v>
      </c>
      <c r="G1155" t="s">
        <v>1438</v>
      </c>
    </row>
    <row r="1156" spans="1:7" x14ac:dyDescent="0.2">
      <c r="A1156" s="1" t="s">
        <v>1160</v>
      </c>
      <c r="B1156">
        <v>1.2412695483054081E-2</v>
      </c>
      <c r="C1156">
        <v>4.5790646576432071E-3</v>
      </c>
      <c r="D1156">
        <v>0.33716173308967601</v>
      </c>
      <c r="E1156">
        <v>-0.80272867006045701</v>
      </c>
      <c r="F1156" s="2">
        <v>43192</v>
      </c>
      <c r="G1156" t="s">
        <v>1438</v>
      </c>
    </row>
    <row r="1157" spans="1:7" x14ac:dyDescent="0.2">
      <c r="A1157" s="1" t="s">
        <v>1161</v>
      </c>
      <c r="B1157">
        <v>1.5735410629240189E-2</v>
      </c>
      <c r="C1157">
        <v>1.378013531819062E-2</v>
      </c>
      <c r="D1157">
        <v>0.28548675442743571</v>
      </c>
      <c r="E1157">
        <v>-1.439429437689506</v>
      </c>
      <c r="F1157" s="2">
        <v>43222</v>
      </c>
      <c r="G1157" t="s">
        <v>1438</v>
      </c>
    </row>
    <row r="1158" spans="1:7" x14ac:dyDescent="0.2">
      <c r="A1158" s="1" t="s">
        <v>1162</v>
      </c>
      <c r="B1158">
        <v>1.026513835216282E-2</v>
      </c>
      <c r="C1158">
        <v>7.3561633206583113E-3</v>
      </c>
      <c r="D1158">
        <v>0.81795181936003847</v>
      </c>
      <c r="E1158">
        <v>-0.69391361462932011</v>
      </c>
      <c r="F1158" s="2">
        <v>43252</v>
      </c>
      <c r="G1158" t="s">
        <v>1438</v>
      </c>
    </row>
    <row r="1159" spans="1:7" x14ac:dyDescent="0.2">
      <c r="A1159" s="1" t="s">
        <v>1163</v>
      </c>
      <c r="B1159">
        <v>1.056291161325338E-2</v>
      </c>
      <c r="C1159">
        <v>7.0193366253379639E-3</v>
      </c>
      <c r="D1159">
        <v>6.8456901840759546E-2</v>
      </c>
      <c r="E1159">
        <v>-1.718242294577695</v>
      </c>
      <c r="F1159" s="2">
        <v>43283</v>
      </c>
      <c r="G1159" t="s">
        <v>1438</v>
      </c>
    </row>
    <row r="1160" spans="1:7" x14ac:dyDescent="0.2">
      <c r="A1160" s="1" t="s">
        <v>1164</v>
      </c>
      <c r="B1160">
        <v>9.2862119968680212E-3</v>
      </c>
      <c r="C1160">
        <v>6.4711492540233412E-3</v>
      </c>
      <c r="D1160">
        <v>0.51059659602342666</v>
      </c>
      <c r="E1160">
        <v>-1.0213908263972351</v>
      </c>
      <c r="F1160" s="2">
        <v>43313</v>
      </c>
      <c r="G1160" t="s">
        <v>1438</v>
      </c>
    </row>
    <row r="1161" spans="1:7" x14ac:dyDescent="0.2">
      <c r="A1161" s="1" t="s">
        <v>1165</v>
      </c>
      <c r="B1161">
        <v>8.7976052612305147E-3</v>
      </c>
      <c r="C1161">
        <v>7.5673199836299946E-3</v>
      </c>
      <c r="D1161">
        <v>0.13289838243429461</v>
      </c>
      <c r="E1161">
        <v>-1.4611935108426679</v>
      </c>
      <c r="F1161" s="2">
        <v>43343</v>
      </c>
      <c r="G1161" t="s">
        <v>1438</v>
      </c>
    </row>
    <row r="1162" spans="1:7" x14ac:dyDescent="0.2">
      <c r="A1162" s="1" t="s">
        <v>1166</v>
      </c>
      <c r="B1162">
        <v>8.8119490848100231E-3</v>
      </c>
      <c r="C1162">
        <v>7.6101527268958736E-3</v>
      </c>
      <c r="D1162">
        <v>1.8274886363333069E-2</v>
      </c>
      <c r="E1162">
        <v>-1.611583293853577</v>
      </c>
      <c r="F1162" s="2">
        <v>43374</v>
      </c>
      <c r="G1162" t="s">
        <v>1438</v>
      </c>
    </row>
    <row r="1163" spans="1:7" x14ac:dyDescent="0.2">
      <c r="A1163" s="1" t="s">
        <v>1167</v>
      </c>
      <c r="B1163">
        <v>9.3516484547797717E-3</v>
      </c>
      <c r="C1163">
        <v>6.777876485942338E-3</v>
      </c>
      <c r="D1163">
        <v>0.4030618407420703</v>
      </c>
      <c r="E1163">
        <v>-1.2549644236173709</v>
      </c>
      <c r="F1163" s="2">
        <v>43404</v>
      </c>
      <c r="G1163" t="s">
        <v>1438</v>
      </c>
    </row>
    <row r="1164" spans="1:7" x14ac:dyDescent="0.2">
      <c r="A1164" s="1" t="s">
        <v>1168</v>
      </c>
      <c r="B1164">
        <v>9.3275853497157852E-3</v>
      </c>
      <c r="C1164">
        <v>7.3536888232020262E-3</v>
      </c>
      <c r="D1164">
        <v>0.25152855971449167</v>
      </c>
      <c r="E1164">
        <v>-1.520977026875922</v>
      </c>
      <c r="F1164" s="2">
        <v>43434</v>
      </c>
      <c r="G1164" t="s">
        <v>1438</v>
      </c>
    </row>
    <row r="1165" spans="1:7" x14ac:dyDescent="0.2">
      <c r="A1165" s="1" t="s">
        <v>1169</v>
      </c>
      <c r="B1165">
        <v>9.0064840603182074E-3</v>
      </c>
      <c r="C1165">
        <v>7.0028171485909266E-3</v>
      </c>
      <c r="D1165">
        <v>-0.1531524593236874</v>
      </c>
      <c r="E1165">
        <v>-1.6262586893606481</v>
      </c>
      <c r="F1165" s="2">
        <v>43465</v>
      </c>
      <c r="G1165" t="s">
        <v>1438</v>
      </c>
    </row>
    <row r="1166" spans="1:7" x14ac:dyDescent="0.2">
      <c r="A1166" s="1" t="s">
        <v>1170</v>
      </c>
      <c r="B1166">
        <v>8.3568646202299493E-3</v>
      </c>
      <c r="C1166">
        <v>5.9085850084145183E-3</v>
      </c>
      <c r="D1166">
        <v>0.37132108008875891</v>
      </c>
      <c r="E1166">
        <v>-1.134178682761908</v>
      </c>
      <c r="F1166" s="2">
        <v>43495</v>
      </c>
      <c r="G1166" t="s">
        <v>1438</v>
      </c>
    </row>
    <row r="1167" spans="1:7" x14ac:dyDescent="0.2">
      <c r="A1167" s="1" t="s">
        <v>1171</v>
      </c>
      <c r="B1167">
        <v>8.5533893941407667E-3</v>
      </c>
      <c r="C1167">
        <v>6.5239319410926909E-3</v>
      </c>
      <c r="D1167">
        <v>0.5317492016208315</v>
      </c>
      <c r="E1167">
        <v>-1.0852766177776041</v>
      </c>
      <c r="F1167" s="2">
        <v>43525</v>
      </c>
      <c r="G1167" t="s">
        <v>1438</v>
      </c>
    </row>
    <row r="1168" spans="1:7" x14ac:dyDescent="0.2">
      <c r="A1168" s="1" t="s">
        <v>1172</v>
      </c>
      <c r="B1168">
        <v>9.3380344826120617E-3</v>
      </c>
      <c r="C1168">
        <v>6.6287400536290224E-3</v>
      </c>
      <c r="D1168">
        <v>0.29773569415330892</v>
      </c>
      <c r="E1168">
        <v>-1.487366171224191</v>
      </c>
      <c r="F1168" s="2">
        <v>43556</v>
      </c>
      <c r="G1168" t="s">
        <v>1438</v>
      </c>
    </row>
    <row r="1169" spans="1:7" x14ac:dyDescent="0.2">
      <c r="A1169" s="1" t="s">
        <v>1173</v>
      </c>
      <c r="B1169">
        <v>8.9998431228835128E-3</v>
      </c>
      <c r="C1169">
        <v>7.491532059222949E-3</v>
      </c>
      <c r="D1169">
        <v>0.58988414245335929</v>
      </c>
      <c r="E1169">
        <v>-1.0074474387605361</v>
      </c>
      <c r="F1169" s="2">
        <v>43586</v>
      </c>
      <c r="G1169" t="s">
        <v>1438</v>
      </c>
    </row>
    <row r="1170" spans="1:7" x14ac:dyDescent="0.2">
      <c r="A1170" s="1" t="s">
        <v>1174</v>
      </c>
      <c r="B1170">
        <v>8.8071284636124861E-3</v>
      </c>
      <c r="C1170">
        <v>6.7673026119161846E-3</v>
      </c>
      <c r="D1170">
        <v>0.16709178405852659</v>
      </c>
      <c r="E1170">
        <v>-1.5952808087606749</v>
      </c>
      <c r="F1170" s="2">
        <v>43616</v>
      </c>
      <c r="G1170" t="s">
        <v>1438</v>
      </c>
    </row>
    <row r="1171" spans="1:7" x14ac:dyDescent="0.2">
      <c r="A1171" s="1" t="s">
        <v>1175</v>
      </c>
      <c r="B1171">
        <v>8.5828406025788388E-3</v>
      </c>
      <c r="C1171">
        <v>6.6209955512183264E-3</v>
      </c>
      <c r="D1171">
        <v>0.41951804949633059</v>
      </c>
      <c r="E1171">
        <v>-1.2072682604020071</v>
      </c>
      <c r="F1171" s="2">
        <v>43647</v>
      </c>
      <c r="G1171" t="s">
        <v>1438</v>
      </c>
    </row>
    <row r="1172" spans="1:7" x14ac:dyDescent="0.2">
      <c r="A1172" s="1" t="s">
        <v>1176</v>
      </c>
      <c r="B1172">
        <v>8.5653833250010844E-3</v>
      </c>
      <c r="C1172">
        <v>6.5197352101093696E-3</v>
      </c>
      <c r="D1172">
        <v>0.56293592286930139</v>
      </c>
      <c r="E1172">
        <v>-1.0081864029430769</v>
      </c>
      <c r="F1172" s="2">
        <v>43677</v>
      </c>
      <c r="G1172" t="s">
        <v>1438</v>
      </c>
    </row>
    <row r="1173" spans="1:7" x14ac:dyDescent="0.2">
      <c r="A1173" s="1" t="s">
        <v>1177</v>
      </c>
      <c r="B1173">
        <v>8.3746128349143217E-3</v>
      </c>
      <c r="C1173">
        <v>6.0497036297311934E-3</v>
      </c>
      <c r="D1173">
        <v>0.47798246209986178</v>
      </c>
      <c r="E1173">
        <v>-1.089269421383293</v>
      </c>
      <c r="F1173" s="2">
        <v>43707</v>
      </c>
      <c r="G1173" t="s">
        <v>1438</v>
      </c>
    </row>
    <row r="1174" spans="1:7" x14ac:dyDescent="0.2">
      <c r="A1174" s="1" t="s">
        <v>1178</v>
      </c>
      <c r="B1174">
        <v>7.9475780619577188E-3</v>
      </c>
      <c r="C1174">
        <v>6.1842925812979994E-3</v>
      </c>
      <c r="D1174">
        <v>0.29143797188132542</v>
      </c>
      <c r="E1174">
        <v>-1.507865900560651</v>
      </c>
      <c r="F1174" s="2">
        <v>43738</v>
      </c>
      <c r="G1174" t="s">
        <v>1438</v>
      </c>
    </row>
    <row r="1175" spans="1:7" x14ac:dyDescent="0.2">
      <c r="A1175" s="1" t="s">
        <v>1179</v>
      </c>
      <c r="B1175">
        <v>8.3432942519692244E-3</v>
      </c>
      <c r="C1175">
        <v>7.2496019723756206E-3</v>
      </c>
      <c r="D1175">
        <v>0.39574586823935282</v>
      </c>
      <c r="E1175">
        <v>-1.4064198808558579</v>
      </c>
      <c r="F1175" s="2">
        <v>43768</v>
      </c>
      <c r="G1175" t="s">
        <v>1438</v>
      </c>
    </row>
    <row r="1176" spans="1:7" x14ac:dyDescent="0.2">
      <c r="A1176" s="1" t="s">
        <v>1180</v>
      </c>
      <c r="B1176">
        <v>9.5294053949332019E-3</v>
      </c>
      <c r="C1176">
        <v>7.9759073892684412E-3</v>
      </c>
      <c r="D1176">
        <v>0.24656970331737629</v>
      </c>
      <c r="E1176">
        <v>-1.655349710374203</v>
      </c>
      <c r="F1176" s="2">
        <v>43798</v>
      </c>
      <c r="G1176" t="s">
        <v>1438</v>
      </c>
    </row>
    <row r="1177" spans="1:7" x14ac:dyDescent="0.2">
      <c r="A1177" s="1" t="s">
        <v>1181</v>
      </c>
      <c r="B1177">
        <v>7.7031438521879408E-3</v>
      </c>
      <c r="C1177">
        <v>4.7286502239028199E-3</v>
      </c>
      <c r="D1177">
        <v>0.29040935860365757</v>
      </c>
      <c r="E1177">
        <v>-1.1770324070195941</v>
      </c>
      <c r="F1177" s="2">
        <v>43829</v>
      </c>
      <c r="G1177" t="s">
        <v>1438</v>
      </c>
    </row>
    <row r="1178" spans="1:7" x14ac:dyDescent="0.2">
      <c r="A1178" s="1" t="s">
        <v>1182</v>
      </c>
      <c r="B1178">
        <v>1.0536846314835721E-2</v>
      </c>
      <c r="C1178">
        <v>5.5497734807485278E-3</v>
      </c>
      <c r="D1178">
        <v>-0.33026236029703671</v>
      </c>
      <c r="E1178">
        <v>-1.3942441696675261</v>
      </c>
      <c r="F1178" s="2">
        <v>43859</v>
      </c>
      <c r="G1178" t="s">
        <v>1438</v>
      </c>
    </row>
    <row r="1179" spans="1:7" x14ac:dyDescent="0.2">
      <c r="A1179" s="1" t="s">
        <v>1183</v>
      </c>
      <c r="B1179">
        <v>1.044826009003855E-2</v>
      </c>
      <c r="C1179">
        <v>7.1178923731100713E-3</v>
      </c>
      <c r="D1179">
        <v>0.58501305674023807</v>
      </c>
      <c r="E1179">
        <v>-1.082479941432744</v>
      </c>
      <c r="F1179" s="2">
        <v>43889</v>
      </c>
      <c r="G1179" t="s">
        <v>1438</v>
      </c>
    </row>
    <row r="1180" spans="1:7" x14ac:dyDescent="0.2">
      <c r="A1180" s="1" t="s">
        <v>1184</v>
      </c>
      <c r="B1180">
        <v>6.0284528869676574E-3</v>
      </c>
      <c r="C1180">
        <v>4.121068965148144E-3</v>
      </c>
      <c r="D1180">
        <v>0.29088610472025639</v>
      </c>
      <c r="E1180">
        <v>-1.0895789475793809</v>
      </c>
      <c r="F1180" s="2">
        <v>43920</v>
      </c>
      <c r="G1180" t="s">
        <v>1438</v>
      </c>
    </row>
    <row r="1181" spans="1:7" x14ac:dyDescent="0.2">
      <c r="A1181" s="1" t="s">
        <v>1185</v>
      </c>
      <c r="B1181">
        <v>2.7176147441662871E-2</v>
      </c>
      <c r="C1181">
        <v>1.2493364736475771E-2</v>
      </c>
      <c r="D1181">
        <v>-6.6899232322474508E-3</v>
      </c>
      <c r="E1181">
        <v>-1.6959360875510989</v>
      </c>
      <c r="F1181" s="2">
        <v>43950</v>
      </c>
      <c r="G1181" t="s">
        <v>1438</v>
      </c>
    </row>
    <row r="1182" spans="1:7" x14ac:dyDescent="0.2">
      <c r="A1182" s="1" t="s">
        <v>1186</v>
      </c>
      <c r="B1182">
        <v>1.7495110177316069E-2</v>
      </c>
      <c r="C1182">
        <v>1.0048428462148829E-2</v>
      </c>
      <c r="D1182">
        <v>0.47150842812228638</v>
      </c>
      <c r="E1182">
        <v>-1.6154064886352719</v>
      </c>
      <c r="F1182" s="2">
        <v>43980</v>
      </c>
      <c r="G1182" t="s">
        <v>1438</v>
      </c>
    </row>
    <row r="1183" spans="1:7" x14ac:dyDescent="0.2">
      <c r="A1183" s="1" t="s">
        <v>1187</v>
      </c>
      <c r="B1183">
        <v>1.4740034998333181E-2</v>
      </c>
      <c r="C1183">
        <v>8.6152908310093597E-3</v>
      </c>
      <c r="D1183">
        <v>0.62971857838790679</v>
      </c>
      <c r="E1183">
        <v>-0.91803766096431261</v>
      </c>
      <c r="F1183" s="2">
        <v>44011</v>
      </c>
      <c r="G1183" t="s">
        <v>1438</v>
      </c>
    </row>
    <row r="1184" spans="1:7" x14ac:dyDescent="0.2">
      <c r="A1184" s="1" t="s">
        <v>1188</v>
      </c>
      <c r="B1184">
        <v>1.9210376154338411E-2</v>
      </c>
      <c r="C1184">
        <v>1.177524525165804E-2</v>
      </c>
      <c r="D1184">
        <v>0.44553415280580921</v>
      </c>
      <c r="E1184">
        <v>-0.96911183027129155</v>
      </c>
      <c r="F1184" s="2">
        <v>44041</v>
      </c>
      <c r="G1184" t="s">
        <v>1438</v>
      </c>
    </row>
    <row r="1185" spans="1:7" x14ac:dyDescent="0.2">
      <c r="A1185" s="1" t="s">
        <v>1189</v>
      </c>
      <c r="B1185">
        <v>2.1167979485577498E-2</v>
      </c>
      <c r="C1185">
        <v>1.247931053224244E-2</v>
      </c>
      <c r="D1185">
        <v>-0.99151902303353667</v>
      </c>
      <c r="E1185">
        <v>-0.41286171871717242</v>
      </c>
      <c r="F1185" s="2">
        <v>44071</v>
      </c>
      <c r="G1185" t="s">
        <v>1438</v>
      </c>
    </row>
    <row r="1186" spans="1:7" x14ac:dyDescent="0.2">
      <c r="A1186" s="1" t="s">
        <v>1190</v>
      </c>
      <c r="B1186">
        <v>2.1212024344956639E-2</v>
      </c>
      <c r="C1186">
        <v>1.1273329949377679E-2</v>
      </c>
      <c r="D1186">
        <v>-0.46708033264318949</v>
      </c>
      <c r="E1186">
        <v>-1.2983073686345159</v>
      </c>
      <c r="F1186" s="2">
        <v>44102</v>
      </c>
      <c r="G1186" t="s">
        <v>1438</v>
      </c>
    </row>
    <row r="1187" spans="1:7" x14ac:dyDescent="0.2">
      <c r="A1187" s="1" t="s">
        <v>1191</v>
      </c>
      <c r="B1187">
        <v>2.1107773074984341E-2</v>
      </c>
      <c r="C1187">
        <v>1.6412849442479879E-2</v>
      </c>
      <c r="D1187">
        <v>-6.9442971678782524E-3</v>
      </c>
      <c r="E1187">
        <v>-1.6781505099332159</v>
      </c>
      <c r="F1187" s="2">
        <v>44132</v>
      </c>
      <c r="G1187" t="s">
        <v>1438</v>
      </c>
    </row>
    <row r="1188" spans="1:7" x14ac:dyDescent="0.2">
      <c r="A1188" s="1" t="s">
        <v>1192</v>
      </c>
      <c r="B1188">
        <v>1.8280430590131961E-2</v>
      </c>
      <c r="C1188">
        <v>8.2127101368990423E-3</v>
      </c>
      <c r="D1188">
        <v>-0.26973476518276368</v>
      </c>
      <c r="E1188">
        <v>-0.95360537605861273</v>
      </c>
      <c r="F1188" s="2">
        <v>44162</v>
      </c>
      <c r="G1188" t="s">
        <v>1438</v>
      </c>
    </row>
    <row r="1189" spans="1:7" x14ac:dyDescent="0.2">
      <c r="A1189" s="1" t="s">
        <v>1193</v>
      </c>
      <c r="B1189">
        <v>2.1041842212234919E-2</v>
      </c>
      <c r="C1189">
        <v>5.3111261386422307E-3</v>
      </c>
      <c r="D1189">
        <v>0.38997967440123588</v>
      </c>
      <c r="E1189">
        <v>-1.1578366607410471</v>
      </c>
      <c r="F1189" s="2">
        <v>44193</v>
      </c>
      <c r="G1189" t="s">
        <v>1438</v>
      </c>
    </row>
    <row r="1190" spans="1:7" x14ac:dyDescent="0.2">
      <c r="A1190" s="1" t="s">
        <v>1194</v>
      </c>
      <c r="B1190">
        <v>1.7222616182831781E-2</v>
      </c>
      <c r="C1190">
        <v>5.9914436675603993E-3</v>
      </c>
      <c r="D1190">
        <v>0.66452559830863267</v>
      </c>
      <c r="E1190">
        <v>-1.341270403509319</v>
      </c>
      <c r="F1190" s="2">
        <v>44223</v>
      </c>
      <c r="G1190" t="s">
        <v>1438</v>
      </c>
    </row>
    <row r="1191" spans="1:7" x14ac:dyDescent="0.2">
      <c r="A1191" s="1" t="s">
        <v>1195</v>
      </c>
      <c r="B1191">
        <v>1.645034225569365E-2</v>
      </c>
      <c r="C1191">
        <v>9.5967351751271631E-3</v>
      </c>
      <c r="D1191">
        <v>0.50806093233001459</v>
      </c>
      <c r="E1191">
        <v>-5.1932977892027672E-2</v>
      </c>
      <c r="F1191" s="2">
        <v>44253</v>
      </c>
      <c r="G1191" t="s">
        <v>1438</v>
      </c>
    </row>
    <row r="1192" spans="1:7" x14ac:dyDescent="0.2">
      <c r="A1192" s="1" t="s">
        <v>1196</v>
      </c>
      <c r="B1192">
        <v>1.912434276393879E-2</v>
      </c>
      <c r="C1192">
        <v>9.6300179430826079E-3</v>
      </c>
      <c r="D1192">
        <v>0.11371034042980829</v>
      </c>
      <c r="E1192">
        <v>-1.8171351240772491</v>
      </c>
      <c r="F1192" s="2">
        <v>44284</v>
      </c>
      <c r="G1192" t="s">
        <v>1438</v>
      </c>
    </row>
    <row r="1193" spans="1:7" x14ac:dyDescent="0.2">
      <c r="A1193" s="1" t="s">
        <v>1197</v>
      </c>
      <c r="B1193">
        <v>1.9420668904774029E-2</v>
      </c>
      <c r="C1193">
        <v>8.7105138091894407E-3</v>
      </c>
      <c r="D1193">
        <v>-0.55185480301408141</v>
      </c>
      <c r="E1193">
        <v>-1.2551433147266191</v>
      </c>
      <c r="F1193" s="2">
        <v>44314</v>
      </c>
      <c r="G1193" t="s">
        <v>1438</v>
      </c>
    </row>
    <row r="1194" spans="1:7" x14ac:dyDescent="0.2">
      <c r="A1194" s="1" t="s">
        <v>1198</v>
      </c>
      <c r="B1194">
        <v>1.5193995441984029E-2</v>
      </c>
      <c r="C1194">
        <v>6.8329264791299176E-3</v>
      </c>
      <c r="D1194">
        <v>-0.20221819131462759</v>
      </c>
      <c r="E1194">
        <v>-1.003643550692666</v>
      </c>
      <c r="F1194" s="2">
        <v>44344</v>
      </c>
      <c r="G1194" t="s">
        <v>1438</v>
      </c>
    </row>
    <row r="1195" spans="1:7" x14ac:dyDescent="0.2">
      <c r="A1195" s="1" t="s">
        <v>1199</v>
      </c>
      <c r="B1195">
        <v>1.283833479641233E-2</v>
      </c>
      <c r="C1195">
        <v>8.3583315378942934E-3</v>
      </c>
      <c r="D1195">
        <v>0.19041511622775989</v>
      </c>
      <c r="E1195">
        <v>-1.3483690405785911</v>
      </c>
      <c r="F1195" s="2">
        <v>44375</v>
      </c>
      <c r="G1195" t="s">
        <v>1438</v>
      </c>
    </row>
    <row r="1196" spans="1:7" x14ac:dyDescent="0.2">
      <c r="A1196" s="1" t="s">
        <v>1200</v>
      </c>
      <c r="B1196">
        <v>1.2548573393649849E-2</v>
      </c>
      <c r="C1196">
        <v>1.271293875846829E-2</v>
      </c>
      <c r="D1196">
        <v>0.16396421611051651</v>
      </c>
      <c r="E1196">
        <v>-0.62029228934025493</v>
      </c>
      <c r="F1196" s="2">
        <v>44405</v>
      </c>
      <c r="G1196" t="s">
        <v>1438</v>
      </c>
    </row>
    <row r="1197" spans="1:7" x14ac:dyDescent="0.2">
      <c r="A1197" s="1" t="s">
        <v>1201</v>
      </c>
      <c r="B1197">
        <v>1.6053059522157669E-2</v>
      </c>
      <c r="C1197">
        <v>1.000201266883614E-2</v>
      </c>
      <c r="D1197">
        <v>0.25207397957505479</v>
      </c>
      <c r="E1197">
        <v>-1.1838515020819751</v>
      </c>
      <c r="F1197" s="2">
        <v>44435</v>
      </c>
      <c r="G1197" t="s">
        <v>1438</v>
      </c>
    </row>
    <row r="1198" spans="1:7" x14ac:dyDescent="0.2">
      <c r="A1198" s="1" t="s">
        <v>1202</v>
      </c>
      <c r="B1198">
        <v>1.5842283034910521E-2</v>
      </c>
      <c r="C1198">
        <v>1.1138601762413431E-2</v>
      </c>
      <c r="D1198">
        <v>0.1148088298229486</v>
      </c>
      <c r="E1198">
        <v>-1.4982758905617839</v>
      </c>
      <c r="F1198" s="2">
        <v>44466</v>
      </c>
      <c r="G1198" t="s">
        <v>1438</v>
      </c>
    </row>
    <row r="1199" spans="1:7" x14ac:dyDescent="0.2">
      <c r="A1199" s="1" t="s">
        <v>1203</v>
      </c>
      <c r="B1199">
        <v>1.407547487473737E-2</v>
      </c>
      <c r="C1199">
        <v>1.17141163205655E-2</v>
      </c>
      <c r="D1199">
        <v>0.36605529363092443</v>
      </c>
      <c r="E1199">
        <v>-1.2761266194580021</v>
      </c>
      <c r="F1199" s="2">
        <v>44496</v>
      </c>
      <c r="G1199" t="s">
        <v>1438</v>
      </c>
    </row>
    <row r="1200" spans="1:7" x14ac:dyDescent="0.2">
      <c r="A1200" s="1" t="s">
        <v>1204</v>
      </c>
      <c r="B1200">
        <v>1.7496293629614652E-2</v>
      </c>
      <c r="C1200">
        <v>1.021518776787975E-2</v>
      </c>
      <c r="D1200">
        <v>0.14345908696679649</v>
      </c>
      <c r="E1200">
        <v>-1.4710828448992539</v>
      </c>
      <c r="F1200" s="2">
        <v>44526</v>
      </c>
      <c r="G1200" t="s">
        <v>1438</v>
      </c>
    </row>
    <row r="1201" spans="1:7" x14ac:dyDescent="0.2">
      <c r="A1201" s="1" t="s">
        <v>1205</v>
      </c>
      <c r="B1201">
        <v>1.2299250050082099E-2</v>
      </c>
      <c r="C1201">
        <v>5.0002996214372902E-3</v>
      </c>
      <c r="D1201">
        <v>7.1318489349657788E-2</v>
      </c>
      <c r="E1201">
        <v>-0.8858135264604412</v>
      </c>
      <c r="F1201" s="2">
        <v>44557</v>
      </c>
      <c r="G1201" t="s">
        <v>1438</v>
      </c>
    </row>
    <row r="1202" spans="1:7" x14ac:dyDescent="0.2">
      <c r="A1202" s="1" t="s">
        <v>1206</v>
      </c>
      <c r="B1202">
        <v>1.276233604540076E-2</v>
      </c>
      <c r="C1202">
        <v>5.5154328622323426E-3</v>
      </c>
      <c r="D1202">
        <v>-0.1054289445614013</v>
      </c>
      <c r="E1202">
        <v>-0.99007413556740564</v>
      </c>
      <c r="F1202" s="2">
        <v>44587</v>
      </c>
      <c r="G1202" t="s">
        <v>1438</v>
      </c>
    </row>
    <row r="1203" spans="1:7" x14ac:dyDescent="0.2">
      <c r="A1203" s="1" t="s">
        <v>1207</v>
      </c>
      <c r="B1203">
        <v>1.1467531750439229E-2</v>
      </c>
      <c r="C1203">
        <v>6.1610076439121437E-3</v>
      </c>
      <c r="D1203">
        <v>-0.1385339883492093</v>
      </c>
      <c r="E1203">
        <v>-1.241603726449823</v>
      </c>
      <c r="F1203" s="2">
        <v>44617</v>
      </c>
      <c r="G1203" t="s">
        <v>1438</v>
      </c>
    </row>
    <row r="1204" spans="1:7" x14ac:dyDescent="0.2">
      <c r="A1204" s="1" t="s">
        <v>1208</v>
      </c>
      <c r="B1204">
        <v>1.1701893263884759E-2</v>
      </c>
      <c r="C1204">
        <v>6.5135928415527063E-3</v>
      </c>
      <c r="D1204">
        <v>0.29375875749653357</v>
      </c>
      <c r="E1204">
        <v>-1.38296306229832</v>
      </c>
      <c r="F1204" s="2">
        <v>44648</v>
      </c>
      <c r="G1204" t="s">
        <v>1438</v>
      </c>
    </row>
    <row r="1205" spans="1:7" x14ac:dyDescent="0.2">
      <c r="A1205" s="1" t="s">
        <v>1209</v>
      </c>
      <c r="B1205">
        <v>1.1251550209589029E-2</v>
      </c>
      <c r="C1205">
        <v>7.5501971890007038E-3</v>
      </c>
      <c r="D1205">
        <v>0.26709967799831907</v>
      </c>
      <c r="E1205">
        <v>-1.260641818508293</v>
      </c>
      <c r="F1205" s="2">
        <v>44678</v>
      </c>
      <c r="G1205" t="s">
        <v>1438</v>
      </c>
    </row>
    <row r="1206" spans="1:7" x14ac:dyDescent="0.2">
      <c r="A1206" s="1" t="s">
        <v>1210</v>
      </c>
      <c r="B1206">
        <v>1.191842938286221E-2</v>
      </c>
      <c r="C1206">
        <v>4.389692619627775E-3</v>
      </c>
      <c r="D1206">
        <v>-0.1162951037298367</v>
      </c>
      <c r="E1206">
        <v>-1.1512498839686229</v>
      </c>
      <c r="F1206" s="2">
        <v>44708</v>
      </c>
      <c r="G1206" t="s">
        <v>1438</v>
      </c>
    </row>
    <row r="1207" spans="1:7" x14ac:dyDescent="0.2">
      <c r="A1207" s="1" t="s">
        <v>1211</v>
      </c>
      <c r="B1207">
        <v>1.3228855414486171E-2</v>
      </c>
      <c r="C1207">
        <v>5.1220795582134137E-3</v>
      </c>
      <c r="D1207">
        <v>-8.6174301899985178E-2</v>
      </c>
      <c r="E1207">
        <v>-1.443887779508269</v>
      </c>
      <c r="F1207" s="2">
        <v>44739</v>
      </c>
      <c r="G1207" t="s">
        <v>1438</v>
      </c>
    </row>
    <row r="1208" spans="1:7" x14ac:dyDescent="0.2">
      <c r="A1208" s="1" t="s">
        <v>1212</v>
      </c>
      <c r="B1208">
        <v>1.1704770605652601E-2</v>
      </c>
      <c r="C1208">
        <v>6.1612608522652254E-3</v>
      </c>
      <c r="D1208">
        <v>9.0347715533534989E-2</v>
      </c>
      <c r="E1208">
        <v>-1.4216524962734221</v>
      </c>
      <c r="F1208" s="2">
        <v>44769</v>
      </c>
      <c r="G1208" t="s">
        <v>1438</v>
      </c>
    </row>
    <row r="1209" spans="1:7" x14ac:dyDescent="0.2">
      <c r="A1209" s="1" t="s">
        <v>1213</v>
      </c>
      <c r="B1209">
        <v>1.1653540366843461E-2</v>
      </c>
      <c r="C1209">
        <v>6.0787757143503087E-3</v>
      </c>
      <c r="D1209">
        <v>-6.42768356933901E-2</v>
      </c>
      <c r="E1209">
        <v>-1.5234679288565269</v>
      </c>
      <c r="F1209" s="2">
        <v>44799</v>
      </c>
      <c r="G1209" t="s">
        <v>1438</v>
      </c>
    </row>
    <row r="1210" spans="1:7" x14ac:dyDescent="0.2">
      <c r="A1210" s="1" t="s">
        <v>1214</v>
      </c>
      <c r="B1210">
        <v>1.163290318405381E-2</v>
      </c>
      <c r="C1210">
        <v>7.7092457133060791E-3</v>
      </c>
      <c r="D1210">
        <v>0.1316185972044458</v>
      </c>
      <c r="E1210">
        <v>-1.3939104064724981</v>
      </c>
      <c r="F1210" s="2">
        <v>44830</v>
      </c>
      <c r="G1210" t="s">
        <v>1438</v>
      </c>
    </row>
    <row r="1211" spans="1:7" x14ac:dyDescent="0.2">
      <c r="A1211" s="1" t="s">
        <v>1215</v>
      </c>
      <c r="B1211">
        <v>1.2176653389054491E-2</v>
      </c>
      <c r="C1211">
        <v>7.4746273567089534E-3</v>
      </c>
      <c r="D1211">
        <v>0.29381023195235378</v>
      </c>
      <c r="E1211">
        <v>-1.356318488671959</v>
      </c>
      <c r="F1211" s="2">
        <v>44860</v>
      </c>
      <c r="G1211" t="s">
        <v>1438</v>
      </c>
    </row>
    <row r="1212" spans="1:7" x14ac:dyDescent="0.2">
      <c r="A1212" s="1" t="s">
        <v>1216</v>
      </c>
      <c r="B1212">
        <v>1.2668934198555561E-2</v>
      </c>
      <c r="C1212">
        <v>8.9284963768832097E-3</v>
      </c>
      <c r="D1212">
        <v>0.38190314742216708</v>
      </c>
      <c r="E1212">
        <v>-1.310954860605182</v>
      </c>
      <c r="F1212" s="2">
        <v>44890</v>
      </c>
      <c r="G1212" t="s">
        <v>1438</v>
      </c>
    </row>
    <row r="1213" spans="1:7" x14ac:dyDescent="0.2">
      <c r="A1213" s="1" t="s">
        <v>1217</v>
      </c>
      <c r="B1213">
        <v>9.8497544106138177E-3</v>
      </c>
      <c r="C1213">
        <v>4.7023270809783387E-3</v>
      </c>
      <c r="D1213">
        <v>-6.0590016573314554E-3</v>
      </c>
      <c r="E1213">
        <v>-1.4888590559158099</v>
      </c>
      <c r="F1213" s="2">
        <v>44922</v>
      </c>
      <c r="G1213" t="s">
        <v>1438</v>
      </c>
    </row>
    <row r="1214" spans="1:7" x14ac:dyDescent="0.2">
      <c r="A1214" s="1" t="s">
        <v>1218</v>
      </c>
      <c r="B1214">
        <v>7.5986024485367306E-3</v>
      </c>
      <c r="C1214">
        <v>6.3657335119149056E-3</v>
      </c>
      <c r="D1214">
        <v>0.2997389632234746</v>
      </c>
      <c r="E1214">
        <v>-1.206787952875807</v>
      </c>
      <c r="F1214" s="2">
        <v>43131</v>
      </c>
      <c r="G1214" t="s">
        <v>1439</v>
      </c>
    </row>
    <row r="1215" spans="1:7" x14ac:dyDescent="0.2">
      <c r="A1215" s="1" t="s">
        <v>1219</v>
      </c>
      <c r="B1215">
        <v>6.3091501048449976E-3</v>
      </c>
      <c r="C1215">
        <v>3.3918736719784422E-3</v>
      </c>
      <c r="D1215">
        <v>-0.268013220779454</v>
      </c>
      <c r="E1215">
        <v>-1.308558830432474</v>
      </c>
      <c r="F1215" s="2">
        <v>43161</v>
      </c>
      <c r="G1215" t="s">
        <v>1439</v>
      </c>
    </row>
    <row r="1216" spans="1:7" x14ac:dyDescent="0.2">
      <c r="A1216" s="1" t="s">
        <v>1220</v>
      </c>
      <c r="B1216">
        <v>6.150631842432963E-3</v>
      </c>
      <c r="C1216">
        <v>3.4557475542117281E-3</v>
      </c>
      <c r="D1216">
        <v>0.21036049807514051</v>
      </c>
      <c r="E1216">
        <v>-1.1780034733569791</v>
      </c>
      <c r="F1216" s="2">
        <v>43192</v>
      </c>
      <c r="G1216" t="s">
        <v>1439</v>
      </c>
    </row>
    <row r="1217" spans="1:7" x14ac:dyDescent="0.2">
      <c r="A1217" s="1" t="s">
        <v>1221</v>
      </c>
      <c r="B1217">
        <v>6.3350653731173946E-3</v>
      </c>
      <c r="C1217">
        <v>5.1707731514589001E-3</v>
      </c>
      <c r="D1217">
        <v>0.84062433478026988</v>
      </c>
      <c r="E1217">
        <v>-0.67704779596050146</v>
      </c>
      <c r="F1217" s="2">
        <v>43222</v>
      </c>
      <c r="G1217" t="s">
        <v>1439</v>
      </c>
    </row>
    <row r="1218" spans="1:7" x14ac:dyDescent="0.2">
      <c r="A1218" s="1" t="s">
        <v>1222</v>
      </c>
      <c r="B1218">
        <v>6.3723327851999889E-3</v>
      </c>
      <c r="C1218">
        <v>6.0236884937838473E-3</v>
      </c>
      <c r="D1218">
        <v>0.64015512961325738</v>
      </c>
      <c r="E1218">
        <v>-1.0272611311026629</v>
      </c>
      <c r="F1218" s="2">
        <v>43252</v>
      </c>
      <c r="G1218" t="s">
        <v>1439</v>
      </c>
    </row>
    <row r="1219" spans="1:7" x14ac:dyDescent="0.2">
      <c r="A1219" s="1" t="s">
        <v>1223</v>
      </c>
      <c r="B1219">
        <v>5.9678514178437472E-3</v>
      </c>
      <c r="C1219">
        <v>5.2212888961110241E-3</v>
      </c>
      <c r="D1219">
        <v>0.74565456379747175</v>
      </c>
      <c r="E1219">
        <v>-0.75138043168701696</v>
      </c>
      <c r="F1219" s="2">
        <v>43283</v>
      </c>
      <c r="G1219" t="s">
        <v>1439</v>
      </c>
    </row>
    <row r="1220" spans="1:7" x14ac:dyDescent="0.2">
      <c r="A1220" s="1" t="s">
        <v>1224</v>
      </c>
      <c r="B1220">
        <v>5.3660859013649467E-3</v>
      </c>
      <c r="C1220">
        <v>6.6829359911281562E-3</v>
      </c>
      <c r="D1220">
        <v>0.44995842108473982</v>
      </c>
      <c r="E1220">
        <v>-1.1079698833468421</v>
      </c>
      <c r="F1220" s="2">
        <v>43374</v>
      </c>
      <c r="G1220" t="s">
        <v>1439</v>
      </c>
    </row>
    <row r="1221" spans="1:7" x14ac:dyDescent="0.2">
      <c r="A1221" s="1" t="s">
        <v>1225</v>
      </c>
      <c r="B1221">
        <v>5.4923616553212038E-3</v>
      </c>
      <c r="C1221">
        <v>3.8274906904350189E-3</v>
      </c>
      <c r="D1221">
        <v>0.22185166817314239</v>
      </c>
      <c r="E1221">
        <v>-1.49548400761411</v>
      </c>
      <c r="F1221" s="2">
        <v>43465</v>
      </c>
      <c r="G1221" t="s">
        <v>1439</v>
      </c>
    </row>
    <row r="1222" spans="1:7" x14ac:dyDescent="0.2">
      <c r="A1222" s="1" t="s">
        <v>1226</v>
      </c>
      <c r="B1222">
        <v>5.2296704524344532E-3</v>
      </c>
      <c r="C1222">
        <v>4.0756852118757859E-3</v>
      </c>
      <c r="D1222">
        <v>0.23720063361374749</v>
      </c>
      <c r="E1222">
        <v>-1.5419438421497891</v>
      </c>
      <c r="F1222" s="2">
        <v>43495</v>
      </c>
      <c r="G1222" t="s">
        <v>1439</v>
      </c>
    </row>
    <row r="1223" spans="1:7" x14ac:dyDescent="0.2">
      <c r="A1223" s="1" t="s">
        <v>1227</v>
      </c>
      <c r="B1223">
        <v>5.2280038826915728E-3</v>
      </c>
      <c r="C1223">
        <v>4.1631159634619216E-3</v>
      </c>
      <c r="D1223">
        <v>0.30819037171817038</v>
      </c>
      <c r="E1223">
        <v>-1.445629670253102</v>
      </c>
      <c r="F1223" s="2">
        <v>43525</v>
      </c>
      <c r="G1223" t="s">
        <v>1439</v>
      </c>
    </row>
    <row r="1224" spans="1:7" x14ac:dyDescent="0.2">
      <c r="A1224" s="1" t="s">
        <v>1228</v>
      </c>
      <c r="B1224">
        <v>5.2487011728193124E-3</v>
      </c>
      <c r="C1224">
        <v>4.9838651357917482E-3</v>
      </c>
      <c r="D1224">
        <v>0.43378677385016201</v>
      </c>
      <c r="E1224">
        <v>-1.372961760872933</v>
      </c>
      <c r="F1224" s="2">
        <v>43556</v>
      </c>
      <c r="G1224" t="s">
        <v>1439</v>
      </c>
    </row>
    <row r="1225" spans="1:7" x14ac:dyDescent="0.2">
      <c r="A1225" s="1" t="s">
        <v>1229</v>
      </c>
      <c r="B1225">
        <v>5.3506942964978224E-3</v>
      </c>
      <c r="C1225">
        <v>4.9718897205945252E-3</v>
      </c>
      <c r="D1225">
        <v>0.61254724462680676</v>
      </c>
      <c r="E1225">
        <v>-1.1865656374288081</v>
      </c>
      <c r="F1225" s="2">
        <v>43586</v>
      </c>
      <c r="G1225" t="s">
        <v>1439</v>
      </c>
    </row>
    <row r="1226" spans="1:7" x14ac:dyDescent="0.2">
      <c r="A1226" s="1" t="s">
        <v>1230</v>
      </c>
      <c r="B1226">
        <v>5.2699181573185481E-3</v>
      </c>
      <c r="C1226">
        <v>4.5225458648075392E-3</v>
      </c>
      <c r="D1226">
        <v>0.45050865406908308</v>
      </c>
      <c r="E1226">
        <v>-1.3350598808363721</v>
      </c>
      <c r="F1226" s="2">
        <v>43616</v>
      </c>
      <c r="G1226" t="s">
        <v>1439</v>
      </c>
    </row>
    <row r="1227" spans="1:7" x14ac:dyDescent="0.2">
      <c r="A1227" s="1" t="s">
        <v>1231</v>
      </c>
      <c r="B1227">
        <v>5.1147031528116817E-3</v>
      </c>
      <c r="C1227">
        <v>4.9128604547834633E-3</v>
      </c>
      <c r="D1227">
        <v>0.55354643393262315</v>
      </c>
      <c r="E1227">
        <v>-1.2124088516015941</v>
      </c>
      <c r="F1227" s="2">
        <v>43647</v>
      </c>
      <c r="G1227" t="s">
        <v>1439</v>
      </c>
    </row>
    <row r="1228" spans="1:7" x14ac:dyDescent="0.2">
      <c r="A1228" s="1" t="s">
        <v>1232</v>
      </c>
      <c r="B1228">
        <v>5.1549975643327651E-3</v>
      </c>
      <c r="C1228">
        <v>4.7632799468451453E-3</v>
      </c>
      <c r="D1228">
        <v>0.34897653123258809</v>
      </c>
      <c r="E1228">
        <v>-1.419018499920256</v>
      </c>
      <c r="F1228" s="2">
        <v>43677</v>
      </c>
      <c r="G1228" t="s">
        <v>1439</v>
      </c>
    </row>
    <row r="1229" spans="1:7" x14ac:dyDescent="0.2">
      <c r="A1229" s="1" t="s">
        <v>1233</v>
      </c>
      <c r="B1229">
        <v>5.1874047519398824E-3</v>
      </c>
      <c r="C1229">
        <v>2.9685764741731149E-3</v>
      </c>
      <c r="D1229">
        <v>1.60403290000047E-2</v>
      </c>
      <c r="E1229">
        <v>-1.3282389844893261</v>
      </c>
      <c r="F1229" s="2">
        <v>43738</v>
      </c>
      <c r="G1229" t="s">
        <v>1439</v>
      </c>
    </row>
    <row r="1230" spans="1:7" x14ac:dyDescent="0.2">
      <c r="A1230" s="1" t="s">
        <v>1234</v>
      </c>
      <c r="B1230">
        <v>4.4874398127879604E-3</v>
      </c>
      <c r="C1230">
        <v>2.9548338266708928E-3</v>
      </c>
      <c r="D1230">
        <v>8.346149041958098E-2</v>
      </c>
      <c r="E1230">
        <v>-1.0510997542188769</v>
      </c>
      <c r="F1230" s="2">
        <v>43798</v>
      </c>
      <c r="G1230" t="s">
        <v>1439</v>
      </c>
    </row>
    <row r="1231" spans="1:7" x14ac:dyDescent="0.2">
      <c r="A1231" s="1" t="s">
        <v>1235</v>
      </c>
      <c r="B1231">
        <v>4.6766203089531888E-3</v>
      </c>
      <c r="C1231">
        <v>2.2665534029587368E-3</v>
      </c>
      <c r="D1231">
        <v>6.4303636830238389E-2</v>
      </c>
      <c r="E1231">
        <v>-1.0885417034813001</v>
      </c>
      <c r="F1231" s="2">
        <v>43829</v>
      </c>
      <c r="G1231" t="s">
        <v>1439</v>
      </c>
    </row>
    <row r="1232" spans="1:7" x14ac:dyDescent="0.2">
      <c r="A1232" s="1" t="s">
        <v>1236</v>
      </c>
      <c r="B1232">
        <v>3.903838148586952E-3</v>
      </c>
      <c r="C1232">
        <v>2.2173777304353021E-3</v>
      </c>
      <c r="D1232">
        <v>-9.7272900386397979E-2</v>
      </c>
      <c r="E1232">
        <v>-1.4791258938850069</v>
      </c>
      <c r="F1232" s="2">
        <v>43859</v>
      </c>
      <c r="G1232" t="s">
        <v>1439</v>
      </c>
    </row>
    <row r="1233" spans="1:7" x14ac:dyDescent="0.2">
      <c r="A1233" s="1" t="s">
        <v>1237</v>
      </c>
      <c r="B1233">
        <v>3.7189310623534319E-3</v>
      </c>
      <c r="C1233">
        <v>2.4329970591673781E-3</v>
      </c>
      <c r="D1233">
        <v>-0.28524821643313919</v>
      </c>
      <c r="E1233">
        <v>-1.306894184800631</v>
      </c>
      <c r="F1233" s="2">
        <v>43889</v>
      </c>
      <c r="G1233" t="s">
        <v>1439</v>
      </c>
    </row>
    <row r="1234" spans="1:7" x14ac:dyDescent="0.2">
      <c r="A1234" s="1" t="s">
        <v>1238</v>
      </c>
      <c r="B1234">
        <v>2.9631424895300192E-3</v>
      </c>
      <c r="C1234">
        <v>1.1939568132940839E-3</v>
      </c>
      <c r="D1234">
        <v>-0.27173636338941748</v>
      </c>
      <c r="E1234">
        <v>-1.305259544550746</v>
      </c>
      <c r="F1234" s="2">
        <v>43920</v>
      </c>
      <c r="G1234" t="s">
        <v>1439</v>
      </c>
    </row>
    <row r="1235" spans="1:7" x14ac:dyDescent="0.2">
      <c r="A1235" s="1" t="s">
        <v>1239</v>
      </c>
      <c r="B1235">
        <v>3.4402316440291418E-3</v>
      </c>
      <c r="C1235">
        <v>1.740350492252849E-3</v>
      </c>
      <c r="D1235">
        <v>0.22753537873031879</v>
      </c>
      <c r="E1235">
        <v>-1.300950305411023</v>
      </c>
      <c r="F1235" s="2">
        <v>43950</v>
      </c>
      <c r="G1235" t="s">
        <v>1439</v>
      </c>
    </row>
    <row r="1236" spans="1:7" x14ac:dyDescent="0.2">
      <c r="A1236" s="1" t="s">
        <v>1240</v>
      </c>
      <c r="B1236">
        <v>2.99476366003852E-3</v>
      </c>
      <c r="C1236">
        <v>1.704868414595491E-3</v>
      </c>
      <c r="D1236">
        <v>8.1022781007337785E-2</v>
      </c>
      <c r="E1236">
        <v>-1.4272748025388591</v>
      </c>
      <c r="F1236" s="2">
        <v>43980</v>
      </c>
      <c r="G1236" t="s">
        <v>1439</v>
      </c>
    </row>
    <row r="1237" spans="1:7" x14ac:dyDescent="0.2">
      <c r="A1237" s="1" t="s">
        <v>1241</v>
      </c>
      <c r="B1237">
        <v>2.9836365772796178E-3</v>
      </c>
      <c r="C1237">
        <v>9.581378422521521E-4</v>
      </c>
      <c r="D1237">
        <v>1.6313523127602869E-2</v>
      </c>
      <c r="E1237">
        <v>-1.1849446547226341</v>
      </c>
      <c r="F1237" s="2">
        <v>44011</v>
      </c>
      <c r="G1237" t="s">
        <v>1439</v>
      </c>
    </row>
    <row r="1238" spans="1:7" x14ac:dyDescent="0.2">
      <c r="A1238" s="1" t="s">
        <v>1242</v>
      </c>
      <c r="B1238">
        <v>2.9108248172831129E-3</v>
      </c>
      <c r="C1238">
        <v>1.372885333791966E-3</v>
      </c>
      <c r="D1238">
        <v>0.14081731119121571</v>
      </c>
      <c r="E1238">
        <v>-1.4161760156252481</v>
      </c>
      <c r="F1238" s="2">
        <v>44041</v>
      </c>
      <c r="G1238" t="s">
        <v>1439</v>
      </c>
    </row>
    <row r="1239" spans="1:7" x14ac:dyDescent="0.2">
      <c r="A1239" s="1" t="s">
        <v>1243</v>
      </c>
      <c r="B1239">
        <v>2.8157323148149962E-3</v>
      </c>
      <c r="C1239">
        <v>9.47056981856778E-4</v>
      </c>
      <c r="D1239">
        <v>-0.1620798176507694</v>
      </c>
      <c r="E1239">
        <v>-1.235171079960464</v>
      </c>
      <c r="F1239" s="2">
        <v>44071</v>
      </c>
      <c r="G1239" t="s">
        <v>1439</v>
      </c>
    </row>
    <row r="1240" spans="1:7" x14ac:dyDescent="0.2">
      <c r="A1240" s="1" t="s">
        <v>1244</v>
      </c>
      <c r="B1240">
        <v>2.9363034638696939E-3</v>
      </c>
      <c r="C1240">
        <v>1.058435084920608E-3</v>
      </c>
      <c r="D1240">
        <v>-0.40752452746724571</v>
      </c>
      <c r="E1240">
        <v>-1.2834565347954321</v>
      </c>
      <c r="F1240" s="2">
        <v>44102</v>
      </c>
      <c r="G1240" t="s">
        <v>1439</v>
      </c>
    </row>
    <row r="1241" spans="1:7" x14ac:dyDescent="0.2">
      <c r="A1241" s="1" t="s">
        <v>1245</v>
      </c>
      <c r="B1241">
        <v>2.8590896367365511E-3</v>
      </c>
      <c r="C1241">
        <v>1.191918480594929E-3</v>
      </c>
      <c r="D1241">
        <v>-0.2684532076295863</v>
      </c>
      <c r="E1241">
        <v>-1.373230023255928</v>
      </c>
      <c r="F1241" s="2">
        <v>44132</v>
      </c>
      <c r="G1241" t="s">
        <v>1439</v>
      </c>
    </row>
    <row r="1242" spans="1:7" x14ac:dyDescent="0.2">
      <c r="A1242" s="1" t="s">
        <v>1246</v>
      </c>
      <c r="B1242">
        <v>2.7968475373441968E-3</v>
      </c>
      <c r="C1242">
        <v>1.7060314440937869E-3</v>
      </c>
      <c r="D1242">
        <v>0.35683268869552259</v>
      </c>
      <c r="E1242">
        <v>-1.318965233731654</v>
      </c>
      <c r="F1242" s="2">
        <v>44162</v>
      </c>
      <c r="G1242" t="s">
        <v>1439</v>
      </c>
    </row>
    <row r="1243" spans="1:7" x14ac:dyDescent="0.2">
      <c r="A1243" s="1" t="s">
        <v>1247</v>
      </c>
      <c r="B1243">
        <v>2.524738752410033E-3</v>
      </c>
      <c r="C1243">
        <v>1.662713436482865E-3</v>
      </c>
      <c r="D1243">
        <v>7.0227723458801674E-3</v>
      </c>
      <c r="E1243">
        <v>-1.574798826411602</v>
      </c>
      <c r="F1243" s="2">
        <v>44193</v>
      </c>
      <c r="G1243" t="s">
        <v>1439</v>
      </c>
    </row>
    <row r="1244" spans="1:7" x14ac:dyDescent="0.2">
      <c r="A1244" s="1" t="s">
        <v>1248</v>
      </c>
      <c r="B1244">
        <v>2.466725165399026E-3</v>
      </c>
      <c r="C1244">
        <v>1.735606861293257E-3</v>
      </c>
      <c r="D1244">
        <v>0.1495719100824163</v>
      </c>
      <c r="E1244">
        <v>-1.1657717539136161</v>
      </c>
      <c r="F1244" s="2">
        <v>44223</v>
      </c>
      <c r="G1244" t="s">
        <v>1439</v>
      </c>
    </row>
    <row r="1245" spans="1:7" x14ac:dyDescent="0.2">
      <c r="A1245" s="1" t="s">
        <v>1249</v>
      </c>
      <c r="B1245">
        <v>2.7343428439236248E-3</v>
      </c>
      <c r="C1245">
        <v>2.0783870605912431E-3</v>
      </c>
      <c r="D1245">
        <v>5.0176772072808483E-2</v>
      </c>
      <c r="E1245">
        <v>-0.58263359578080598</v>
      </c>
      <c r="F1245" s="2">
        <v>44253</v>
      </c>
      <c r="G1245" t="s">
        <v>1439</v>
      </c>
    </row>
    <row r="1246" spans="1:7" x14ac:dyDescent="0.2">
      <c r="A1246" s="1" t="s">
        <v>1250</v>
      </c>
      <c r="B1246">
        <v>2.9968207545971832E-3</v>
      </c>
      <c r="C1246">
        <v>1.5563756286480839E-3</v>
      </c>
      <c r="D1246">
        <v>0.18145787942511729</v>
      </c>
      <c r="E1246">
        <v>-0.67160586916107201</v>
      </c>
      <c r="F1246" s="2">
        <v>44284</v>
      </c>
      <c r="G1246" t="s">
        <v>1439</v>
      </c>
    </row>
    <row r="1247" spans="1:7" x14ac:dyDescent="0.2">
      <c r="A1247" s="1" t="s">
        <v>1251</v>
      </c>
      <c r="B1247">
        <v>2.8340036223692181E-3</v>
      </c>
      <c r="C1247">
        <v>2.0388138053710979E-3</v>
      </c>
      <c r="D1247">
        <v>0.34027622120649093</v>
      </c>
      <c r="E1247">
        <v>-1.1652099226651571</v>
      </c>
      <c r="F1247" s="2">
        <v>44314</v>
      </c>
      <c r="G1247" t="s">
        <v>1439</v>
      </c>
    </row>
    <row r="1248" spans="1:7" x14ac:dyDescent="0.2">
      <c r="A1248" s="1" t="s">
        <v>1252</v>
      </c>
      <c r="B1248">
        <v>2.7526524141142758E-3</v>
      </c>
      <c r="C1248">
        <v>2.2122823743905549E-3</v>
      </c>
      <c r="D1248">
        <v>0.52747004699332201</v>
      </c>
      <c r="E1248">
        <v>-1.2154294647017581</v>
      </c>
      <c r="F1248" s="2">
        <v>44344</v>
      </c>
      <c r="G1248" t="s">
        <v>1439</v>
      </c>
    </row>
    <row r="1249" spans="1:7" x14ac:dyDescent="0.2">
      <c r="A1249" s="1" t="s">
        <v>1253</v>
      </c>
      <c r="B1249">
        <v>2.9297106416976771E-3</v>
      </c>
      <c r="C1249">
        <v>2.076651109472511E-3</v>
      </c>
      <c r="D1249">
        <v>0.71383206334141869</v>
      </c>
      <c r="E1249">
        <v>-0.65866750718080169</v>
      </c>
      <c r="F1249" s="2">
        <v>44375</v>
      </c>
      <c r="G1249" t="s">
        <v>1439</v>
      </c>
    </row>
    <row r="1250" spans="1:7" x14ac:dyDescent="0.2">
      <c r="A1250" s="1" t="s">
        <v>1254</v>
      </c>
      <c r="B1250">
        <v>3.306087560259431E-3</v>
      </c>
      <c r="C1250">
        <v>2.0261849145112791E-3</v>
      </c>
      <c r="D1250">
        <v>-0.1765129659361438</v>
      </c>
      <c r="E1250">
        <v>-1.504712764848666</v>
      </c>
      <c r="F1250" s="2">
        <v>44405</v>
      </c>
      <c r="G1250" t="s">
        <v>1439</v>
      </c>
    </row>
    <row r="1251" spans="1:7" x14ac:dyDescent="0.2">
      <c r="A1251" s="1" t="s">
        <v>1255</v>
      </c>
      <c r="B1251">
        <v>3.4730242944331449E-3</v>
      </c>
      <c r="C1251">
        <v>1.950430975674995E-3</v>
      </c>
      <c r="D1251">
        <v>1.5061296318243571</v>
      </c>
      <c r="E1251">
        <v>1.1896995049921699</v>
      </c>
      <c r="F1251" s="2">
        <v>44466</v>
      </c>
      <c r="G1251" t="s">
        <v>1439</v>
      </c>
    </row>
    <row r="1252" spans="1:7" x14ac:dyDescent="0.2">
      <c r="A1252" s="1" t="s">
        <v>1256</v>
      </c>
      <c r="B1252">
        <v>3.9968153768162613E-3</v>
      </c>
      <c r="C1252">
        <v>1.717718045739615E-3</v>
      </c>
      <c r="D1252">
        <v>-0.26028575829916051</v>
      </c>
      <c r="E1252">
        <v>-1.0783384205165589</v>
      </c>
      <c r="F1252" s="2">
        <v>44496</v>
      </c>
      <c r="G1252" t="s">
        <v>1439</v>
      </c>
    </row>
    <row r="1253" spans="1:7" x14ac:dyDescent="0.2">
      <c r="A1253" s="1" t="s">
        <v>1257</v>
      </c>
      <c r="B1253">
        <v>1.873057099441621E-3</v>
      </c>
      <c r="C1253">
        <v>9.7839812016315125E-4</v>
      </c>
      <c r="D1253">
        <v>0.2476027272326641</v>
      </c>
      <c r="E1253">
        <v>-0.62993464616264205</v>
      </c>
      <c r="F1253" s="2">
        <v>44557</v>
      </c>
      <c r="G1253" t="s">
        <v>1439</v>
      </c>
    </row>
    <row r="1254" spans="1:7" x14ac:dyDescent="0.2">
      <c r="A1254" s="1" t="s">
        <v>1258</v>
      </c>
      <c r="B1254">
        <v>2.3344752830201849E-3</v>
      </c>
      <c r="C1254">
        <v>1.0007134340912359E-3</v>
      </c>
      <c r="D1254">
        <v>0.1225578114063043</v>
      </c>
      <c r="E1254">
        <v>-1.536900243709568</v>
      </c>
      <c r="F1254" s="2">
        <v>44587</v>
      </c>
      <c r="G1254" t="s">
        <v>1439</v>
      </c>
    </row>
    <row r="1255" spans="1:7" x14ac:dyDescent="0.2">
      <c r="A1255" s="1" t="s">
        <v>1259</v>
      </c>
      <c r="B1255">
        <v>2.752919035341298E-3</v>
      </c>
      <c r="C1255">
        <v>1.043890720783979E-3</v>
      </c>
      <c r="D1255">
        <v>-0.52378954341106543</v>
      </c>
      <c r="E1255">
        <v>-0.5796813918622874</v>
      </c>
      <c r="F1255" s="2">
        <v>44617</v>
      </c>
      <c r="G1255" t="s">
        <v>1439</v>
      </c>
    </row>
    <row r="1256" spans="1:7" x14ac:dyDescent="0.2">
      <c r="A1256" s="1" t="s">
        <v>1260</v>
      </c>
      <c r="B1256">
        <v>2.079954420908769E-3</v>
      </c>
      <c r="C1256">
        <v>1.35808498973944E-3</v>
      </c>
      <c r="D1256">
        <v>3.8650057601771037E-2</v>
      </c>
      <c r="E1256">
        <v>-1.5744251216307961</v>
      </c>
      <c r="F1256" s="2">
        <v>44648</v>
      </c>
      <c r="G1256" t="s">
        <v>1439</v>
      </c>
    </row>
    <row r="1257" spans="1:7" x14ac:dyDescent="0.2">
      <c r="A1257" s="1" t="s">
        <v>1261</v>
      </c>
      <c r="B1257">
        <v>2.0355126003621439E-3</v>
      </c>
      <c r="C1257">
        <v>1.5216011428356049E-3</v>
      </c>
      <c r="D1257">
        <v>0.29474231404545592</v>
      </c>
      <c r="E1257">
        <v>-1.475350775480389</v>
      </c>
      <c r="F1257" s="2">
        <v>44678</v>
      </c>
      <c r="G1257" t="s">
        <v>1439</v>
      </c>
    </row>
    <row r="1258" spans="1:7" x14ac:dyDescent="0.2">
      <c r="A1258" s="1" t="s">
        <v>1262</v>
      </c>
      <c r="B1258">
        <v>1.8553842689083919E-3</v>
      </c>
      <c r="C1258">
        <v>1.799710506956387E-3</v>
      </c>
      <c r="D1258">
        <v>0.9826133053218854</v>
      </c>
      <c r="E1258">
        <v>-0.34763108155726702</v>
      </c>
      <c r="F1258" s="2">
        <v>44708</v>
      </c>
      <c r="G1258" t="s">
        <v>1439</v>
      </c>
    </row>
    <row r="1259" spans="1:7" x14ac:dyDescent="0.2">
      <c r="A1259" s="1" t="s">
        <v>1263</v>
      </c>
      <c r="B1259">
        <v>2.8641838347947561E-3</v>
      </c>
      <c r="C1259">
        <v>1.947864350753702E-3</v>
      </c>
      <c r="D1259">
        <v>0.64132198638731841</v>
      </c>
      <c r="E1259">
        <v>-1.109305563287869</v>
      </c>
      <c r="F1259" s="2">
        <v>44739</v>
      </c>
      <c r="G1259" t="s">
        <v>1439</v>
      </c>
    </row>
    <row r="1260" spans="1:7" x14ac:dyDescent="0.2">
      <c r="A1260" s="1" t="s">
        <v>1264</v>
      </c>
      <c r="B1260">
        <v>2.88891133931082E-3</v>
      </c>
      <c r="C1260">
        <v>2.0111850565728358E-3</v>
      </c>
      <c r="D1260">
        <v>0.53536805045955438</v>
      </c>
      <c r="E1260">
        <v>-1.053324768343151</v>
      </c>
      <c r="F1260" s="2">
        <v>44769</v>
      </c>
      <c r="G1260" t="s">
        <v>1439</v>
      </c>
    </row>
    <row r="1261" spans="1:7" x14ac:dyDescent="0.2">
      <c r="A1261" s="1" t="s">
        <v>1265</v>
      </c>
      <c r="B1261">
        <v>2.4286443714507991E-3</v>
      </c>
      <c r="C1261">
        <v>1.8887366654775531E-3</v>
      </c>
      <c r="D1261">
        <v>0.2420573224070639</v>
      </c>
      <c r="E1261">
        <v>-1.387279665540599</v>
      </c>
      <c r="F1261" s="2">
        <v>44799</v>
      </c>
      <c r="G1261" t="s">
        <v>1439</v>
      </c>
    </row>
    <row r="1262" spans="1:7" x14ac:dyDescent="0.2">
      <c r="A1262" s="1" t="s">
        <v>1266</v>
      </c>
      <c r="B1262">
        <v>2.5687383633117449E-3</v>
      </c>
      <c r="C1262">
        <v>1.6730996647761919E-3</v>
      </c>
      <c r="D1262">
        <v>0.17418088028405149</v>
      </c>
      <c r="E1262">
        <v>-1.4570076114173121</v>
      </c>
      <c r="F1262" s="2">
        <v>44830</v>
      </c>
      <c r="G1262" t="s">
        <v>1439</v>
      </c>
    </row>
    <row r="1263" spans="1:7" x14ac:dyDescent="0.2">
      <c r="A1263" s="1" t="s">
        <v>1267</v>
      </c>
      <c r="B1263">
        <v>2.958497247576661E-3</v>
      </c>
      <c r="C1263">
        <v>1.9283103400840921E-3</v>
      </c>
      <c r="D1263">
        <v>0.16284176785170831</v>
      </c>
      <c r="E1263">
        <v>-1.5368351922325101</v>
      </c>
      <c r="F1263" s="2">
        <v>44860</v>
      </c>
      <c r="G1263" t="s">
        <v>1439</v>
      </c>
    </row>
    <row r="1264" spans="1:7" x14ac:dyDescent="0.2">
      <c r="A1264" s="1" t="s">
        <v>1268</v>
      </c>
      <c r="B1264">
        <v>2.8916256180647761E-3</v>
      </c>
      <c r="C1264">
        <v>1.879625514008773E-3</v>
      </c>
      <c r="D1264">
        <v>0.33076731501427181</v>
      </c>
      <c r="E1264">
        <v>-1.462864488443095</v>
      </c>
      <c r="F1264" s="2">
        <v>44890</v>
      </c>
      <c r="G1264" t="s">
        <v>1439</v>
      </c>
    </row>
    <row r="1265" spans="1:7" x14ac:dyDescent="0.2">
      <c r="A1265" s="1" t="s">
        <v>1269</v>
      </c>
      <c r="B1265">
        <v>1.7028789219648869E-3</v>
      </c>
      <c r="C1265">
        <v>1.345176559385302E-3</v>
      </c>
      <c r="D1265">
        <v>0.31969890231414699</v>
      </c>
      <c r="E1265">
        <v>-1.384162203976419</v>
      </c>
      <c r="F1265" s="2">
        <v>44922</v>
      </c>
      <c r="G1265" t="s">
        <v>1439</v>
      </c>
    </row>
    <row r="1266" spans="1:7" x14ac:dyDescent="0.2">
      <c r="A1266" s="1" t="s">
        <v>1270</v>
      </c>
      <c r="B1266">
        <v>9.0156532962957572E-3</v>
      </c>
      <c r="C1266">
        <v>5.2506352582239266E-3</v>
      </c>
      <c r="D1266">
        <v>-0.31494668546933141</v>
      </c>
      <c r="E1266">
        <v>-1.423847889417029</v>
      </c>
      <c r="F1266" s="2">
        <v>43131</v>
      </c>
      <c r="G1266" t="s">
        <v>1440</v>
      </c>
    </row>
    <row r="1267" spans="1:7" x14ac:dyDescent="0.2">
      <c r="A1267" s="1" t="s">
        <v>1271</v>
      </c>
      <c r="B1267">
        <v>8.9688160933690982E-3</v>
      </c>
      <c r="C1267">
        <v>5.8738676825506224E-3</v>
      </c>
      <c r="D1267">
        <v>-0.1008843701887851</v>
      </c>
      <c r="E1267">
        <v>-1.423765964926498</v>
      </c>
      <c r="F1267" s="2">
        <v>43161</v>
      </c>
      <c r="G1267" t="s">
        <v>1440</v>
      </c>
    </row>
    <row r="1268" spans="1:7" x14ac:dyDescent="0.2">
      <c r="A1268" s="1" t="s">
        <v>1272</v>
      </c>
      <c r="B1268">
        <v>9.2917446596055536E-3</v>
      </c>
      <c r="C1268">
        <v>6.2829803251834276E-3</v>
      </c>
      <c r="D1268">
        <v>0.28327094374384482</v>
      </c>
      <c r="E1268">
        <v>-1.2778475009854531</v>
      </c>
      <c r="F1268" s="2">
        <v>43192</v>
      </c>
      <c r="G1268" t="s">
        <v>1440</v>
      </c>
    </row>
    <row r="1269" spans="1:7" x14ac:dyDescent="0.2">
      <c r="A1269" s="1" t="s">
        <v>1273</v>
      </c>
      <c r="B1269">
        <v>1.001227297996512E-2</v>
      </c>
      <c r="C1269">
        <v>8.2373070752062034E-3</v>
      </c>
      <c r="D1269">
        <v>0.95786183523341273</v>
      </c>
      <c r="E1269">
        <v>1.8747205228620171E-2</v>
      </c>
      <c r="F1269" s="2">
        <v>43222</v>
      </c>
      <c r="G1269" t="s">
        <v>1440</v>
      </c>
    </row>
    <row r="1270" spans="1:7" x14ac:dyDescent="0.2">
      <c r="A1270" s="1" t="s">
        <v>1274</v>
      </c>
      <c r="B1270">
        <v>1.2881715795638481E-2</v>
      </c>
      <c r="C1270">
        <v>4.1502071719953151E-3</v>
      </c>
      <c r="D1270">
        <v>-0.40025521513859302</v>
      </c>
      <c r="E1270">
        <v>-0.81592107168600725</v>
      </c>
      <c r="F1270" s="2">
        <v>43252</v>
      </c>
      <c r="G1270" t="s">
        <v>1440</v>
      </c>
    </row>
    <row r="1271" spans="1:7" x14ac:dyDescent="0.2">
      <c r="A1271" s="1" t="s">
        <v>1275</v>
      </c>
      <c r="B1271">
        <v>1.115800782328511E-2</v>
      </c>
      <c r="C1271">
        <v>4.4391012291550101E-3</v>
      </c>
      <c r="D1271">
        <v>-0.35627615360191989</v>
      </c>
      <c r="E1271">
        <v>-1.0468250443852669</v>
      </c>
      <c r="F1271" s="2">
        <v>43283</v>
      </c>
      <c r="G1271" t="s">
        <v>1440</v>
      </c>
    </row>
    <row r="1272" spans="1:7" x14ac:dyDescent="0.2">
      <c r="A1272" s="1" t="s">
        <v>1276</v>
      </c>
      <c r="B1272">
        <v>1.1347677243216239E-2</v>
      </c>
      <c r="C1272">
        <v>5.7879178981708806E-3</v>
      </c>
      <c r="D1272">
        <v>-0.16862367796124089</v>
      </c>
      <c r="E1272">
        <v>-1.407098012954213</v>
      </c>
      <c r="F1272" s="2">
        <v>43313</v>
      </c>
      <c r="G1272" t="s">
        <v>1440</v>
      </c>
    </row>
    <row r="1273" spans="1:7" x14ac:dyDescent="0.2">
      <c r="A1273" s="1" t="s">
        <v>1277</v>
      </c>
      <c r="B1273">
        <v>1.205276473850693E-2</v>
      </c>
      <c r="C1273">
        <v>7.060939192428165E-3</v>
      </c>
      <c r="D1273">
        <v>0.20997504363364619</v>
      </c>
      <c r="E1273">
        <v>-1.261446082203789</v>
      </c>
      <c r="F1273" s="2">
        <v>43343</v>
      </c>
      <c r="G1273" t="s">
        <v>1440</v>
      </c>
    </row>
    <row r="1274" spans="1:7" x14ac:dyDescent="0.2">
      <c r="A1274" s="1" t="s">
        <v>1278</v>
      </c>
      <c r="B1274">
        <v>1.367051362728622E-2</v>
      </c>
      <c r="C1274">
        <v>9.5428321000534267E-3</v>
      </c>
      <c r="D1274">
        <v>0.28318544685189179</v>
      </c>
      <c r="E1274">
        <v>-0.78077853965274091</v>
      </c>
      <c r="F1274" s="2">
        <v>43374</v>
      </c>
      <c r="G1274" t="s">
        <v>1440</v>
      </c>
    </row>
    <row r="1275" spans="1:7" x14ac:dyDescent="0.2">
      <c r="A1275" s="1" t="s">
        <v>1279</v>
      </c>
      <c r="B1275">
        <v>1.147003690890628E-2</v>
      </c>
      <c r="C1275">
        <v>9.4602985596002592E-3</v>
      </c>
      <c r="D1275">
        <v>0.32566854178047011</v>
      </c>
      <c r="E1275">
        <v>-1.2533378613545541</v>
      </c>
      <c r="F1275" s="2">
        <v>43404</v>
      </c>
      <c r="G1275" t="s">
        <v>1440</v>
      </c>
    </row>
    <row r="1276" spans="1:7" x14ac:dyDescent="0.2">
      <c r="A1276" s="1" t="s">
        <v>1280</v>
      </c>
      <c r="B1276">
        <v>1.7629293837076329E-2</v>
      </c>
      <c r="C1276">
        <v>6.8420527172449383E-3</v>
      </c>
      <c r="D1276">
        <v>-0.2632315056828925</v>
      </c>
      <c r="E1276">
        <v>-1.3493342391586809</v>
      </c>
      <c r="F1276" s="2">
        <v>43434</v>
      </c>
      <c r="G1276" t="s">
        <v>1440</v>
      </c>
    </row>
    <row r="1277" spans="1:7" x14ac:dyDescent="0.2">
      <c r="A1277" s="1" t="s">
        <v>1281</v>
      </c>
      <c r="B1277">
        <v>1.0268761343044041E-2</v>
      </c>
      <c r="C1277">
        <v>6.2943042860314101E-3</v>
      </c>
      <c r="D1277">
        <v>-0.2135018803543379</v>
      </c>
      <c r="E1277">
        <v>-1.439648778250245</v>
      </c>
      <c r="F1277" s="2">
        <v>43465</v>
      </c>
      <c r="G1277" t="s">
        <v>1440</v>
      </c>
    </row>
    <row r="1278" spans="1:7" x14ac:dyDescent="0.2">
      <c r="A1278" s="1" t="s">
        <v>1282</v>
      </c>
      <c r="B1278">
        <v>9.2446276739739028E-3</v>
      </c>
      <c r="C1278">
        <v>5.7382674106945756E-3</v>
      </c>
      <c r="D1278">
        <v>1.131407220774149E-2</v>
      </c>
      <c r="E1278">
        <v>-1.503687246163431</v>
      </c>
      <c r="F1278" s="2">
        <v>43495</v>
      </c>
      <c r="G1278" t="s">
        <v>1440</v>
      </c>
    </row>
    <row r="1279" spans="1:7" x14ac:dyDescent="0.2">
      <c r="A1279" s="1" t="s">
        <v>1283</v>
      </c>
      <c r="B1279">
        <v>9.3902168192996592E-3</v>
      </c>
      <c r="C1279">
        <v>6.3775460446227139E-3</v>
      </c>
      <c r="D1279">
        <v>0.16885536757101099</v>
      </c>
      <c r="E1279">
        <v>-1.4348459436288801</v>
      </c>
      <c r="F1279" s="2">
        <v>43525</v>
      </c>
      <c r="G1279" t="s">
        <v>1440</v>
      </c>
    </row>
    <row r="1280" spans="1:7" x14ac:dyDescent="0.2">
      <c r="A1280" s="1" t="s">
        <v>1284</v>
      </c>
      <c r="B1280">
        <v>9.5123734403411656E-3</v>
      </c>
      <c r="C1280">
        <v>6.5544391555711484E-3</v>
      </c>
      <c r="D1280">
        <v>0.20127279278176519</v>
      </c>
      <c r="E1280">
        <v>-1.4089542905937951</v>
      </c>
      <c r="F1280" s="2">
        <v>43556</v>
      </c>
      <c r="G1280" t="s">
        <v>1440</v>
      </c>
    </row>
    <row r="1281" spans="1:7" x14ac:dyDescent="0.2">
      <c r="A1281" s="1" t="s">
        <v>1285</v>
      </c>
      <c r="B1281">
        <v>9.802385998991775E-3</v>
      </c>
      <c r="C1281">
        <v>6.4870409464364287E-3</v>
      </c>
      <c r="D1281">
        <v>0.30569490923550913</v>
      </c>
      <c r="E1281">
        <v>-1.376275463968637</v>
      </c>
      <c r="F1281" s="2">
        <v>43586</v>
      </c>
      <c r="G1281" t="s">
        <v>1440</v>
      </c>
    </row>
    <row r="1282" spans="1:7" x14ac:dyDescent="0.2">
      <c r="A1282" s="1" t="s">
        <v>1286</v>
      </c>
      <c r="B1282">
        <v>1.0073498674885309E-2</v>
      </c>
      <c r="C1282">
        <v>4.9133017043680206E-3</v>
      </c>
      <c r="D1282">
        <v>-0.36961641592023931</v>
      </c>
      <c r="E1282">
        <v>-1.3022339976958881</v>
      </c>
      <c r="F1282" s="2">
        <v>43616</v>
      </c>
      <c r="G1282" t="s">
        <v>1440</v>
      </c>
    </row>
    <row r="1283" spans="1:7" x14ac:dyDescent="0.2">
      <c r="A1283" s="1" t="s">
        <v>1287</v>
      </c>
      <c r="B1283">
        <v>1.0870949825357761E-2</v>
      </c>
      <c r="C1283">
        <v>4.4551148550307021E-3</v>
      </c>
      <c r="D1283">
        <v>-0.1754438459992082</v>
      </c>
      <c r="E1283">
        <v>-1.458774105126053</v>
      </c>
      <c r="F1283" s="2">
        <v>43647</v>
      </c>
      <c r="G1283" t="s">
        <v>1440</v>
      </c>
    </row>
    <row r="1284" spans="1:7" x14ac:dyDescent="0.2">
      <c r="A1284" s="1" t="s">
        <v>1288</v>
      </c>
      <c r="B1284">
        <v>1.0628258348881739E-2</v>
      </c>
      <c r="C1284">
        <v>5.1799586073440476E-3</v>
      </c>
      <c r="D1284">
        <v>0.1457776442411465</v>
      </c>
      <c r="E1284">
        <v>-1.0625163379716711</v>
      </c>
      <c r="F1284" s="2">
        <v>43677</v>
      </c>
      <c r="G1284" t="s">
        <v>1440</v>
      </c>
    </row>
    <row r="1285" spans="1:7" x14ac:dyDescent="0.2">
      <c r="A1285" s="1" t="s">
        <v>1289</v>
      </c>
      <c r="B1285">
        <v>1.152948170000421E-2</v>
      </c>
      <c r="C1285">
        <v>4.8628904063454737E-3</v>
      </c>
      <c r="D1285">
        <v>0.1006584422489631</v>
      </c>
      <c r="E1285">
        <v>-1.366704287909716</v>
      </c>
      <c r="F1285" s="2">
        <v>43707</v>
      </c>
      <c r="G1285" t="s">
        <v>1440</v>
      </c>
    </row>
    <row r="1286" spans="1:7" x14ac:dyDescent="0.2">
      <c r="A1286" s="1" t="s">
        <v>1290</v>
      </c>
      <c r="B1286">
        <v>1.413448666948916E-2</v>
      </c>
      <c r="C1286">
        <v>4.6983039265516523E-3</v>
      </c>
      <c r="D1286">
        <v>8.4191477721124855E-2</v>
      </c>
      <c r="E1286">
        <v>-1.4700982352957559</v>
      </c>
      <c r="F1286" s="2">
        <v>43738</v>
      </c>
      <c r="G1286" t="s">
        <v>1440</v>
      </c>
    </row>
    <row r="1287" spans="1:7" x14ac:dyDescent="0.2">
      <c r="A1287" s="1" t="s">
        <v>1291</v>
      </c>
      <c r="B1287">
        <v>1.2428167526212459E-2</v>
      </c>
      <c r="C1287">
        <v>7.7690431398429027E-3</v>
      </c>
      <c r="D1287">
        <v>0.33682740684637569</v>
      </c>
      <c r="E1287">
        <v>-0.97049411102636807</v>
      </c>
      <c r="F1287" s="2">
        <v>43768</v>
      </c>
      <c r="G1287" t="s">
        <v>1440</v>
      </c>
    </row>
    <row r="1288" spans="1:7" x14ac:dyDescent="0.2">
      <c r="A1288" s="1" t="s">
        <v>1292</v>
      </c>
      <c r="B1288">
        <v>1.4332738593057731E-2</v>
      </c>
      <c r="C1288">
        <v>6.2732530754795943E-3</v>
      </c>
      <c r="D1288">
        <v>-0.15695763568276391</v>
      </c>
      <c r="E1288">
        <v>-1.50737365011261</v>
      </c>
      <c r="F1288" s="2">
        <v>43798</v>
      </c>
      <c r="G1288" t="s">
        <v>1440</v>
      </c>
    </row>
    <row r="1289" spans="1:7" x14ac:dyDescent="0.2">
      <c r="A1289" s="1" t="s">
        <v>1293</v>
      </c>
      <c r="B1289">
        <v>1.102772388409195E-2</v>
      </c>
      <c r="C1289">
        <v>4.5700631857261533E-3</v>
      </c>
      <c r="D1289">
        <v>-0.42633578810259881</v>
      </c>
      <c r="E1289">
        <v>-1.1881713345356419</v>
      </c>
      <c r="F1289" s="2">
        <v>43829</v>
      </c>
      <c r="G1289" t="s">
        <v>1440</v>
      </c>
    </row>
    <row r="1290" spans="1:7" x14ac:dyDescent="0.2">
      <c r="A1290" s="1" t="s">
        <v>1294</v>
      </c>
      <c r="B1290">
        <v>9.1949590808156137E-3</v>
      </c>
      <c r="C1290">
        <v>6.0420688386535609E-3</v>
      </c>
      <c r="D1290">
        <v>2.0786814528492979E-2</v>
      </c>
      <c r="E1290">
        <v>-1.5642362853077389</v>
      </c>
      <c r="F1290" s="2">
        <v>43859</v>
      </c>
      <c r="G1290" t="s">
        <v>1440</v>
      </c>
    </row>
    <row r="1291" spans="1:7" x14ac:dyDescent="0.2">
      <c r="A1291" s="1" t="s">
        <v>1295</v>
      </c>
      <c r="B1291">
        <v>8.2173388987160298E-3</v>
      </c>
      <c r="C1291">
        <v>5.0802797230979626E-3</v>
      </c>
      <c r="D1291">
        <v>0.40864190261457611</v>
      </c>
      <c r="E1291">
        <v>-0.81239378718708721</v>
      </c>
      <c r="F1291" s="2">
        <v>43889</v>
      </c>
      <c r="G1291" t="s">
        <v>1440</v>
      </c>
    </row>
    <row r="1292" spans="1:7" x14ac:dyDescent="0.2">
      <c r="A1292" s="1" t="s">
        <v>1296</v>
      </c>
      <c r="B1292">
        <v>8.2560726806671057E-3</v>
      </c>
      <c r="C1292">
        <v>6.0367509786564298E-3</v>
      </c>
      <c r="D1292">
        <v>0.228982059454239</v>
      </c>
      <c r="E1292">
        <v>-1.0467356825735641</v>
      </c>
      <c r="F1292" s="2">
        <v>43920</v>
      </c>
      <c r="G1292" t="s">
        <v>1440</v>
      </c>
    </row>
    <row r="1293" spans="1:7" x14ac:dyDescent="0.2">
      <c r="A1293" s="1" t="s">
        <v>1297</v>
      </c>
      <c r="B1293">
        <v>8.6982711011637879E-3</v>
      </c>
      <c r="C1293">
        <v>3.974653506939054E-3</v>
      </c>
      <c r="D1293">
        <v>-0.1533358362039651</v>
      </c>
      <c r="E1293">
        <v>-0.95309433087684159</v>
      </c>
      <c r="F1293" s="2">
        <v>43950</v>
      </c>
      <c r="G1293" t="s">
        <v>1440</v>
      </c>
    </row>
    <row r="1294" spans="1:7" x14ac:dyDescent="0.2">
      <c r="A1294" s="1" t="s">
        <v>1298</v>
      </c>
      <c r="B1294">
        <v>7.4296996718921527E-3</v>
      </c>
      <c r="C1294">
        <v>2.973139585362803E-3</v>
      </c>
      <c r="D1294">
        <v>0.9988591774631892</v>
      </c>
      <c r="E1294">
        <v>5.8684045566526073E-2</v>
      </c>
      <c r="F1294" s="2">
        <v>43980</v>
      </c>
      <c r="G1294" t="s">
        <v>1440</v>
      </c>
    </row>
    <row r="1295" spans="1:7" x14ac:dyDescent="0.2">
      <c r="A1295" s="1" t="s">
        <v>1299</v>
      </c>
      <c r="B1295">
        <v>7.5251504378178154E-3</v>
      </c>
      <c r="C1295">
        <v>3.077041424288661E-3</v>
      </c>
      <c r="D1295">
        <v>-7.3512422809770273E-2</v>
      </c>
      <c r="E1295">
        <v>-1.5408162585116949</v>
      </c>
      <c r="F1295" s="2">
        <v>44011</v>
      </c>
      <c r="G1295" t="s">
        <v>1440</v>
      </c>
    </row>
    <row r="1296" spans="1:7" x14ac:dyDescent="0.2">
      <c r="A1296" s="1" t="s">
        <v>1300</v>
      </c>
      <c r="B1296">
        <v>8.8262039878641042E-3</v>
      </c>
      <c r="C1296">
        <v>2.9972637680663701E-3</v>
      </c>
      <c r="D1296">
        <v>-0.462585007613243</v>
      </c>
      <c r="E1296">
        <v>-1.1061793384525609</v>
      </c>
      <c r="F1296" s="2">
        <v>44041</v>
      </c>
      <c r="G1296" t="s">
        <v>1440</v>
      </c>
    </row>
    <row r="1297" spans="1:7" x14ac:dyDescent="0.2">
      <c r="A1297" s="1" t="s">
        <v>1301</v>
      </c>
      <c r="B1297">
        <v>7.3262244863645191E-3</v>
      </c>
      <c r="C1297">
        <v>3.823812334144605E-3</v>
      </c>
      <c r="D1297">
        <v>0.35359918517123751</v>
      </c>
      <c r="E1297">
        <v>-0.73028359753068095</v>
      </c>
      <c r="F1297" s="2">
        <v>44071</v>
      </c>
      <c r="G1297" t="s">
        <v>1440</v>
      </c>
    </row>
    <row r="1298" spans="1:7" x14ac:dyDescent="0.2">
      <c r="A1298" s="1" t="s">
        <v>1302</v>
      </c>
      <c r="B1298">
        <v>8.2761096592606012E-3</v>
      </c>
      <c r="C1298">
        <v>3.702705350073607E-3</v>
      </c>
      <c r="D1298">
        <v>1.4360853130213891</v>
      </c>
      <c r="E1298">
        <v>0.70261297971147174</v>
      </c>
      <c r="F1298" s="2">
        <v>44102</v>
      </c>
      <c r="G1298" t="s">
        <v>1440</v>
      </c>
    </row>
    <row r="1299" spans="1:7" x14ac:dyDescent="0.2">
      <c r="A1299" s="1" t="s">
        <v>1303</v>
      </c>
      <c r="B1299">
        <v>6.5714520844732446E-3</v>
      </c>
      <c r="C1299">
        <v>4.0959348941156711E-3</v>
      </c>
      <c r="D1299">
        <v>-5.0278327451452283E-2</v>
      </c>
      <c r="E1299">
        <v>-1.5514989531053389</v>
      </c>
      <c r="F1299" s="2">
        <v>44132</v>
      </c>
      <c r="G1299" t="s">
        <v>1440</v>
      </c>
    </row>
    <row r="1300" spans="1:7" x14ac:dyDescent="0.2">
      <c r="A1300" s="1" t="s">
        <v>1304</v>
      </c>
      <c r="B1300">
        <v>8.1020302108571508E-3</v>
      </c>
      <c r="C1300">
        <v>3.514537941995272E-3</v>
      </c>
      <c r="D1300">
        <v>-7.5919566998116639E-2</v>
      </c>
      <c r="E1300">
        <v>-1.022640060966544</v>
      </c>
      <c r="F1300" s="2">
        <v>44162</v>
      </c>
      <c r="G1300" t="s">
        <v>1440</v>
      </c>
    </row>
    <row r="1301" spans="1:7" x14ac:dyDescent="0.2">
      <c r="A1301" s="1" t="s">
        <v>1305</v>
      </c>
      <c r="B1301">
        <v>6.8026400785202879E-3</v>
      </c>
      <c r="C1301">
        <v>2.3459894525326539E-3</v>
      </c>
      <c r="D1301">
        <v>-7.7802806389232889E-3</v>
      </c>
      <c r="E1301">
        <v>-1.3359885099673481</v>
      </c>
      <c r="F1301" s="2">
        <v>44193</v>
      </c>
      <c r="G1301" t="s">
        <v>1440</v>
      </c>
    </row>
    <row r="1302" spans="1:7" x14ac:dyDescent="0.2">
      <c r="A1302" s="1" t="s">
        <v>1306</v>
      </c>
      <c r="B1302">
        <v>5.344591350380231E-3</v>
      </c>
      <c r="C1302">
        <v>2.6652689671168009E-3</v>
      </c>
      <c r="D1302">
        <v>-0.35536860589650388</v>
      </c>
      <c r="E1302">
        <v>-1.4890040227302781</v>
      </c>
      <c r="F1302" s="2">
        <v>44223</v>
      </c>
      <c r="G1302" t="s">
        <v>1440</v>
      </c>
    </row>
    <row r="1303" spans="1:7" x14ac:dyDescent="0.2">
      <c r="A1303" s="1" t="s">
        <v>1307</v>
      </c>
      <c r="B1303">
        <v>4.7560152689891154E-3</v>
      </c>
      <c r="C1303">
        <v>3.377063276689973E-3</v>
      </c>
      <c r="D1303">
        <v>0.41246284886428042</v>
      </c>
      <c r="E1303">
        <v>-1.137475607963385</v>
      </c>
      <c r="F1303" s="2">
        <v>44253</v>
      </c>
      <c r="G1303" t="s">
        <v>1440</v>
      </c>
    </row>
    <row r="1304" spans="1:7" x14ac:dyDescent="0.2">
      <c r="A1304" s="1" t="s">
        <v>1308</v>
      </c>
      <c r="B1304">
        <v>4.9883303169611683E-3</v>
      </c>
      <c r="C1304">
        <v>3.1180721487400081E-3</v>
      </c>
      <c r="D1304">
        <v>-0.1695683662826438</v>
      </c>
      <c r="E1304">
        <v>-1.372142130036196</v>
      </c>
      <c r="F1304" s="2">
        <v>44284</v>
      </c>
      <c r="G1304" t="s">
        <v>1440</v>
      </c>
    </row>
    <row r="1305" spans="1:7" x14ac:dyDescent="0.2">
      <c r="A1305" s="1" t="s">
        <v>1309</v>
      </c>
      <c r="B1305">
        <v>4.7817184098801393E-3</v>
      </c>
      <c r="C1305">
        <v>3.3042000390548199E-3</v>
      </c>
      <c r="D1305">
        <v>0.27264725105422288</v>
      </c>
      <c r="E1305">
        <v>-1.316126206461703</v>
      </c>
      <c r="F1305" s="2">
        <v>44314</v>
      </c>
      <c r="G1305" t="s">
        <v>1440</v>
      </c>
    </row>
    <row r="1306" spans="1:7" x14ac:dyDescent="0.2">
      <c r="A1306" s="1" t="s">
        <v>1310</v>
      </c>
      <c r="B1306">
        <v>5.3522025247880536E-3</v>
      </c>
      <c r="C1306">
        <v>2.39984441360704E-3</v>
      </c>
      <c r="D1306">
        <v>-0.33073392152554493</v>
      </c>
      <c r="E1306">
        <v>-1.400187130472452</v>
      </c>
      <c r="F1306" s="2">
        <v>44344</v>
      </c>
      <c r="G1306" t="s">
        <v>1440</v>
      </c>
    </row>
    <row r="1307" spans="1:7" x14ac:dyDescent="0.2">
      <c r="A1307" s="1" t="s">
        <v>1311</v>
      </c>
      <c r="B1307">
        <v>6.0788833203738787E-3</v>
      </c>
      <c r="C1307">
        <v>2.1923041499737309E-3</v>
      </c>
      <c r="D1307">
        <v>-0.31826186803166079</v>
      </c>
      <c r="E1307">
        <v>-0.7365231093210709</v>
      </c>
      <c r="F1307" s="2">
        <v>44375</v>
      </c>
      <c r="G1307" t="s">
        <v>1440</v>
      </c>
    </row>
    <row r="1308" spans="1:7" x14ac:dyDescent="0.2">
      <c r="A1308" s="1" t="s">
        <v>1312</v>
      </c>
      <c r="B1308">
        <v>5.672437134324167E-3</v>
      </c>
      <c r="C1308">
        <v>2.728155142334915E-3</v>
      </c>
      <c r="D1308">
        <v>0.70183165919506474</v>
      </c>
      <c r="E1308">
        <v>-0.17745861290067791</v>
      </c>
      <c r="F1308" s="2">
        <v>44405</v>
      </c>
      <c r="G1308" t="s">
        <v>1440</v>
      </c>
    </row>
    <row r="1309" spans="1:7" x14ac:dyDescent="0.2">
      <c r="A1309" s="1" t="s">
        <v>1313</v>
      </c>
      <c r="B1309">
        <v>5.4709708127559306E-3</v>
      </c>
      <c r="C1309">
        <v>3.0087866105262982E-3</v>
      </c>
      <c r="D1309">
        <v>0.18592005799399641</v>
      </c>
      <c r="E1309">
        <v>-1.2963967522563611</v>
      </c>
      <c r="F1309" s="2">
        <v>44435</v>
      </c>
      <c r="G1309" t="s">
        <v>1440</v>
      </c>
    </row>
    <row r="1310" spans="1:7" x14ac:dyDescent="0.2">
      <c r="A1310" s="1" t="s">
        <v>1314</v>
      </c>
      <c r="B1310">
        <v>5.3052787902978082E-3</v>
      </c>
      <c r="C1310">
        <v>3.659205666457198E-3</v>
      </c>
      <c r="D1310">
        <v>0.22077673233865089</v>
      </c>
      <c r="E1310">
        <v>-1.463419391850223</v>
      </c>
      <c r="F1310" s="2">
        <v>44466</v>
      </c>
      <c r="G1310" t="s">
        <v>1440</v>
      </c>
    </row>
    <row r="1311" spans="1:7" x14ac:dyDescent="0.2">
      <c r="A1311" s="1" t="s">
        <v>1315</v>
      </c>
      <c r="B1311">
        <v>5.4498545891303509E-3</v>
      </c>
      <c r="C1311">
        <v>4.4809710007937291E-3</v>
      </c>
      <c r="D1311">
        <v>0.49517304727292538</v>
      </c>
      <c r="E1311">
        <v>-1.119040842162583</v>
      </c>
      <c r="F1311" s="2">
        <v>44496</v>
      </c>
      <c r="G1311" t="s">
        <v>1440</v>
      </c>
    </row>
    <row r="1312" spans="1:7" x14ac:dyDescent="0.2">
      <c r="A1312" s="1" t="s">
        <v>1316</v>
      </c>
      <c r="B1312">
        <v>6.0459661606090112E-3</v>
      </c>
      <c r="C1312">
        <v>2.9597422987204269E-3</v>
      </c>
      <c r="D1312">
        <v>0.21737722972145621</v>
      </c>
      <c r="E1312">
        <v>-1.1360697986823469</v>
      </c>
      <c r="F1312" s="2">
        <v>44526</v>
      </c>
      <c r="G1312" t="s">
        <v>1440</v>
      </c>
    </row>
    <row r="1313" spans="1:7" x14ac:dyDescent="0.2">
      <c r="A1313" s="1" t="s">
        <v>1317</v>
      </c>
      <c r="B1313">
        <v>5.0315301959406172E-3</v>
      </c>
      <c r="C1313">
        <v>3.1073395408055269E-3</v>
      </c>
      <c r="D1313">
        <v>1.4792994989063359</v>
      </c>
      <c r="E1313">
        <v>1.136155247421845</v>
      </c>
      <c r="F1313" s="2">
        <v>44557</v>
      </c>
      <c r="G1313" t="s">
        <v>1440</v>
      </c>
    </row>
    <row r="1314" spans="1:7" x14ac:dyDescent="0.2">
      <c r="A1314" s="1" t="s">
        <v>1318</v>
      </c>
      <c r="B1314">
        <v>5.1333308259273276E-3</v>
      </c>
      <c r="C1314">
        <v>2.070119147468952E-3</v>
      </c>
      <c r="D1314">
        <v>-0.20365283628197561</v>
      </c>
      <c r="E1314">
        <v>-1.2810026435949251</v>
      </c>
      <c r="F1314" s="2">
        <v>44587</v>
      </c>
      <c r="G1314" t="s">
        <v>1440</v>
      </c>
    </row>
    <row r="1315" spans="1:7" x14ac:dyDescent="0.2">
      <c r="A1315" s="1" t="s">
        <v>1319</v>
      </c>
      <c r="B1315">
        <v>5.1928153398036626E-3</v>
      </c>
      <c r="C1315">
        <v>2.4282395522517968E-3</v>
      </c>
      <c r="D1315">
        <v>1.720044305113996E-2</v>
      </c>
      <c r="E1315">
        <v>-1.204200530149377</v>
      </c>
      <c r="F1315" s="2">
        <v>44617</v>
      </c>
      <c r="G1315" t="s">
        <v>1440</v>
      </c>
    </row>
    <row r="1316" spans="1:7" x14ac:dyDescent="0.2">
      <c r="A1316" s="1" t="s">
        <v>1320</v>
      </c>
      <c r="B1316">
        <v>4.7044608594066376E-3</v>
      </c>
      <c r="C1316">
        <v>3.1063431777317101E-3</v>
      </c>
      <c r="D1316">
        <v>0.109880921566802</v>
      </c>
      <c r="E1316">
        <v>-1.641077412182725</v>
      </c>
      <c r="F1316" s="2">
        <v>44648</v>
      </c>
      <c r="G1316" t="s">
        <v>1440</v>
      </c>
    </row>
    <row r="1317" spans="1:7" x14ac:dyDescent="0.2">
      <c r="A1317" s="1" t="s">
        <v>1321</v>
      </c>
      <c r="B1317">
        <v>5.1024068677267432E-3</v>
      </c>
      <c r="C1317">
        <v>3.416915942210753E-3</v>
      </c>
      <c r="D1317">
        <v>0.21172617505767991</v>
      </c>
      <c r="E1317">
        <v>-1.487264160095761</v>
      </c>
      <c r="F1317" s="2">
        <v>44678</v>
      </c>
      <c r="G1317" t="s">
        <v>1440</v>
      </c>
    </row>
    <row r="1318" spans="1:7" x14ac:dyDescent="0.2">
      <c r="A1318" s="1" t="s">
        <v>1322</v>
      </c>
      <c r="B1318">
        <v>5.1251109404749041E-3</v>
      </c>
      <c r="C1318">
        <v>1.7885195672397501E-3</v>
      </c>
      <c r="D1318">
        <v>1.0693282705552811E-2</v>
      </c>
      <c r="E1318">
        <v>-1.263897449475375</v>
      </c>
      <c r="F1318" s="2">
        <v>44708</v>
      </c>
      <c r="G1318" t="s">
        <v>1440</v>
      </c>
    </row>
    <row r="1319" spans="1:7" x14ac:dyDescent="0.2">
      <c r="A1319" s="1" t="s">
        <v>1323</v>
      </c>
      <c r="B1319">
        <v>5.2818928391176597E-3</v>
      </c>
      <c r="C1319">
        <v>2.3776982690185259E-3</v>
      </c>
      <c r="D1319">
        <v>2.0852663930229179E-2</v>
      </c>
      <c r="E1319">
        <v>-0.9363504058065919</v>
      </c>
      <c r="F1319" s="2">
        <v>44739</v>
      </c>
      <c r="G1319" t="s">
        <v>1440</v>
      </c>
    </row>
    <row r="1320" spans="1:7" x14ac:dyDescent="0.2">
      <c r="A1320" s="1" t="s">
        <v>1324</v>
      </c>
      <c r="B1320">
        <v>5.3175724484645368E-3</v>
      </c>
      <c r="C1320">
        <v>2.533734076857161E-3</v>
      </c>
      <c r="D1320">
        <v>0.34753445347225398</v>
      </c>
      <c r="E1320">
        <v>-1.107290525603339</v>
      </c>
      <c r="F1320" s="2">
        <v>44769</v>
      </c>
      <c r="G1320" t="s">
        <v>1440</v>
      </c>
    </row>
    <row r="1321" spans="1:7" x14ac:dyDescent="0.2">
      <c r="A1321" s="1" t="s">
        <v>1325</v>
      </c>
      <c r="B1321">
        <v>5.3387090234076184E-3</v>
      </c>
      <c r="C1321">
        <v>2.5825299343910512E-3</v>
      </c>
      <c r="D1321">
        <v>8.4868836836087189E-3</v>
      </c>
      <c r="E1321">
        <v>-1.304415369735644</v>
      </c>
      <c r="F1321" s="2">
        <v>44799</v>
      </c>
      <c r="G1321" t="s">
        <v>1440</v>
      </c>
    </row>
    <row r="1322" spans="1:7" x14ac:dyDescent="0.2">
      <c r="A1322" s="1" t="s">
        <v>1326</v>
      </c>
      <c r="B1322">
        <v>5.4073021362658503E-3</v>
      </c>
      <c r="C1322">
        <v>3.0218840412473379E-3</v>
      </c>
      <c r="D1322">
        <v>0.48125436015727208</v>
      </c>
      <c r="E1322">
        <v>-0.85602011999068717</v>
      </c>
      <c r="F1322" s="2">
        <v>44830</v>
      </c>
      <c r="G1322" t="s">
        <v>1440</v>
      </c>
    </row>
    <row r="1323" spans="1:7" x14ac:dyDescent="0.2">
      <c r="A1323" s="1" t="s">
        <v>1327</v>
      </c>
      <c r="B1323">
        <v>5.6733134534551642E-3</v>
      </c>
      <c r="C1323">
        <v>3.3864685115718831E-3</v>
      </c>
      <c r="D1323">
        <v>0.157945600303079</v>
      </c>
      <c r="E1323">
        <v>-1.3112820450457889</v>
      </c>
      <c r="F1323" s="2">
        <v>44860</v>
      </c>
      <c r="G1323" t="s">
        <v>1440</v>
      </c>
    </row>
    <row r="1324" spans="1:7" x14ac:dyDescent="0.2">
      <c r="A1324" s="1" t="s">
        <v>1328</v>
      </c>
      <c r="B1324">
        <v>5.4460884921103446E-3</v>
      </c>
      <c r="C1324">
        <v>2.4223842559737679E-3</v>
      </c>
      <c r="D1324">
        <v>0.1013287984111888</v>
      </c>
      <c r="E1324">
        <v>-1.36813888459449</v>
      </c>
      <c r="F1324" s="2">
        <v>44890</v>
      </c>
      <c r="G1324" t="s">
        <v>1440</v>
      </c>
    </row>
    <row r="1325" spans="1:7" x14ac:dyDescent="0.2">
      <c r="A1325" s="1" t="s">
        <v>1329</v>
      </c>
      <c r="B1325">
        <v>4.4618307044845236E-3</v>
      </c>
      <c r="C1325">
        <v>2.5983322052543349E-3</v>
      </c>
      <c r="D1325">
        <v>0.39420420680906509</v>
      </c>
      <c r="E1325">
        <v>-0.85625345226882121</v>
      </c>
      <c r="F1325" s="2">
        <v>44922</v>
      </c>
      <c r="G1325" t="s">
        <v>1440</v>
      </c>
    </row>
    <row r="1326" spans="1:7" x14ac:dyDescent="0.2">
      <c r="A1326" s="1" t="s">
        <v>1330</v>
      </c>
      <c r="B1326">
        <v>2.7468287800097909E-2</v>
      </c>
      <c r="C1326">
        <v>1.6844466892334899E-2</v>
      </c>
      <c r="D1326">
        <v>2.6712377691442209E-3</v>
      </c>
      <c r="E1326">
        <v>-1.5</v>
      </c>
      <c r="F1326" s="2">
        <v>43829</v>
      </c>
      <c r="G1326" t="s">
        <v>1441</v>
      </c>
    </row>
    <row r="1327" spans="1:7" x14ac:dyDescent="0.2">
      <c r="A1327" s="1" t="s">
        <v>1331</v>
      </c>
      <c r="B1327">
        <v>3.1886267076206433E-2</v>
      </c>
      <c r="C1327">
        <v>1.076753223884337E-2</v>
      </c>
      <c r="D1327">
        <v>-0.61371424167254507</v>
      </c>
      <c r="E1327">
        <v>-1.5</v>
      </c>
      <c r="F1327" s="2">
        <v>43859</v>
      </c>
      <c r="G1327" t="s">
        <v>1441</v>
      </c>
    </row>
    <row r="1328" spans="1:7" x14ac:dyDescent="0.2">
      <c r="A1328" s="1" t="s">
        <v>1332</v>
      </c>
      <c r="B1328">
        <v>2.5234384569119219E-2</v>
      </c>
      <c r="C1328">
        <v>1.6004064642169451E-2</v>
      </c>
      <c r="D1328">
        <v>2.4898633909860721E-2</v>
      </c>
      <c r="E1328">
        <v>-1.5466718025775319</v>
      </c>
      <c r="F1328" s="2">
        <v>43920</v>
      </c>
      <c r="G1328" t="s">
        <v>1441</v>
      </c>
    </row>
    <row r="1329" spans="1:7" x14ac:dyDescent="0.2">
      <c r="A1329" s="1" t="s">
        <v>1333</v>
      </c>
      <c r="B1329">
        <v>3.7889646348314952E-2</v>
      </c>
      <c r="C1329">
        <v>1.36282021570192E-2</v>
      </c>
      <c r="D1329">
        <v>-0.69603282934249255</v>
      </c>
      <c r="E1329">
        <v>-1.5</v>
      </c>
      <c r="F1329" s="2">
        <v>43950</v>
      </c>
      <c r="G1329" t="s">
        <v>1441</v>
      </c>
    </row>
    <row r="1330" spans="1:7" x14ac:dyDescent="0.2">
      <c r="A1330" s="1" t="s">
        <v>1334</v>
      </c>
      <c r="B1330">
        <v>2.5452506681825141E-2</v>
      </c>
      <c r="C1330">
        <v>8.6596293527094557E-3</v>
      </c>
      <c r="D1330">
        <v>8.8394360350179141E-2</v>
      </c>
      <c r="E1330">
        <v>-1.883021190447739</v>
      </c>
      <c r="F1330" s="2">
        <v>43980</v>
      </c>
      <c r="G1330" t="s">
        <v>1441</v>
      </c>
    </row>
    <row r="1331" spans="1:7" x14ac:dyDescent="0.2">
      <c r="A1331" s="1" t="s">
        <v>1335</v>
      </c>
      <c r="B1331">
        <v>3.5678312989613693E-2</v>
      </c>
      <c r="C1331">
        <v>7.8619110467724566E-3</v>
      </c>
      <c r="D1331">
        <v>0.59742644999245154</v>
      </c>
      <c r="E1331">
        <v>-1.500000000000002</v>
      </c>
      <c r="F1331" s="2">
        <v>44162</v>
      </c>
      <c r="G1331" t="s">
        <v>1441</v>
      </c>
    </row>
    <row r="1332" spans="1:7" x14ac:dyDescent="0.2">
      <c r="A1332" s="1" t="s">
        <v>1336</v>
      </c>
      <c r="B1332">
        <v>1.992374674141421E-2</v>
      </c>
      <c r="C1332">
        <v>1.103021712132468E-2</v>
      </c>
      <c r="D1332">
        <v>-0.75622245466354743</v>
      </c>
      <c r="E1332">
        <v>-0.91378414518685513</v>
      </c>
      <c r="F1332" s="2">
        <v>44193</v>
      </c>
      <c r="G1332" t="s">
        <v>1441</v>
      </c>
    </row>
    <row r="1333" spans="1:7" x14ac:dyDescent="0.2">
      <c r="A1333" s="1" t="s">
        <v>1337</v>
      </c>
      <c r="B1333">
        <v>1.604819125405129E-2</v>
      </c>
      <c r="C1333">
        <v>9.3309002938869578E-3</v>
      </c>
      <c r="D1333">
        <v>-0.2160143020357122</v>
      </c>
      <c r="E1333">
        <v>-1.519359323750014</v>
      </c>
      <c r="F1333" s="2">
        <v>44223</v>
      </c>
      <c r="G1333" t="s">
        <v>1441</v>
      </c>
    </row>
    <row r="1334" spans="1:7" x14ac:dyDescent="0.2">
      <c r="A1334" s="1" t="s">
        <v>1338</v>
      </c>
      <c r="B1334">
        <v>1.3959125187336489E-2</v>
      </c>
      <c r="C1334">
        <v>9.1887972378078431E-3</v>
      </c>
      <c r="D1334">
        <v>-0.35801399439571657</v>
      </c>
      <c r="E1334">
        <v>-1.2548452361326139</v>
      </c>
      <c r="F1334" s="2">
        <v>44253</v>
      </c>
      <c r="G1334" t="s">
        <v>1441</v>
      </c>
    </row>
    <row r="1335" spans="1:7" x14ac:dyDescent="0.2">
      <c r="A1335" s="1" t="s">
        <v>1339</v>
      </c>
      <c r="B1335">
        <v>1.502700150973961E-2</v>
      </c>
      <c r="C1335">
        <v>8.8293598566997495E-3</v>
      </c>
      <c r="D1335">
        <v>-0.21904969550165029</v>
      </c>
      <c r="E1335">
        <v>-1.1129838512157419</v>
      </c>
      <c r="F1335" s="2">
        <v>44284</v>
      </c>
      <c r="G1335" t="s">
        <v>1441</v>
      </c>
    </row>
    <row r="1336" spans="1:7" x14ac:dyDescent="0.2">
      <c r="A1336" s="1" t="s">
        <v>1340</v>
      </c>
      <c r="B1336">
        <v>1.8007599876902609E-2</v>
      </c>
      <c r="C1336">
        <v>9.8235572202158908E-3</v>
      </c>
      <c r="D1336">
        <v>-8.8103055413097417E-2</v>
      </c>
      <c r="E1336">
        <v>-1.299575802928103</v>
      </c>
      <c r="F1336" s="2">
        <v>44314</v>
      </c>
      <c r="G1336" t="s">
        <v>1441</v>
      </c>
    </row>
    <row r="1337" spans="1:7" x14ac:dyDescent="0.2">
      <c r="A1337" s="1" t="s">
        <v>1341</v>
      </c>
      <c r="B1337">
        <v>2.6098958290406812E-2</v>
      </c>
      <c r="C1337">
        <v>6.4854844293849266E-3</v>
      </c>
      <c r="D1337">
        <v>0.56872402040943959</v>
      </c>
      <c r="E1337">
        <v>-1.5</v>
      </c>
      <c r="F1337" s="2">
        <v>44344</v>
      </c>
      <c r="G1337" t="s">
        <v>1441</v>
      </c>
    </row>
    <row r="1338" spans="1:7" x14ac:dyDescent="0.2">
      <c r="A1338" s="1" t="s">
        <v>1342</v>
      </c>
      <c r="B1338">
        <v>2.6687819804923119E-2</v>
      </c>
      <c r="C1338">
        <v>5.9949870654086926E-3</v>
      </c>
      <c r="D1338">
        <v>-0.68376547119032549</v>
      </c>
      <c r="E1338">
        <v>-1.5000000000000011</v>
      </c>
      <c r="F1338" s="2">
        <v>44375</v>
      </c>
      <c r="G1338" t="s">
        <v>1441</v>
      </c>
    </row>
    <row r="1339" spans="1:7" x14ac:dyDescent="0.2">
      <c r="A1339" s="1" t="s">
        <v>1343</v>
      </c>
      <c r="B1339">
        <v>2.7539597069367028E-2</v>
      </c>
      <c r="C1339">
        <v>9.3347116882103783E-3</v>
      </c>
      <c r="D1339">
        <v>-0.55193735073302197</v>
      </c>
      <c r="E1339">
        <v>-1.5</v>
      </c>
      <c r="F1339" s="2">
        <v>44405</v>
      </c>
      <c r="G1339" t="s">
        <v>1441</v>
      </c>
    </row>
    <row r="1340" spans="1:7" x14ac:dyDescent="0.2">
      <c r="A1340" s="1" t="s">
        <v>1344</v>
      </c>
      <c r="B1340">
        <v>3.3280361399930673E-2</v>
      </c>
      <c r="C1340">
        <v>1.779533358762116E-2</v>
      </c>
      <c r="D1340">
        <v>-0.56468270249369124</v>
      </c>
      <c r="E1340">
        <v>-1.5</v>
      </c>
      <c r="F1340" s="2">
        <v>44435</v>
      </c>
      <c r="G1340" t="s">
        <v>1441</v>
      </c>
    </row>
    <row r="1341" spans="1:7" x14ac:dyDescent="0.2">
      <c r="A1341" s="1" t="s">
        <v>1345</v>
      </c>
      <c r="B1341">
        <v>3.5322641822175718E-2</v>
      </c>
      <c r="C1341">
        <v>8.7072078214603752E-3</v>
      </c>
      <c r="D1341">
        <v>-0.25934901901655999</v>
      </c>
      <c r="E1341">
        <v>-1.4999999999999989</v>
      </c>
      <c r="F1341" s="2">
        <v>44466</v>
      </c>
      <c r="G1341" t="s">
        <v>1441</v>
      </c>
    </row>
    <row r="1342" spans="1:7" x14ac:dyDescent="0.2">
      <c r="A1342" s="1" t="s">
        <v>1346</v>
      </c>
      <c r="B1342">
        <v>3.6768039686503787E-2</v>
      </c>
      <c r="C1342">
        <v>1.416323223481343E-2</v>
      </c>
      <c r="D1342">
        <v>-0.67350142307998118</v>
      </c>
      <c r="E1342">
        <v>-1.5000000000000011</v>
      </c>
      <c r="F1342" s="2">
        <v>44496</v>
      </c>
      <c r="G1342" t="s">
        <v>1441</v>
      </c>
    </row>
    <row r="1343" spans="1:7" x14ac:dyDescent="0.2">
      <c r="A1343" s="1" t="s">
        <v>1347</v>
      </c>
      <c r="B1343">
        <v>1.7090506968054388E-2</v>
      </c>
      <c r="C1343">
        <v>1.0331275005863141E-2</v>
      </c>
      <c r="D1343">
        <v>0.28348378988918521</v>
      </c>
      <c r="E1343">
        <v>-1.2149528306733399</v>
      </c>
      <c r="F1343" s="2">
        <v>44557</v>
      </c>
      <c r="G1343" t="s">
        <v>1441</v>
      </c>
    </row>
    <row r="1344" spans="1:7" x14ac:dyDescent="0.2">
      <c r="A1344" s="1" t="s">
        <v>1348</v>
      </c>
      <c r="B1344">
        <v>1.6931584648172609E-2</v>
      </c>
      <c r="C1344">
        <v>1.408969505402141E-2</v>
      </c>
      <c r="D1344">
        <v>0.2671526500574799</v>
      </c>
      <c r="E1344">
        <v>-1.5145593051388719</v>
      </c>
      <c r="F1344" s="2">
        <v>44587</v>
      </c>
      <c r="G1344" t="s">
        <v>1441</v>
      </c>
    </row>
    <row r="1345" spans="1:7" x14ac:dyDescent="0.2">
      <c r="A1345" s="1" t="s">
        <v>1349</v>
      </c>
      <c r="B1345">
        <v>1.72364367111566E-2</v>
      </c>
      <c r="C1345">
        <v>1.437517799485844E-2</v>
      </c>
      <c r="D1345">
        <v>0.24730433994329151</v>
      </c>
      <c r="E1345">
        <v>-1.5174771907326901</v>
      </c>
      <c r="F1345" s="2">
        <v>44617</v>
      </c>
      <c r="G1345" t="s">
        <v>1441</v>
      </c>
    </row>
    <row r="1346" spans="1:7" x14ac:dyDescent="0.2">
      <c r="A1346" s="1" t="s">
        <v>1350</v>
      </c>
      <c r="B1346">
        <v>1.4587986171608541E-2</v>
      </c>
      <c r="C1346">
        <v>1.2455197946590569E-2</v>
      </c>
      <c r="D1346">
        <v>0.18995553324171369</v>
      </c>
      <c r="E1346">
        <v>-1.6344777518250579</v>
      </c>
      <c r="F1346" s="2">
        <v>44648</v>
      </c>
      <c r="G1346" t="s">
        <v>1441</v>
      </c>
    </row>
    <row r="1347" spans="1:7" x14ac:dyDescent="0.2">
      <c r="A1347" s="1" t="s">
        <v>1351</v>
      </c>
      <c r="B1347">
        <v>2.338774875400627E-2</v>
      </c>
      <c r="C1347">
        <v>1.157860102629478E-2</v>
      </c>
      <c r="D1347">
        <v>-0.45596253559842698</v>
      </c>
      <c r="E1347">
        <v>-1.5000000000000011</v>
      </c>
      <c r="F1347" s="2">
        <v>44678</v>
      </c>
      <c r="G1347" t="s">
        <v>1441</v>
      </c>
    </row>
    <row r="1348" spans="1:7" x14ac:dyDescent="0.2">
      <c r="A1348" s="1" t="s">
        <v>1352</v>
      </c>
      <c r="B1348">
        <v>2.3625648510408541E-2</v>
      </c>
      <c r="C1348">
        <v>1.7435134338469639E-2</v>
      </c>
      <c r="D1348">
        <v>0.14237960335790639</v>
      </c>
      <c r="E1348">
        <v>-1.5</v>
      </c>
      <c r="F1348" s="2">
        <v>44708</v>
      </c>
      <c r="G1348" t="s">
        <v>1441</v>
      </c>
    </row>
    <row r="1349" spans="1:7" x14ac:dyDescent="0.2">
      <c r="A1349" s="1" t="s">
        <v>1353</v>
      </c>
      <c r="B1349">
        <v>2.2431094550808581E-2</v>
      </c>
      <c r="C1349">
        <v>1.7372121101678361E-2</v>
      </c>
      <c r="D1349">
        <v>0.17278031960915891</v>
      </c>
      <c r="E1349">
        <v>-1.5</v>
      </c>
      <c r="F1349" s="2">
        <v>44739</v>
      </c>
      <c r="G1349" t="s">
        <v>1441</v>
      </c>
    </row>
    <row r="1350" spans="1:7" x14ac:dyDescent="0.2">
      <c r="A1350" s="1" t="s">
        <v>1354</v>
      </c>
      <c r="B1350">
        <v>2.3707227083820219E-2</v>
      </c>
      <c r="C1350">
        <v>1.8907670349389071E-2</v>
      </c>
      <c r="D1350">
        <v>0.36654016092758668</v>
      </c>
      <c r="E1350">
        <v>-1.5000000000000011</v>
      </c>
      <c r="F1350" s="2">
        <v>44769</v>
      </c>
      <c r="G1350" t="s">
        <v>1441</v>
      </c>
    </row>
    <row r="1351" spans="1:7" x14ac:dyDescent="0.2">
      <c r="A1351" s="1" t="s">
        <v>1355</v>
      </c>
      <c r="B1351">
        <v>2.8050602838016699E-2</v>
      </c>
      <c r="C1351">
        <v>1.577108667955094E-2</v>
      </c>
      <c r="D1351">
        <v>-0.19723778971704611</v>
      </c>
      <c r="E1351">
        <v>-1.5</v>
      </c>
      <c r="F1351" s="2">
        <v>44799</v>
      </c>
      <c r="G1351" t="s">
        <v>1441</v>
      </c>
    </row>
    <row r="1352" spans="1:7" x14ac:dyDescent="0.2">
      <c r="A1352" s="1" t="s">
        <v>1356</v>
      </c>
      <c r="B1352">
        <v>2.731530896100531E-2</v>
      </c>
      <c r="C1352">
        <v>1.6786850068813471E-2</v>
      </c>
      <c r="D1352">
        <v>-6.538551888791718E-4</v>
      </c>
      <c r="E1352">
        <v>-1.5</v>
      </c>
      <c r="F1352" s="2">
        <v>44830</v>
      </c>
      <c r="G1352" t="s">
        <v>1441</v>
      </c>
    </row>
    <row r="1353" spans="1:7" x14ac:dyDescent="0.2">
      <c r="A1353" s="1" t="s">
        <v>1357</v>
      </c>
      <c r="B1353">
        <v>2.882915462644646E-2</v>
      </c>
      <c r="C1353">
        <v>1.7208739796165551E-2</v>
      </c>
      <c r="D1353">
        <v>-9.0499374696869E-2</v>
      </c>
      <c r="E1353">
        <v>-1.5</v>
      </c>
      <c r="F1353" s="2">
        <v>44860</v>
      </c>
      <c r="G1353" t="s">
        <v>1441</v>
      </c>
    </row>
    <row r="1354" spans="1:7" x14ac:dyDescent="0.2">
      <c r="A1354" s="1" t="s">
        <v>1358</v>
      </c>
      <c r="B1354">
        <v>3.163350470377696E-2</v>
      </c>
      <c r="C1354">
        <v>2.007738157367028E-2</v>
      </c>
      <c r="D1354">
        <v>-0.15745744930728001</v>
      </c>
      <c r="E1354">
        <v>-1.5</v>
      </c>
      <c r="F1354" s="2">
        <v>44890</v>
      </c>
      <c r="G1354" t="s">
        <v>1441</v>
      </c>
    </row>
    <row r="1355" spans="1:7" x14ac:dyDescent="0.2">
      <c r="A1355" s="1" t="s">
        <v>1359</v>
      </c>
      <c r="B1355">
        <v>2.5581148573498452E-2</v>
      </c>
      <c r="C1355">
        <v>2.027891169511898E-2</v>
      </c>
      <c r="D1355">
        <v>0.26817056639985248</v>
      </c>
      <c r="E1355">
        <v>-1.5</v>
      </c>
      <c r="F1355" s="2">
        <v>44922</v>
      </c>
      <c r="G1355" t="s">
        <v>1441</v>
      </c>
    </row>
    <row r="1356" spans="1:7" x14ac:dyDescent="0.2">
      <c r="A1356" s="1" t="s">
        <v>1360</v>
      </c>
      <c r="B1356">
        <v>1.973096243154162E-2</v>
      </c>
      <c r="C1356">
        <v>1.470245436080647E-2</v>
      </c>
      <c r="D1356">
        <v>0.22156311759333089</v>
      </c>
      <c r="E1356">
        <v>-1.4845628565256079</v>
      </c>
      <c r="F1356" s="2">
        <v>43131</v>
      </c>
      <c r="G1356" t="s">
        <v>1442</v>
      </c>
    </row>
    <row r="1357" spans="1:7" x14ac:dyDescent="0.2">
      <c r="A1357" s="1" t="s">
        <v>1361</v>
      </c>
      <c r="B1357">
        <v>1.925389795043813E-2</v>
      </c>
      <c r="C1357">
        <v>1.55643986223232E-2</v>
      </c>
      <c r="D1357">
        <v>0.21397183652196389</v>
      </c>
      <c r="E1357">
        <v>-1.504211207136499</v>
      </c>
      <c r="F1357" s="2">
        <v>43161</v>
      </c>
      <c r="G1357" t="s">
        <v>1442</v>
      </c>
    </row>
    <row r="1358" spans="1:7" x14ac:dyDescent="0.2">
      <c r="A1358" s="1" t="s">
        <v>1362</v>
      </c>
      <c r="B1358">
        <v>2.0566855603442659E-2</v>
      </c>
      <c r="C1358">
        <v>1.9266721425553801E-2</v>
      </c>
      <c r="D1358">
        <v>0.1010111043360698</v>
      </c>
      <c r="E1358">
        <v>-1.7434207242808899</v>
      </c>
      <c r="F1358" s="2">
        <v>43192</v>
      </c>
      <c r="G1358" t="s">
        <v>1442</v>
      </c>
    </row>
    <row r="1359" spans="1:7" x14ac:dyDescent="0.2">
      <c r="A1359" s="1" t="s">
        <v>1363</v>
      </c>
      <c r="B1359">
        <v>1.7861122196210721E-2</v>
      </c>
      <c r="C1359">
        <v>1.6139070185187648E-2</v>
      </c>
      <c r="D1359">
        <v>0.30748497877626779</v>
      </c>
      <c r="E1359">
        <v>-1.4924609153028541</v>
      </c>
      <c r="F1359" s="2">
        <v>43222</v>
      </c>
      <c r="G1359" t="s">
        <v>1442</v>
      </c>
    </row>
    <row r="1360" spans="1:7" x14ac:dyDescent="0.2">
      <c r="A1360" s="1" t="s">
        <v>1364</v>
      </c>
      <c r="B1360">
        <v>3.070362134606533E-2</v>
      </c>
      <c r="C1360">
        <v>1.3754973269337729E-2</v>
      </c>
      <c r="D1360">
        <v>-0.70706197170097407</v>
      </c>
      <c r="E1360">
        <v>-1.5</v>
      </c>
      <c r="F1360" s="2">
        <v>43252</v>
      </c>
      <c r="G1360" t="s">
        <v>1442</v>
      </c>
    </row>
    <row r="1361" spans="1:7" x14ac:dyDescent="0.2">
      <c r="A1361" s="1" t="s">
        <v>1365</v>
      </c>
      <c r="B1361">
        <v>2.3282404111512191E-2</v>
      </c>
      <c r="C1361">
        <v>1.4171320365985779E-2</v>
      </c>
      <c r="D1361">
        <v>3.5544075593129429E-2</v>
      </c>
      <c r="E1361">
        <v>-1.359522948909458</v>
      </c>
      <c r="F1361" s="2">
        <v>43283</v>
      </c>
      <c r="G1361" t="s">
        <v>1442</v>
      </c>
    </row>
    <row r="1362" spans="1:7" x14ac:dyDescent="0.2">
      <c r="A1362" s="1" t="s">
        <v>1366</v>
      </c>
      <c r="B1362">
        <v>1.8169467721451091E-2</v>
      </c>
      <c r="C1362">
        <v>1.3821825766539189E-2</v>
      </c>
      <c r="D1362">
        <v>0.28538448208325551</v>
      </c>
      <c r="E1362">
        <v>-1.4471364646808109</v>
      </c>
      <c r="F1362" s="2">
        <v>43313</v>
      </c>
      <c r="G1362" t="s">
        <v>1442</v>
      </c>
    </row>
    <row r="1363" spans="1:7" x14ac:dyDescent="0.2">
      <c r="A1363" s="1" t="s">
        <v>1367</v>
      </c>
      <c r="B1363">
        <v>1.8475530049644411E-2</v>
      </c>
      <c r="C1363">
        <v>1.3706053567887641E-2</v>
      </c>
      <c r="D1363">
        <v>0.41366643092267508</v>
      </c>
      <c r="E1363">
        <v>-0.99600618929058182</v>
      </c>
      <c r="F1363" s="2">
        <v>43343</v>
      </c>
      <c r="G1363" t="s">
        <v>1442</v>
      </c>
    </row>
    <row r="1364" spans="1:7" x14ac:dyDescent="0.2">
      <c r="A1364" s="1" t="s">
        <v>1368</v>
      </c>
      <c r="B1364">
        <v>3.0837271776434819E-2</v>
      </c>
      <c r="C1364">
        <v>1.4244113671774999E-2</v>
      </c>
      <c r="D1364">
        <v>-1.9185153554239161E-2</v>
      </c>
      <c r="E1364">
        <v>-1.596995634126869</v>
      </c>
      <c r="F1364" s="2">
        <v>43374</v>
      </c>
      <c r="G1364" t="s">
        <v>1442</v>
      </c>
    </row>
    <row r="1365" spans="1:7" x14ac:dyDescent="0.2">
      <c r="A1365" s="1" t="s">
        <v>1369</v>
      </c>
      <c r="B1365">
        <v>1.8513947054401299E-2</v>
      </c>
      <c r="C1365">
        <v>1.3664836233362201E-2</v>
      </c>
      <c r="D1365">
        <v>0.36718658753187983</v>
      </c>
      <c r="E1365">
        <v>-1.3177406405790999</v>
      </c>
      <c r="F1365" s="2">
        <v>43404</v>
      </c>
      <c r="G1365" t="s">
        <v>1442</v>
      </c>
    </row>
    <row r="1366" spans="1:7" x14ac:dyDescent="0.2">
      <c r="A1366" s="1" t="s">
        <v>1370</v>
      </c>
      <c r="B1366">
        <v>3.8488598346347783E-2</v>
      </c>
      <c r="C1366">
        <v>1.324457926670328E-2</v>
      </c>
      <c r="D1366">
        <v>0.63746559619502718</v>
      </c>
      <c r="E1366">
        <v>-1.500000000000002</v>
      </c>
      <c r="F1366" s="2">
        <v>43434</v>
      </c>
      <c r="G1366" t="s">
        <v>1442</v>
      </c>
    </row>
    <row r="1367" spans="1:7" x14ac:dyDescent="0.2">
      <c r="A1367" s="1" t="s">
        <v>1371</v>
      </c>
      <c r="B1367">
        <v>1.7254820646293779E-2</v>
      </c>
      <c r="C1367">
        <v>1.21333622889074E-2</v>
      </c>
      <c r="D1367">
        <v>-0.17698852131452539</v>
      </c>
      <c r="E1367">
        <v>-1.5548623226932139</v>
      </c>
      <c r="F1367" s="2">
        <v>43465</v>
      </c>
      <c r="G1367" t="s">
        <v>1442</v>
      </c>
    </row>
    <row r="1368" spans="1:7" x14ac:dyDescent="0.2">
      <c r="A1368" s="1" t="s">
        <v>1372</v>
      </c>
      <c r="B1368">
        <v>1.9775829890065919E-2</v>
      </c>
      <c r="C1368">
        <v>1.406832462305814E-2</v>
      </c>
      <c r="D1368">
        <v>0.15145295155118391</v>
      </c>
      <c r="E1368">
        <v>-1.4294277011606089</v>
      </c>
      <c r="F1368" s="2">
        <v>43495</v>
      </c>
      <c r="G1368" t="s">
        <v>1442</v>
      </c>
    </row>
    <row r="1369" spans="1:7" x14ac:dyDescent="0.2">
      <c r="A1369" s="1" t="s">
        <v>1373</v>
      </c>
      <c r="B1369">
        <v>2.4244481578361569E-2</v>
      </c>
      <c r="C1369">
        <v>1.8934477867078799E-2</v>
      </c>
      <c r="D1369">
        <v>-0.2275170685352175</v>
      </c>
      <c r="E1369">
        <v>-1.6151025834490951</v>
      </c>
      <c r="F1369" s="2">
        <v>43525</v>
      </c>
      <c r="G1369" t="s">
        <v>1442</v>
      </c>
    </row>
    <row r="1370" spans="1:7" x14ac:dyDescent="0.2">
      <c r="A1370" s="1" t="s">
        <v>1374</v>
      </c>
      <c r="B1370">
        <v>2.946624114911537E-2</v>
      </c>
      <c r="C1370">
        <v>1.7827623945490211E-2</v>
      </c>
      <c r="D1370">
        <v>-0.15710455820486111</v>
      </c>
      <c r="E1370">
        <v>-1.4729552474041661</v>
      </c>
      <c r="F1370" s="2">
        <v>43556</v>
      </c>
      <c r="G1370" t="s">
        <v>1442</v>
      </c>
    </row>
    <row r="1371" spans="1:7" x14ac:dyDescent="0.2">
      <c r="A1371" s="1" t="s">
        <v>1375</v>
      </c>
      <c r="B1371">
        <v>1.981952367560938E-2</v>
      </c>
      <c r="C1371">
        <v>1.9002101792807442E-2</v>
      </c>
      <c r="D1371">
        <v>0.38182614455400071</v>
      </c>
      <c r="E1371">
        <v>-1.378422524740184</v>
      </c>
      <c r="F1371" s="2">
        <v>43586</v>
      </c>
      <c r="G1371" t="s">
        <v>1442</v>
      </c>
    </row>
    <row r="1372" spans="1:7" x14ac:dyDescent="0.2">
      <c r="A1372" s="1" t="s">
        <v>1376</v>
      </c>
      <c r="B1372">
        <v>2.151706706995846E-2</v>
      </c>
      <c r="C1372">
        <v>1.4849237374910271E-2</v>
      </c>
      <c r="D1372">
        <v>-2.461983774962035E-2</v>
      </c>
      <c r="E1372">
        <v>-1.284313392351661</v>
      </c>
      <c r="F1372" s="2">
        <v>43616</v>
      </c>
      <c r="G1372" t="s">
        <v>1442</v>
      </c>
    </row>
    <row r="1373" spans="1:7" x14ac:dyDescent="0.2">
      <c r="A1373" s="1" t="s">
        <v>1377</v>
      </c>
      <c r="B1373">
        <v>2.0117321237008119E-2</v>
      </c>
      <c r="C1373">
        <v>1.2982687972197411E-2</v>
      </c>
      <c r="D1373">
        <v>8.4249430524690805E-2</v>
      </c>
      <c r="E1373">
        <v>-1.352584933925326</v>
      </c>
      <c r="F1373" s="2">
        <v>43647</v>
      </c>
      <c r="G1373" t="s">
        <v>1442</v>
      </c>
    </row>
    <row r="1374" spans="1:7" x14ac:dyDescent="0.2">
      <c r="A1374" s="1" t="s">
        <v>1378</v>
      </c>
      <c r="B1374">
        <v>1.9710731838430581E-2</v>
      </c>
      <c r="C1374">
        <v>1.4781125864447421E-2</v>
      </c>
      <c r="D1374">
        <v>0.30470792829350768</v>
      </c>
      <c r="E1374">
        <v>-1.333436621857915</v>
      </c>
      <c r="F1374" s="2">
        <v>43677</v>
      </c>
      <c r="G1374" t="s">
        <v>1442</v>
      </c>
    </row>
    <row r="1375" spans="1:7" x14ac:dyDescent="0.2">
      <c r="A1375" s="1" t="s">
        <v>1379</v>
      </c>
      <c r="B1375">
        <v>2.4520696109813431E-2</v>
      </c>
      <c r="C1375">
        <v>1.501755963813153E-2</v>
      </c>
      <c r="D1375">
        <v>-0.21535544569000339</v>
      </c>
      <c r="E1375">
        <v>-1.2997959023355361</v>
      </c>
      <c r="F1375" s="2">
        <v>43707</v>
      </c>
      <c r="G1375" t="s">
        <v>1442</v>
      </c>
    </row>
    <row r="1376" spans="1:7" x14ac:dyDescent="0.2">
      <c r="A1376" s="1" t="s">
        <v>1380</v>
      </c>
      <c r="B1376">
        <v>2.483062038741549E-2</v>
      </c>
      <c r="C1376">
        <v>1.6482661806142471E-2</v>
      </c>
      <c r="D1376">
        <v>3.6332900080804087E-2</v>
      </c>
      <c r="E1376">
        <v>-1.345161774850504</v>
      </c>
      <c r="F1376" s="2">
        <v>43738</v>
      </c>
      <c r="G1376" t="s">
        <v>1442</v>
      </c>
    </row>
    <row r="1377" spans="1:7" x14ac:dyDescent="0.2">
      <c r="A1377" s="1" t="s">
        <v>1381</v>
      </c>
      <c r="B1377">
        <v>2.617556877036796E-2</v>
      </c>
      <c r="C1377">
        <v>2.289678676674832E-2</v>
      </c>
      <c r="D1377">
        <v>-0.12513395884240811</v>
      </c>
      <c r="E1377">
        <v>-1.834818347724797</v>
      </c>
      <c r="F1377" s="2">
        <v>43768</v>
      </c>
      <c r="G1377" t="s">
        <v>1442</v>
      </c>
    </row>
    <row r="1378" spans="1:7" x14ac:dyDescent="0.2">
      <c r="A1378" s="1" t="s">
        <v>1382</v>
      </c>
      <c r="B1378">
        <v>2.465387020500499E-2</v>
      </c>
      <c r="C1378">
        <v>2.0392041428811149E-2</v>
      </c>
      <c r="D1378">
        <v>0.19209125236774971</v>
      </c>
      <c r="E1378">
        <v>-1.6504687142972629</v>
      </c>
      <c r="F1378" s="2">
        <v>43798</v>
      </c>
      <c r="G1378" t="s">
        <v>1442</v>
      </c>
    </row>
    <row r="1379" spans="1:7" x14ac:dyDescent="0.2">
      <c r="A1379" s="1" t="s">
        <v>1383</v>
      </c>
      <c r="B1379">
        <v>1.74992698740375E-2</v>
      </c>
      <c r="C1379">
        <v>1.498085393223542E-2</v>
      </c>
      <c r="D1379">
        <v>2.1545930037267071E-3</v>
      </c>
      <c r="E1379">
        <v>-1.635280217412693</v>
      </c>
      <c r="F1379" s="2">
        <v>43829</v>
      </c>
      <c r="G1379" t="s">
        <v>1442</v>
      </c>
    </row>
    <row r="1380" spans="1:7" x14ac:dyDescent="0.2">
      <c r="A1380" s="1" t="s">
        <v>1384</v>
      </c>
      <c r="B1380">
        <v>1.585676180373893E-2</v>
      </c>
      <c r="C1380">
        <v>1.6114774867997821E-2</v>
      </c>
      <c r="D1380">
        <v>0.41747790924277761</v>
      </c>
      <c r="E1380">
        <v>-1.404065388397423</v>
      </c>
      <c r="F1380" s="2">
        <v>43859</v>
      </c>
      <c r="G1380" t="s">
        <v>1442</v>
      </c>
    </row>
    <row r="1381" spans="1:7" x14ac:dyDescent="0.2">
      <c r="A1381" s="1" t="s">
        <v>1385</v>
      </c>
      <c r="B1381">
        <v>1.467967239338341E-2</v>
      </c>
      <c r="C1381">
        <v>1.6584211636456191E-2</v>
      </c>
      <c r="D1381">
        <v>0.40952762308469981</v>
      </c>
      <c r="E1381">
        <v>-1.5954631659866421</v>
      </c>
      <c r="F1381" s="2">
        <v>43889</v>
      </c>
      <c r="G1381" t="s">
        <v>1442</v>
      </c>
    </row>
    <row r="1382" spans="1:7" x14ac:dyDescent="0.2">
      <c r="A1382" s="1" t="s">
        <v>1386</v>
      </c>
      <c r="B1382">
        <v>1.1947542644965741E-2</v>
      </c>
      <c r="C1382">
        <v>1.371828451327332E-2</v>
      </c>
      <c r="D1382">
        <v>0.53854924806543436</v>
      </c>
      <c r="E1382">
        <v>-1.3511345157528081</v>
      </c>
      <c r="F1382" s="2">
        <v>43920</v>
      </c>
      <c r="G1382" t="s">
        <v>1442</v>
      </c>
    </row>
    <row r="1383" spans="1:7" x14ac:dyDescent="0.2">
      <c r="A1383" s="1" t="s">
        <v>1387</v>
      </c>
      <c r="B1383">
        <v>3.0537087592715829E-2</v>
      </c>
      <c r="C1383">
        <v>1.3389116223180619E-2</v>
      </c>
      <c r="D1383">
        <v>0.51104002894479794</v>
      </c>
      <c r="E1383">
        <v>-1.5</v>
      </c>
      <c r="F1383" s="2">
        <v>43980</v>
      </c>
      <c r="G1383" t="s">
        <v>1442</v>
      </c>
    </row>
    <row r="1384" spans="1:7" x14ac:dyDescent="0.2">
      <c r="A1384" s="1" t="s">
        <v>1388</v>
      </c>
      <c r="B1384">
        <v>3.5401517350502967E-2</v>
      </c>
      <c r="C1384">
        <v>1.335240497141885E-2</v>
      </c>
      <c r="D1384">
        <v>-0.69804613635595869</v>
      </c>
      <c r="E1384">
        <v>-1.5</v>
      </c>
      <c r="F1384" s="2">
        <v>44071</v>
      </c>
      <c r="G1384" t="s">
        <v>1442</v>
      </c>
    </row>
    <row r="1385" spans="1:7" x14ac:dyDescent="0.2">
      <c r="A1385" s="1" t="s">
        <v>1389</v>
      </c>
      <c r="B1385">
        <v>3.467387145954634E-2</v>
      </c>
      <c r="C1385">
        <v>2.0024021172342411E-2</v>
      </c>
      <c r="D1385">
        <v>-0.64505826615695994</v>
      </c>
      <c r="E1385">
        <v>-1.5</v>
      </c>
      <c r="F1385" s="2">
        <v>44102</v>
      </c>
      <c r="G1385" t="s">
        <v>1442</v>
      </c>
    </row>
    <row r="1386" spans="1:7" x14ac:dyDescent="0.2">
      <c r="A1386" s="1" t="s">
        <v>1390</v>
      </c>
      <c r="B1386">
        <v>3.1281788486567701E-2</v>
      </c>
      <c r="C1386">
        <v>2.524824590608565E-2</v>
      </c>
      <c r="D1386">
        <v>0.12533988524487949</v>
      </c>
      <c r="E1386">
        <v>-1.5</v>
      </c>
      <c r="F1386" s="2">
        <v>44132</v>
      </c>
      <c r="G1386" t="s">
        <v>1442</v>
      </c>
    </row>
    <row r="1387" spans="1:7" x14ac:dyDescent="0.2">
      <c r="A1387" s="1" t="s">
        <v>1391</v>
      </c>
      <c r="B1387">
        <v>1.6458326409685042E-2</v>
      </c>
      <c r="C1387">
        <v>1.349592680885468E-2</v>
      </c>
      <c r="D1387">
        <v>-5.829228559114618E-2</v>
      </c>
      <c r="E1387">
        <v>-1.674962706767209</v>
      </c>
      <c r="F1387" s="2">
        <v>44193</v>
      </c>
      <c r="G1387" t="s">
        <v>1442</v>
      </c>
    </row>
    <row r="1388" spans="1:7" x14ac:dyDescent="0.2">
      <c r="A1388" s="1" t="s">
        <v>1392</v>
      </c>
      <c r="B1388">
        <v>1.6014293572587091E-2</v>
      </c>
      <c r="C1388">
        <v>1.473746171318246E-2</v>
      </c>
      <c r="D1388">
        <v>0.44160380172750607</v>
      </c>
      <c r="E1388">
        <v>-1.269762393640931</v>
      </c>
      <c r="F1388" s="2">
        <v>44223</v>
      </c>
      <c r="G1388" t="s">
        <v>1442</v>
      </c>
    </row>
    <row r="1389" spans="1:7" x14ac:dyDescent="0.2">
      <c r="A1389" s="1" t="s">
        <v>1393</v>
      </c>
      <c r="B1389">
        <v>1.8389947557752442E-2</v>
      </c>
      <c r="C1389">
        <v>1.1326933588577009E-2</v>
      </c>
      <c r="D1389">
        <v>-0.1894931144091421</v>
      </c>
      <c r="E1389">
        <v>-1.4632139301631459</v>
      </c>
      <c r="F1389" s="2">
        <v>44253</v>
      </c>
      <c r="G1389" t="s">
        <v>1442</v>
      </c>
    </row>
    <row r="1390" spans="1:7" x14ac:dyDescent="0.2">
      <c r="A1390" s="1" t="s">
        <v>1394</v>
      </c>
      <c r="B1390">
        <v>1.6030708015341549E-2</v>
      </c>
      <c r="C1390">
        <v>2.2512616219893519E-2</v>
      </c>
      <c r="D1390">
        <v>5.2454255701451444E-3</v>
      </c>
      <c r="E1390">
        <v>-0.41591481179115369</v>
      </c>
      <c r="F1390" s="2">
        <v>44284</v>
      </c>
      <c r="G1390" t="s">
        <v>1442</v>
      </c>
    </row>
    <row r="1391" spans="1:7" x14ac:dyDescent="0.2">
      <c r="A1391" s="1" t="s">
        <v>1395</v>
      </c>
      <c r="B1391">
        <v>1.8536944399355389E-2</v>
      </c>
      <c r="C1391">
        <v>1.718333958020065E-2</v>
      </c>
      <c r="D1391">
        <v>0.26459205873909969</v>
      </c>
      <c r="E1391">
        <v>-1.466084349910397</v>
      </c>
      <c r="F1391" s="2">
        <v>44314</v>
      </c>
      <c r="G1391" t="s">
        <v>1442</v>
      </c>
    </row>
    <row r="1392" spans="1:7" x14ac:dyDescent="0.2">
      <c r="A1392" s="1" t="s">
        <v>1396</v>
      </c>
      <c r="B1392">
        <v>2.239090435080638E-2</v>
      </c>
      <c r="C1392">
        <v>1.6948072197969431E-2</v>
      </c>
      <c r="D1392">
        <v>5.4044891757798912E-2</v>
      </c>
      <c r="E1392">
        <v>-1.8207751778079759</v>
      </c>
      <c r="F1392" s="2">
        <v>44344</v>
      </c>
      <c r="G1392" t="s">
        <v>1442</v>
      </c>
    </row>
    <row r="1393" spans="1:7" x14ac:dyDescent="0.2">
      <c r="A1393" s="1" t="s">
        <v>1397</v>
      </c>
      <c r="B1393">
        <v>3.114079650241346E-2</v>
      </c>
      <c r="C1393">
        <v>1.082601477372472E-2</v>
      </c>
      <c r="D1393">
        <v>-7.4746607445811367E-2</v>
      </c>
      <c r="E1393">
        <v>-1.1540125617266941</v>
      </c>
      <c r="F1393" s="2">
        <v>44375</v>
      </c>
      <c r="G1393" t="s">
        <v>1442</v>
      </c>
    </row>
    <row r="1394" spans="1:7" x14ac:dyDescent="0.2">
      <c r="A1394" s="1" t="s">
        <v>1398</v>
      </c>
      <c r="B1394">
        <v>3.010042081322906E-2</v>
      </c>
      <c r="C1394">
        <v>1.322592560413334E-2</v>
      </c>
      <c r="D1394">
        <v>-0.434870516211387</v>
      </c>
      <c r="E1394">
        <v>-1.015212641325129</v>
      </c>
      <c r="F1394" s="2">
        <v>44405</v>
      </c>
      <c r="G1394" t="s">
        <v>1442</v>
      </c>
    </row>
    <row r="1395" spans="1:7" x14ac:dyDescent="0.2">
      <c r="A1395" s="1" t="s">
        <v>1399</v>
      </c>
      <c r="B1395">
        <v>3.0087129283101199E-2</v>
      </c>
      <c r="C1395">
        <v>1.694121951383494E-2</v>
      </c>
      <c r="D1395">
        <v>-9.676420433921662E-2</v>
      </c>
      <c r="E1395">
        <v>-1.052063521164309</v>
      </c>
      <c r="F1395" s="2">
        <v>44435</v>
      </c>
      <c r="G1395" t="s">
        <v>1442</v>
      </c>
    </row>
    <row r="1396" spans="1:7" x14ac:dyDescent="0.2">
      <c r="A1396" s="1" t="s">
        <v>1400</v>
      </c>
      <c r="B1396">
        <v>3.0190144536542809E-2</v>
      </c>
      <c r="C1396">
        <v>1.278231641707568E-2</v>
      </c>
      <c r="D1396">
        <v>-0.35023926231806068</v>
      </c>
      <c r="E1396">
        <v>-1.0869694319558221</v>
      </c>
      <c r="F1396" s="2">
        <v>44466</v>
      </c>
      <c r="G1396" t="s">
        <v>1442</v>
      </c>
    </row>
    <row r="1397" spans="1:7" x14ac:dyDescent="0.2">
      <c r="A1397" s="1" t="s">
        <v>1401</v>
      </c>
      <c r="B1397">
        <v>3.1095538751390699E-2</v>
      </c>
      <c r="C1397">
        <v>1.598491558802995E-2</v>
      </c>
      <c r="D1397">
        <v>-0.1172277186518112</v>
      </c>
      <c r="E1397">
        <v>-1.667191253010526</v>
      </c>
      <c r="F1397" s="2">
        <v>44496</v>
      </c>
      <c r="G1397" t="s">
        <v>1442</v>
      </c>
    </row>
    <row r="1398" spans="1:7" x14ac:dyDescent="0.2">
      <c r="A1398" s="1" t="s">
        <v>1402</v>
      </c>
      <c r="B1398">
        <v>2.708931477268163E-2</v>
      </c>
      <c r="C1398">
        <v>7.9269412066965035E-3</v>
      </c>
      <c r="D1398">
        <v>-1.0650505373970269</v>
      </c>
      <c r="E1398">
        <v>-0.73979998091005816</v>
      </c>
      <c r="F1398" s="2">
        <v>44526</v>
      </c>
      <c r="G1398" t="s">
        <v>1442</v>
      </c>
    </row>
    <row r="1399" spans="1:7" x14ac:dyDescent="0.2">
      <c r="A1399" s="1" t="s">
        <v>1403</v>
      </c>
      <c r="B1399">
        <v>2.060618585938101E-2</v>
      </c>
      <c r="C1399">
        <v>7.9200970711349166E-3</v>
      </c>
      <c r="D1399">
        <v>-0.64690595177942034</v>
      </c>
      <c r="E1399">
        <v>-0.75623831250256357</v>
      </c>
      <c r="F1399" s="2">
        <v>44557</v>
      </c>
      <c r="G1399" t="s">
        <v>1442</v>
      </c>
    </row>
    <row r="1400" spans="1:7" x14ac:dyDescent="0.2">
      <c r="A1400" s="1" t="s">
        <v>1404</v>
      </c>
      <c r="B1400">
        <v>1.6546293089168031E-2</v>
      </c>
      <c r="C1400">
        <v>8.8021126244181673E-3</v>
      </c>
      <c r="D1400">
        <v>-0.51120577516796528</v>
      </c>
      <c r="E1400">
        <v>-1.1420865119904691</v>
      </c>
      <c r="F1400" s="2">
        <v>44587</v>
      </c>
      <c r="G1400" t="s">
        <v>1442</v>
      </c>
    </row>
    <row r="1401" spans="1:7" x14ac:dyDescent="0.2">
      <c r="A1401" s="1" t="s">
        <v>1405</v>
      </c>
      <c r="B1401">
        <v>1.6516951569036539E-2</v>
      </c>
      <c r="C1401">
        <v>7.1516251587714326E-3</v>
      </c>
      <c r="D1401">
        <v>-2.2693381446396221E-2</v>
      </c>
      <c r="E1401">
        <v>-1.4337881660014831</v>
      </c>
      <c r="F1401" s="2">
        <v>44617</v>
      </c>
      <c r="G1401" t="s">
        <v>1442</v>
      </c>
    </row>
    <row r="1402" spans="1:7" x14ac:dyDescent="0.2">
      <c r="A1402" s="1" t="s">
        <v>1406</v>
      </c>
      <c r="B1402">
        <v>1.6523501997753771E-2</v>
      </c>
      <c r="C1402">
        <v>7.3405556766681611E-3</v>
      </c>
      <c r="D1402">
        <v>-0.20362173615219931</v>
      </c>
      <c r="E1402">
        <v>-1.250551635725617</v>
      </c>
      <c r="F1402" s="2">
        <v>44648</v>
      </c>
      <c r="G1402" t="s">
        <v>1442</v>
      </c>
    </row>
    <row r="1403" spans="1:7" x14ac:dyDescent="0.2">
      <c r="A1403" s="1" t="s">
        <v>1407</v>
      </c>
      <c r="B1403">
        <v>1.1447155573955561E-2</v>
      </c>
      <c r="C1403">
        <v>7.8012123348758971E-3</v>
      </c>
      <c r="D1403">
        <v>3.7059921929531278E-3</v>
      </c>
      <c r="E1403">
        <v>-1.399878264307669</v>
      </c>
      <c r="F1403" s="2">
        <v>44678</v>
      </c>
      <c r="G1403" t="s">
        <v>1442</v>
      </c>
    </row>
    <row r="1404" spans="1:7" x14ac:dyDescent="0.2">
      <c r="A1404" s="1" t="s">
        <v>1408</v>
      </c>
      <c r="B1404">
        <v>1.09957198340087E-2</v>
      </c>
      <c r="C1404">
        <v>3.957017257149812E-3</v>
      </c>
      <c r="D1404">
        <v>-0.39056792978499633</v>
      </c>
      <c r="E1404">
        <v>-1.1053962629602361</v>
      </c>
      <c r="F1404" s="2">
        <v>44708</v>
      </c>
      <c r="G1404" t="s">
        <v>1442</v>
      </c>
    </row>
    <row r="1405" spans="1:7" x14ac:dyDescent="0.2">
      <c r="A1405" s="1" t="s">
        <v>1409</v>
      </c>
      <c r="B1405">
        <v>9.4179520761162577E-3</v>
      </c>
      <c r="C1405">
        <v>4.2775954862551068E-3</v>
      </c>
      <c r="D1405">
        <v>-0.20665643337620879</v>
      </c>
      <c r="E1405">
        <v>-1.3561122654421729</v>
      </c>
      <c r="F1405" s="2">
        <v>44739</v>
      </c>
      <c r="G1405" t="s">
        <v>1442</v>
      </c>
    </row>
    <row r="1406" spans="1:7" x14ac:dyDescent="0.2">
      <c r="A1406" s="1" t="s">
        <v>1410</v>
      </c>
      <c r="B1406">
        <v>9.9141527462278198E-3</v>
      </c>
      <c r="C1406">
        <v>3.8035381036242719E-3</v>
      </c>
      <c r="D1406">
        <v>-0.24471651010323431</v>
      </c>
      <c r="E1406">
        <v>-1.4145342015693221</v>
      </c>
      <c r="F1406" s="2">
        <v>44769</v>
      </c>
      <c r="G1406" t="s">
        <v>1442</v>
      </c>
    </row>
    <row r="1407" spans="1:7" x14ac:dyDescent="0.2">
      <c r="A1407" s="1" t="s">
        <v>1411</v>
      </c>
      <c r="B1407">
        <v>9.7977966235640521E-3</v>
      </c>
      <c r="C1407">
        <v>3.592350153207018E-3</v>
      </c>
      <c r="D1407">
        <v>-0.26046192741805763</v>
      </c>
      <c r="E1407">
        <v>-1.2096109874707039</v>
      </c>
      <c r="F1407" s="2">
        <v>44799</v>
      </c>
      <c r="G1407" t="s">
        <v>1442</v>
      </c>
    </row>
    <row r="1408" spans="1:7" x14ac:dyDescent="0.2">
      <c r="A1408" s="1" t="s">
        <v>1412</v>
      </c>
      <c r="B1408">
        <v>1.024190675704526E-2</v>
      </c>
      <c r="C1408">
        <v>4.9064504970651526E-3</v>
      </c>
      <c r="D1408">
        <v>-8.2813182271526065E-2</v>
      </c>
      <c r="E1408">
        <v>-1.257031785435806</v>
      </c>
      <c r="F1408" s="2">
        <v>44830</v>
      </c>
      <c r="G1408" t="s">
        <v>1442</v>
      </c>
    </row>
    <row r="1409" spans="1:7" x14ac:dyDescent="0.2">
      <c r="A1409" s="1" t="s">
        <v>1413</v>
      </c>
      <c r="B1409">
        <v>9.6746349472132537E-3</v>
      </c>
      <c r="C1409">
        <v>4.4312603475331544E-3</v>
      </c>
      <c r="D1409">
        <v>-0.46372570937041291</v>
      </c>
      <c r="E1409">
        <v>-1.0500678333331159</v>
      </c>
      <c r="F1409" s="2">
        <v>44860</v>
      </c>
      <c r="G1409" t="s">
        <v>1442</v>
      </c>
    </row>
    <row r="1410" spans="1:7" x14ac:dyDescent="0.2">
      <c r="A1410" s="1" t="s">
        <v>1414</v>
      </c>
      <c r="B1410">
        <v>1.0203775581861819E-2</v>
      </c>
      <c r="C1410">
        <v>4.0797075046055797E-3</v>
      </c>
      <c r="D1410">
        <v>5.3365160441092283E-2</v>
      </c>
      <c r="E1410">
        <v>-1.524847033396088</v>
      </c>
      <c r="F1410" s="2">
        <v>44890</v>
      </c>
      <c r="G1410" t="s">
        <v>1442</v>
      </c>
    </row>
    <row r="1411" spans="1:7" x14ac:dyDescent="0.2">
      <c r="A1411" s="1" t="s">
        <v>1415</v>
      </c>
      <c r="B1411">
        <v>7.1758106124372896E-3</v>
      </c>
      <c r="C1411">
        <v>3.578518179007771E-3</v>
      </c>
      <c r="D1411">
        <v>-0.49454865779169732</v>
      </c>
      <c r="E1411">
        <v>-0.87839563489699612</v>
      </c>
      <c r="F1411" s="2">
        <v>44922</v>
      </c>
      <c r="G1411" t="s">
        <v>1442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"/>
  <sheetViews>
    <sheetView topLeftCell="A24" workbookViewId="0">
      <selection activeCell="K62" sqref="K62"/>
    </sheetView>
  </sheetViews>
  <sheetFormatPr baseColWidth="10" defaultColWidth="8.83203125" defaultRowHeight="15" x14ac:dyDescent="0.2"/>
  <cols>
    <col min="1" max="1" width="17.6640625" bestFit="1" customWidth="1"/>
  </cols>
  <sheetData>
    <row r="1" spans="1:21" x14ac:dyDescent="0.2">
      <c r="B1" s="1" t="s">
        <v>1443</v>
      </c>
      <c r="C1" s="1" t="s">
        <v>1444</v>
      </c>
      <c r="D1" s="1" t="s">
        <v>1445</v>
      </c>
      <c r="E1" s="1" t="s">
        <v>1446</v>
      </c>
      <c r="F1" s="1" t="s">
        <v>1447</v>
      </c>
      <c r="G1" s="1" t="s">
        <v>1448</v>
      </c>
      <c r="H1" s="1" t="s">
        <v>1449</v>
      </c>
      <c r="I1" s="1" t="s">
        <v>1450</v>
      </c>
      <c r="J1" s="1" t="s">
        <v>1451</v>
      </c>
      <c r="K1" s="1" t="s">
        <v>1452</v>
      </c>
      <c r="L1" s="1" t="s">
        <v>1453</v>
      </c>
      <c r="M1" s="1" t="s">
        <v>1454</v>
      </c>
      <c r="N1" s="1" t="s">
        <v>1455</v>
      </c>
      <c r="O1" s="1" t="s">
        <v>1456</v>
      </c>
      <c r="P1" s="1" t="s">
        <v>1457</v>
      </c>
      <c r="Q1" s="1" t="s">
        <v>1458</v>
      </c>
      <c r="R1" s="1" t="s">
        <v>1459</v>
      </c>
      <c r="S1" s="1" t="s">
        <v>1460</v>
      </c>
      <c r="T1" s="1" t="s">
        <v>1461</v>
      </c>
      <c r="U1" s="1" t="s">
        <v>1462</v>
      </c>
    </row>
    <row r="2" spans="1:21" x14ac:dyDescent="0.2">
      <c r="A2" s="3">
        <v>43131</v>
      </c>
      <c r="B2" t="s">
        <v>1439</v>
      </c>
      <c r="C2" t="s">
        <v>1426</v>
      </c>
      <c r="D2" t="s">
        <v>1427</v>
      </c>
      <c r="E2" t="s">
        <v>1418</v>
      </c>
      <c r="F2" t="s">
        <v>1422</v>
      </c>
      <c r="G2">
        <v>209.30367578516939</v>
      </c>
      <c r="H2">
        <v>184.4402195865334</v>
      </c>
      <c r="I2">
        <v>186.4594088007743</v>
      </c>
      <c r="J2">
        <v>216.8026997349707</v>
      </c>
      <c r="K2">
        <v>171.45765297818389</v>
      </c>
      <c r="L2" t="s">
        <v>1421</v>
      </c>
      <c r="M2" t="s">
        <v>1424</v>
      </c>
      <c r="N2" t="s">
        <v>1417</v>
      </c>
      <c r="O2" t="s">
        <v>1434</v>
      </c>
      <c r="P2" t="s">
        <v>1433</v>
      </c>
      <c r="Q2">
        <v>92.417839743976572</v>
      </c>
      <c r="R2">
        <v>94.914842854875801</v>
      </c>
      <c r="S2">
        <v>102.5129497860766</v>
      </c>
      <c r="T2">
        <v>97.538295464886701</v>
      </c>
      <c r="U2">
        <v>111.9567432226662</v>
      </c>
    </row>
    <row r="3" spans="1:21" x14ac:dyDescent="0.2">
      <c r="A3" s="3">
        <v>43161</v>
      </c>
      <c r="B3" t="s">
        <v>1442</v>
      </c>
      <c r="C3" t="s">
        <v>1426</v>
      </c>
      <c r="D3" t="s">
        <v>1436</v>
      </c>
      <c r="E3" t="s">
        <v>1438</v>
      </c>
      <c r="F3" t="s">
        <v>1420</v>
      </c>
      <c r="G3">
        <v>197.51157269590769</v>
      </c>
      <c r="H3">
        <v>191.26349032147661</v>
      </c>
      <c r="I3">
        <v>200.20178960346229</v>
      </c>
      <c r="J3">
        <v>193.6586101135791</v>
      </c>
      <c r="K3">
        <v>201.36629147479229</v>
      </c>
      <c r="L3" t="s">
        <v>1418</v>
      </c>
      <c r="M3" t="s">
        <v>1431</v>
      </c>
      <c r="N3" t="s">
        <v>1435</v>
      </c>
      <c r="O3" t="s">
        <v>1433</v>
      </c>
      <c r="P3" t="s">
        <v>1439</v>
      </c>
      <c r="Q3">
        <v>95.829742898717839</v>
      </c>
      <c r="R3">
        <v>90.471066446418192</v>
      </c>
      <c r="S3">
        <v>102.68711190790241</v>
      </c>
      <c r="T3">
        <v>99.268013899258307</v>
      </c>
      <c r="U3">
        <v>101.0792383417529</v>
      </c>
    </row>
    <row r="4" spans="1:21" x14ac:dyDescent="0.2">
      <c r="A4" s="3">
        <v>43192</v>
      </c>
      <c r="B4" t="s">
        <v>1426</v>
      </c>
      <c r="C4" t="s">
        <v>1424</v>
      </c>
      <c r="D4" t="s">
        <v>1417</v>
      </c>
      <c r="E4" t="s">
        <v>1434</v>
      </c>
      <c r="F4" t="s">
        <v>1432</v>
      </c>
      <c r="G4">
        <v>203.55897405731531</v>
      </c>
      <c r="H4">
        <v>187.4629697361411</v>
      </c>
      <c r="I4">
        <v>221.75737726935611</v>
      </c>
      <c r="J4">
        <v>203.05899077642621</v>
      </c>
      <c r="K4">
        <v>211.27428413589911</v>
      </c>
      <c r="L4" t="s">
        <v>1418</v>
      </c>
      <c r="M4" t="s">
        <v>1435</v>
      </c>
      <c r="N4" t="s">
        <v>1427</v>
      </c>
      <c r="O4" t="s">
        <v>1431</v>
      </c>
      <c r="P4" t="s">
        <v>1423</v>
      </c>
      <c r="Q4">
        <v>95.537910555870241</v>
      </c>
      <c r="R4">
        <v>109.18729856978069</v>
      </c>
      <c r="S4">
        <v>100.3861643890491</v>
      </c>
      <c r="T4">
        <v>113.30845992443609</v>
      </c>
      <c r="U4">
        <v>111.8050514815813</v>
      </c>
    </row>
    <row r="5" spans="1:21" x14ac:dyDescent="0.2">
      <c r="A5" s="3">
        <v>43222</v>
      </c>
      <c r="B5" t="s">
        <v>1426</v>
      </c>
      <c r="C5" t="s">
        <v>1423</v>
      </c>
      <c r="D5" t="s">
        <v>1420</v>
      </c>
      <c r="E5" t="s">
        <v>1439</v>
      </c>
      <c r="F5" t="s">
        <v>1440</v>
      </c>
      <c r="G5">
        <v>218.57121981977181</v>
      </c>
      <c r="H5">
        <v>199.10748078430561</v>
      </c>
      <c r="I5">
        <v>213.42973329445661</v>
      </c>
      <c r="J5">
        <v>213.66365881148761</v>
      </c>
      <c r="K5">
        <v>224.34179876561171</v>
      </c>
      <c r="L5" t="s">
        <v>1421</v>
      </c>
      <c r="M5" t="s">
        <v>1435</v>
      </c>
      <c r="N5" t="s">
        <v>1418</v>
      </c>
      <c r="O5" t="s">
        <v>1417</v>
      </c>
      <c r="P5" t="s">
        <v>1432</v>
      </c>
      <c r="Q5">
        <v>104.7698236921695</v>
      </c>
      <c r="R5">
        <v>106.35518612461</v>
      </c>
      <c r="S5">
        <v>103.797242102008</v>
      </c>
      <c r="T5">
        <v>97.688536846891921</v>
      </c>
      <c r="U5">
        <v>108.2524306539124</v>
      </c>
    </row>
    <row r="6" spans="1:21" x14ac:dyDescent="0.2">
      <c r="A6" s="3">
        <v>43252</v>
      </c>
      <c r="B6" t="s">
        <v>1426</v>
      </c>
      <c r="C6" t="s">
        <v>1422</v>
      </c>
      <c r="D6" t="s">
        <v>1416</v>
      </c>
      <c r="E6" t="s">
        <v>1439</v>
      </c>
      <c r="F6" t="s">
        <v>1438</v>
      </c>
      <c r="G6">
        <v>199.3122027381315</v>
      </c>
      <c r="H6">
        <v>200.87404841162939</v>
      </c>
      <c r="I6">
        <v>194.60686052113911</v>
      </c>
      <c r="J6">
        <v>203.56428757575881</v>
      </c>
      <c r="K6">
        <v>198.76002962097209</v>
      </c>
      <c r="L6" t="s">
        <v>1442</v>
      </c>
      <c r="M6" t="s">
        <v>1421</v>
      </c>
      <c r="N6" t="s">
        <v>1418</v>
      </c>
      <c r="O6" t="s">
        <v>1440</v>
      </c>
      <c r="P6" t="s">
        <v>1431</v>
      </c>
      <c r="Q6">
        <v>101.0998378989119</v>
      </c>
      <c r="R6">
        <v>101.9475885908648</v>
      </c>
      <c r="S6">
        <v>88.418828959640365</v>
      </c>
      <c r="T6">
        <v>96.036590624015489</v>
      </c>
      <c r="U6">
        <v>100.1701121918409</v>
      </c>
    </row>
    <row r="7" spans="1:21" x14ac:dyDescent="0.2">
      <c r="A7" s="3">
        <v>43283</v>
      </c>
      <c r="B7" t="s">
        <v>1427</v>
      </c>
      <c r="C7" t="s">
        <v>1416</v>
      </c>
      <c r="D7" t="s">
        <v>1423</v>
      </c>
      <c r="E7" t="s">
        <v>1419</v>
      </c>
      <c r="F7" t="s">
        <v>1439</v>
      </c>
      <c r="G7">
        <v>216.683956387932</v>
      </c>
      <c r="H7">
        <v>215.3008346193173</v>
      </c>
      <c r="I7">
        <v>201.83492416287581</v>
      </c>
      <c r="J7">
        <v>211.38752340709209</v>
      </c>
      <c r="K7">
        <v>193.54925799546089</v>
      </c>
      <c r="L7" t="s">
        <v>1417</v>
      </c>
      <c r="M7" t="s">
        <v>1437</v>
      </c>
      <c r="N7" t="s">
        <v>1422</v>
      </c>
      <c r="O7" t="s">
        <v>1440</v>
      </c>
      <c r="P7" t="s">
        <v>1420</v>
      </c>
      <c r="Q7">
        <v>101.8892357959276</v>
      </c>
      <c r="R7">
        <v>104.1622493301051</v>
      </c>
      <c r="S7">
        <v>99.089627891335297</v>
      </c>
      <c r="T7">
        <v>101.2468989249661</v>
      </c>
      <c r="U7">
        <v>102.27417081954501</v>
      </c>
    </row>
    <row r="8" spans="1:21" x14ac:dyDescent="0.2">
      <c r="A8" s="3">
        <v>43313</v>
      </c>
      <c r="B8" t="s">
        <v>1442</v>
      </c>
      <c r="C8" t="s">
        <v>1428</v>
      </c>
      <c r="D8" t="s">
        <v>1426</v>
      </c>
      <c r="E8" t="s">
        <v>1420</v>
      </c>
      <c r="F8" t="s">
        <v>1438</v>
      </c>
      <c r="G8">
        <v>201.50990088541411</v>
      </c>
      <c r="H8">
        <v>206.3589280821619</v>
      </c>
      <c r="I8">
        <v>199.70164308921659</v>
      </c>
      <c r="J8">
        <v>200.44753666792019</v>
      </c>
      <c r="K8">
        <v>196.2986709422714</v>
      </c>
      <c r="L8" t="s">
        <v>1432</v>
      </c>
      <c r="M8" t="s">
        <v>1427</v>
      </c>
      <c r="N8" t="s">
        <v>1421</v>
      </c>
      <c r="O8" t="s">
        <v>1417</v>
      </c>
      <c r="P8" t="s">
        <v>1440</v>
      </c>
      <c r="Q8">
        <v>106.0992589598316</v>
      </c>
      <c r="R8">
        <v>101.8786177074425</v>
      </c>
      <c r="S8">
        <v>102.2559867831051</v>
      </c>
      <c r="T8">
        <v>102.2042195382809</v>
      </c>
      <c r="U8">
        <v>101.26121749773129</v>
      </c>
    </row>
    <row r="9" spans="1:21" x14ac:dyDescent="0.2">
      <c r="A9" s="3">
        <v>43343</v>
      </c>
      <c r="B9" t="s">
        <v>1419</v>
      </c>
      <c r="C9" t="s">
        <v>1428</v>
      </c>
      <c r="D9" t="s">
        <v>1420</v>
      </c>
      <c r="E9" t="s">
        <v>1427</v>
      </c>
      <c r="F9" t="s">
        <v>1442</v>
      </c>
      <c r="G9">
        <v>207.4871539898507</v>
      </c>
      <c r="H9">
        <v>206.4581846874031</v>
      </c>
      <c r="I9">
        <v>219.64708342868639</v>
      </c>
      <c r="J9">
        <v>209.22920433341031</v>
      </c>
      <c r="K9">
        <v>212.09926394440251</v>
      </c>
      <c r="L9" t="s">
        <v>1423</v>
      </c>
      <c r="M9" t="s">
        <v>1432</v>
      </c>
      <c r="N9" t="s">
        <v>1436</v>
      </c>
      <c r="O9" t="s">
        <v>1417</v>
      </c>
      <c r="P9" t="s">
        <v>1421</v>
      </c>
      <c r="Q9">
        <v>103.2247251317736</v>
      </c>
      <c r="R9">
        <v>101.816056063502</v>
      </c>
      <c r="S9">
        <v>100.6381309242911</v>
      </c>
      <c r="T9">
        <v>98.541392568880553</v>
      </c>
      <c r="U9">
        <v>105.4064950295477</v>
      </c>
    </row>
    <row r="10" spans="1:21" s="13" customFormat="1" x14ac:dyDescent="0.2">
      <c r="A10" s="12">
        <v>43374</v>
      </c>
      <c r="B10" s="13" t="s">
        <v>1420</v>
      </c>
      <c r="C10" s="13" t="s">
        <v>1437</v>
      </c>
      <c r="D10" s="13" t="s">
        <v>1431</v>
      </c>
      <c r="E10" s="13" t="s">
        <v>1439</v>
      </c>
      <c r="F10" s="13" t="s">
        <v>1419</v>
      </c>
      <c r="G10" s="13">
        <v>160.35358430448849</v>
      </c>
      <c r="H10" s="13">
        <v>213.84870036713619</v>
      </c>
      <c r="I10" s="13">
        <v>186.88745987661721</v>
      </c>
      <c r="J10" s="13">
        <v>182.8594157456661</v>
      </c>
      <c r="K10" s="13">
        <v>186.3515925133191</v>
      </c>
      <c r="L10" s="13" t="s">
        <v>1421</v>
      </c>
      <c r="M10" s="13" t="s">
        <v>1428</v>
      </c>
      <c r="N10" s="13" t="s">
        <v>1423</v>
      </c>
      <c r="O10" s="13" t="s">
        <v>1442</v>
      </c>
      <c r="P10" s="13" t="s">
        <v>1422</v>
      </c>
      <c r="Q10" s="13">
        <v>87.863456018069968</v>
      </c>
      <c r="R10" s="13">
        <v>75.444440438198612</v>
      </c>
      <c r="S10" s="13">
        <v>89.757998526024281</v>
      </c>
      <c r="T10" s="13">
        <v>92.856308348306001</v>
      </c>
      <c r="U10" s="13">
        <v>91.685972474415209</v>
      </c>
    </row>
    <row r="11" spans="1:21" x14ac:dyDescent="0.2">
      <c r="A11" s="3">
        <v>43404</v>
      </c>
      <c r="B11" t="s">
        <v>1438</v>
      </c>
      <c r="C11" t="s">
        <v>1420</v>
      </c>
      <c r="D11" t="s">
        <v>1426</v>
      </c>
      <c r="E11" t="s">
        <v>1419</v>
      </c>
      <c r="F11" t="s">
        <v>1431</v>
      </c>
      <c r="G11">
        <v>197.30906527920521</v>
      </c>
      <c r="H11">
        <v>223.65646722232091</v>
      </c>
      <c r="I11">
        <v>203.28017832647461</v>
      </c>
      <c r="J11">
        <v>217.54668111683719</v>
      </c>
      <c r="K11">
        <v>185.26911998853589</v>
      </c>
      <c r="L11" t="s">
        <v>1427</v>
      </c>
      <c r="M11" t="s">
        <v>1417</v>
      </c>
      <c r="N11" t="s">
        <v>1435</v>
      </c>
      <c r="O11" t="s">
        <v>1437</v>
      </c>
      <c r="P11" t="s">
        <v>1423</v>
      </c>
      <c r="Q11">
        <v>101.8990458403935</v>
      </c>
      <c r="R11">
        <v>121.0918686244693</v>
      </c>
      <c r="S11">
        <v>94.48754770377586</v>
      </c>
      <c r="T11">
        <v>106.5741814931461</v>
      </c>
      <c r="U11">
        <v>107.57046196816781</v>
      </c>
    </row>
    <row r="12" spans="1:21" x14ac:dyDescent="0.2">
      <c r="A12" s="3">
        <v>43434</v>
      </c>
      <c r="B12" t="s">
        <v>1423</v>
      </c>
      <c r="C12" t="s">
        <v>1431</v>
      </c>
      <c r="D12" t="s">
        <v>1426</v>
      </c>
      <c r="E12" t="s">
        <v>1442</v>
      </c>
      <c r="F12" t="s">
        <v>1428</v>
      </c>
      <c r="G12">
        <v>182.69715603413059</v>
      </c>
      <c r="H12">
        <v>189.46021020613239</v>
      </c>
      <c r="I12">
        <v>189.51965759569259</v>
      </c>
      <c r="J12">
        <v>171.49684494543939</v>
      </c>
      <c r="K12">
        <v>181.91033347985939</v>
      </c>
      <c r="L12" t="s">
        <v>1430</v>
      </c>
      <c r="M12" t="s">
        <v>1427</v>
      </c>
      <c r="N12" t="s">
        <v>1436</v>
      </c>
      <c r="O12" t="s">
        <v>1440</v>
      </c>
      <c r="P12" t="s">
        <v>1417</v>
      </c>
      <c r="Q12">
        <v>98.796642300420331</v>
      </c>
      <c r="R12">
        <v>89.103906957830503</v>
      </c>
      <c r="S12">
        <v>91.222152892847447</v>
      </c>
      <c r="T12">
        <v>93.95095003367986</v>
      </c>
      <c r="U12">
        <v>96.658518591367809</v>
      </c>
    </row>
    <row r="13" spans="1:21" x14ac:dyDescent="0.2">
      <c r="A13" s="3">
        <v>43465</v>
      </c>
      <c r="B13" t="s">
        <v>1439</v>
      </c>
      <c r="C13" t="s">
        <v>1418</v>
      </c>
      <c r="D13" t="s">
        <v>1428</v>
      </c>
      <c r="E13" t="s">
        <v>1416</v>
      </c>
      <c r="F13" t="s">
        <v>1431</v>
      </c>
      <c r="G13">
        <v>222.44329693324619</v>
      </c>
      <c r="H13">
        <v>241.90594017807979</v>
      </c>
      <c r="I13">
        <v>236.43882279404991</v>
      </c>
      <c r="J13">
        <v>209.52207574498149</v>
      </c>
      <c r="K13">
        <v>229.4912099825589</v>
      </c>
      <c r="L13" t="s">
        <v>1434</v>
      </c>
      <c r="M13" t="s">
        <v>1421</v>
      </c>
      <c r="N13" t="s">
        <v>1432</v>
      </c>
      <c r="O13" t="s">
        <v>1433</v>
      </c>
      <c r="P13" t="s">
        <v>1436</v>
      </c>
      <c r="Q13">
        <v>111.9808987876568</v>
      </c>
      <c r="R13">
        <v>105.3568941730191</v>
      </c>
      <c r="S13">
        <v>104.7356303220387</v>
      </c>
      <c r="T13">
        <v>108.95815595330581</v>
      </c>
      <c r="U13">
        <v>100.30775046549191</v>
      </c>
    </row>
    <row r="14" spans="1:21" x14ac:dyDescent="0.2">
      <c r="A14" s="3">
        <v>43495</v>
      </c>
      <c r="B14" t="s">
        <v>1428</v>
      </c>
      <c r="C14" t="s">
        <v>1438</v>
      </c>
      <c r="D14" t="s">
        <v>1431</v>
      </c>
      <c r="E14" t="s">
        <v>1416</v>
      </c>
      <c r="F14" t="s">
        <v>1433</v>
      </c>
      <c r="G14">
        <v>209.58750598861559</v>
      </c>
      <c r="H14">
        <v>212.42002518205521</v>
      </c>
      <c r="I14">
        <v>215.76917620625059</v>
      </c>
      <c r="J14">
        <v>212.67218156272341</v>
      </c>
      <c r="K14">
        <v>251.05155079635139</v>
      </c>
      <c r="L14" t="s">
        <v>1435</v>
      </c>
      <c r="M14" t="s">
        <v>1422</v>
      </c>
      <c r="N14" t="s">
        <v>1421</v>
      </c>
      <c r="O14" t="s">
        <v>1418</v>
      </c>
      <c r="P14" t="s">
        <v>1424</v>
      </c>
      <c r="Q14">
        <v>115.3199329677059</v>
      </c>
      <c r="R14">
        <v>88.129161472107782</v>
      </c>
      <c r="S14">
        <v>105.4086972837529</v>
      </c>
      <c r="T14">
        <v>97.871811128971657</v>
      </c>
      <c r="U14">
        <v>110.08506326672349</v>
      </c>
    </row>
    <row r="15" spans="1:21" x14ac:dyDescent="0.2">
      <c r="A15" s="3">
        <v>43525</v>
      </c>
      <c r="B15" t="s">
        <v>1431</v>
      </c>
      <c r="C15" t="s">
        <v>1416</v>
      </c>
      <c r="D15" t="s">
        <v>1417</v>
      </c>
      <c r="E15" t="s">
        <v>1436</v>
      </c>
      <c r="F15" t="s">
        <v>1438</v>
      </c>
      <c r="G15">
        <v>205.43506110273901</v>
      </c>
      <c r="H15">
        <v>217.1229399039361</v>
      </c>
      <c r="I15">
        <v>201.22341172861269</v>
      </c>
      <c r="J15">
        <v>210.96578882735719</v>
      </c>
      <c r="K15">
        <v>204.9614832280528</v>
      </c>
      <c r="L15" t="s">
        <v>1434</v>
      </c>
      <c r="M15" t="s">
        <v>1433</v>
      </c>
      <c r="N15" t="s">
        <v>1421</v>
      </c>
      <c r="O15" t="s">
        <v>1442</v>
      </c>
      <c r="P15" t="s">
        <v>1427</v>
      </c>
      <c r="Q15">
        <v>102.285283986873</v>
      </c>
      <c r="R15">
        <v>101.2196128320449</v>
      </c>
      <c r="S15">
        <v>96.822869726859011</v>
      </c>
      <c r="T15">
        <v>100.9999810054322</v>
      </c>
      <c r="U15">
        <v>102.05498024032541</v>
      </c>
    </row>
    <row r="16" spans="1:21" x14ac:dyDescent="0.2">
      <c r="A16" s="3">
        <v>43556</v>
      </c>
      <c r="B16" t="s">
        <v>1436</v>
      </c>
      <c r="C16" t="s">
        <v>1417</v>
      </c>
      <c r="D16" t="s">
        <v>1427</v>
      </c>
      <c r="E16" t="s">
        <v>1416</v>
      </c>
      <c r="F16" t="s">
        <v>1430</v>
      </c>
      <c r="G16">
        <v>208.5901726595406</v>
      </c>
      <c r="H16">
        <v>197.91037854483511</v>
      </c>
      <c r="I16">
        <v>211.72981290650989</v>
      </c>
      <c r="J16">
        <v>220.16312812416919</v>
      </c>
      <c r="K16">
        <v>201.9368099423582</v>
      </c>
      <c r="L16" t="s">
        <v>1434</v>
      </c>
      <c r="M16" t="s">
        <v>1424</v>
      </c>
      <c r="N16" t="s">
        <v>1442</v>
      </c>
      <c r="O16" t="s">
        <v>1435</v>
      </c>
      <c r="P16" t="s">
        <v>1433</v>
      </c>
      <c r="Q16">
        <v>100.9999510753747</v>
      </c>
      <c r="R16">
        <v>99.598775415789063</v>
      </c>
      <c r="S16">
        <v>96.25596238850062</v>
      </c>
      <c r="T16">
        <v>102.0628756151774</v>
      </c>
      <c r="U16">
        <v>110.03947364907739</v>
      </c>
    </row>
    <row r="17" spans="1:21" x14ac:dyDescent="0.2">
      <c r="A17" s="3">
        <v>43586</v>
      </c>
      <c r="B17" t="s">
        <v>1428</v>
      </c>
      <c r="C17" t="s">
        <v>1416</v>
      </c>
      <c r="D17" t="s">
        <v>1417</v>
      </c>
      <c r="E17" t="s">
        <v>1430</v>
      </c>
      <c r="F17" t="s">
        <v>1427</v>
      </c>
      <c r="G17">
        <v>182.83787062669671</v>
      </c>
      <c r="H17">
        <v>166.9619733760176</v>
      </c>
      <c r="I17">
        <v>194.47330668094159</v>
      </c>
      <c r="J17">
        <v>203.50612515618431</v>
      </c>
      <c r="K17">
        <v>193.17845748741249</v>
      </c>
      <c r="L17" t="s">
        <v>1434</v>
      </c>
      <c r="M17" t="s">
        <v>1418</v>
      </c>
      <c r="N17" t="s">
        <v>1433</v>
      </c>
      <c r="O17" t="s">
        <v>1435</v>
      </c>
      <c r="P17" t="s">
        <v>1432</v>
      </c>
      <c r="Q17">
        <v>92.201172869796977</v>
      </c>
      <c r="R17">
        <v>89.644714343666479</v>
      </c>
      <c r="S17">
        <v>96.867603028147371</v>
      </c>
      <c r="T17">
        <v>81.22894844868199</v>
      </c>
      <c r="U17">
        <v>97.073699623487812</v>
      </c>
    </row>
    <row r="18" spans="1:21" x14ac:dyDescent="0.2">
      <c r="A18" s="3">
        <v>43616</v>
      </c>
      <c r="B18" t="s">
        <v>1416</v>
      </c>
      <c r="C18" t="s">
        <v>1435</v>
      </c>
      <c r="D18" t="s">
        <v>1424</v>
      </c>
      <c r="E18" t="s">
        <v>1439</v>
      </c>
      <c r="F18" t="s">
        <v>1430</v>
      </c>
      <c r="G18">
        <v>226.10382637805191</v>
      </c>
      <c r="H18">
        <v>203.61746290419421</v>
      </c>
      <c r="I18">
        <v>223.60043329398411</v>
      </c>
      <c r="J18">
        <v>213.0072644373397</v>
      </c>
      <c r="K18">
        <v>222.43143562347461</v>
      </c>
      <c r="L18" t="s">
        <v>1422</v>
      </c>
      <c r="M18" t="s">
        <v>1440</v>
      </c>
      <c r="N18" t="s">
        <v>1427</v>
      </c>
      <c r="O18" t="s">
        <v>1423</v>
      </c>
      <c r="P18" t="s">
        <v>1437</v>
      </c>
      <c r="Q18">
        <v>104.0481448461012</v>
      </c>
      <c r="R18">
        <v>110.01823031140979</v>
      </c>
      <c r="S18">
        <v>106.25648174580481</v>
      </c>
      <c r="T18">
        <v>109.3017434029443</v>
      </c>
      <c r="U18">
        <v>106.5494083530282</v>
      </c>
    </row>
    <row r="19" spans="1:21" x14ac:dyDescent="0.2">
      <c r="A19" s="3">
        <v>43647</v>
      </c>
      <c r="B19" t="s">
        <v>1426</v>
      </c>
      <c r="C19" t="s">
        <v>1417</v>
      </c>
      <c r="D19" t="s">
        <v>1438</v>
      </c>
      <c r="E19" t="s">
        <v>1439</v>
      </c>
      <c r="F19" t="s">
        <v>1434</v>
      </c>
      <c r="G19">
        <v>221.62758103126589</v>
      </c>
      <c r="H19">
        <v>184.2939404183</v>
      </c>
      <c r="I19">
        <v>203.44142774214711</v>
      </c>
      <c r="J19">
        <v>210.92739958978791</v>
      </c>
      <c r="K19">
        <v>194.89019947429429</v>
      </c>
      <c r="L19" t="s">
        <v>1422</v>
      </c>
      <c r="M19" t="s">
        <v>1437</v>
      </c>
      <c r="N19" t="s">
        <v>1440</v>
      </c>
      <c r="O19" t="s">
        <v>1432</v>
      </c>
      <c r="P19" t="s">
        <v>1428</v>
      </c>
      <c r="Q19">
        <v>102.6231518285345</v>
      </c>
      <c r="R19">
        <v>107.5250810395374</v>
      </c>
      <c r="S19">
        <v>107.3086612605007</v>
      </c>
      <c r="T19">
        <v>100.4348544627111</v>
      </c>
      <c r="U19">
        <v>105.9765436081052</v>
      </c>
    </row>
    <row r="20" spans="1:21" x14ac:dyDescent="0.2">
      <c r="A20" s="3">
        <v>43677</v>
      </c>
      <c r="B20" t="s">
        <v>1439</v>
      </c>
      <c r="C20" t="s">
        <v>1422</v>
      </c>
      <c r="D20" t="s">
        <v>1438</v>
      </c>
      <c r="E20" t="s">
        <v>1434</v>
      </c>
      <c r="F20" t="s">
        <v>1418</v>
      </c>
      <c r="G20">
        <v>212.91556268101479</v>
      </c>
      <c r="H20">
        <v>218.07766853757281</v>
      </c>
      <c r="I20">
        <v>196.1298573480353</v>
      </c>
      <c r="J20">
        <v>184.93783429609741</v>
      </c>
      <c r="K20">
        <v>195.4092739551109</v>
      </c>
      <c r="L20" t="s">
        <v>1437</v>
      </c>
      <c r="M20" t="s">
        <v>1427</v>
      </c>
      <c r="N20" t="s">
        <v>1432</v>
      </c>
      <c r="O20" t="s">
        <v>1420</v>
      </c>
      <c r="P20" t="s">
        <v>1433</v>
      </c>
      <c r="Q20">
        <v>101.85528701993481</v>
      </c>
      <c r="R20">
        <v>95.93354521730393</v>
      </c>
      <c r="S20">
        <v>101.5036866992974</v>
      </c>
      <c r="T20">
        <v>90.377455591810772</v>
      </c>
      <c r="U20">
        <v>94.394167962298539</v>
      </c>
    </row>
    <row r="21" spans="1:21" x14ac:dyDescent="0.2">
      <c r="A21" s="3">
        <v>43707</v>
      </c>
      <c r="B21" t="s">
        <v>1423</v>
      </c>
      <c r="C21" t="s">
        <v>1426</v>
      </c>
      <c r="D21" t="s">
        <v>1419</v>
      </c>
      <c r="E21" t="s">
        <v>1438</v>
      </c>
      <c r="F21" t="s">
        <v>1418</v>
      </c>
      <c r="G21">
        <v>201.49502650733751</v>
      </c>
      <c r="H21">
        <v>206.22675734864629</v>
      </c>
      <c r="I21">
        <v>186.8852500282137</v>
      </c>
      <c r="J21">
        <v>209.4440921440106</v>
      </c>
      <c r="K21">
        <v>205.8724969838778</v>
      </c>
      <c r="L21" t="s">
        <v>1424</v>
      </c>
      <c r="M21" t="s">
        <v>1435</v>
      </c>
      <c r="N21" t="s">
        <v>1420</v>
      </c>
      <c r="O21" t="s">
        <v>1434</v>
      </c>
      <c r="P21" t="s">
        <v>1442</v>
      </c>
      <c r="Q21">
        <v>102.8369458276366</v>
      </c>
      <c r="R21">
        <v>99.400840394888021</v>
      </c>
      <c r="S21">
        <v>106.37813250826549</v>
      </c>
      <c r="T21">
        <v>103.89934125492729</v>
      </c>
      <c r="U21">
        <v>104.3808372670081</v>
      </c>
    </row>
    <row r="22" spans="1:21" x14ac:dyDescent="0.2">
      <c r="A22" s="3">
        <v>43738</v>
      </c>
      <c r="B22" t="s">
        <v>1418</v>
      </c>
      <c r="C22" t="s">
        <v>1426</v>
      </c>
      <c r="D22" t="s">
        <v>1431</v>
      </c>
      <c r="E22" t="s">
        <v>1434</v>
      </c>
      <c r="F22" t="s">
        <v>1421</v>
      </c>
      <c r="G22">
        <v>221.28252137679439</v>
      </c>
      <c r="H22">
        <v>206.93846796377221</v>
      </c>
      <c r="I22">
        <v>211.4218382624334</v>
      </c>
      <c r="J22">
        <v>200.23489802971361</v>
      </c>
      <c r="K22">
        <v>194.6517993110632</v>
      </c>
      <c r="L22" t="s">
        <v>1422</v>
      </c>
      <c r="M22" t="s">
        <v>1417</v>
      </c>
      <c r="N22" t="s">
        <v>1436</v>
      </c>
      <c r="O22" t="s">
        <v>1419</v>
      </c>
      <c r="P22" t="s">
        <v>1428</v>
      </c>
      <c r="Q22">
        <v>107.1151003154845</v>
      </c>
      <c r="R22">
        <v>106.73739338956381</v>
      </c>
      <c r="S22">
        <v>99.854105271156314</v>
      </c>
      <c r="T22">
        <v>108.97627971593769</v>
      </c>
      <c r="U22">
        <v>93.006466473902336</v>
      </c>
    </row>
    <row r="23" spans="1:21" x14ac:dyDescent="0.2">
      <c r="A23" s="3">
        <v>43768</v>
      </c>
      <c r="B23" t="s">
        <v>1427</v>
      </c>
      <c r="C23" t="s">
        <v>1438</v>
      </c>
      <c r="D23" t="s">
        <v>1437</v>
      </c>
      <c r="E23" t="s">
        <v>1426</v>
      </c>
      <c r="F23" t="s">
        <v>1436</v>
      </c>
      <c r="G23">
        <v>205.5413109828057</v>
      </c>
      <c r="H23">
        <v>207.28419926848741</v>
      </c>
      <c r="I23">
        <v>195.38977553342261</v>
      </c>
      <c r="J23">
        <v>206.92466359141491</v>
      </c>
      <c r="K23">
        <v>198.4368822505752</v>
      </c>
      <c r="L23" t="s">
        <v>1422</v>
      </c>
      <c r="M23" t="s">
        <v>1421</v>
      </c>
      <c r="N23" t="s">
        <v>1431</v>
      </c>
      <c r="O23" t="s">
        <v>1423</v>
      </c>
      <c r="P23" t="s">
        <v>1417</v>
      </c>
      <c r="Q23">
        <v>112.25950106010779</v>
      </c>
      <c r="R23">
        <v>108.902665841063</v>
      </c>
      <c r="S23">
        <v>107.1128821341251</v>
      </c>
      <c r="T23">
        <v>101.65361501016901</v>
      </c>
      <c r="U23">
        <v>110.130589348371</v>
      </c>
    </row>
    <row r="24" spans="1:21" x14ac:dyDescent="0.2">
      <c r="A24" s="3">
        <v>43798</v>
      </c>
      <c r="B24" t="s">
        <v>1419</v>
      </c>
      <c r="C24" t="s">
        <v>1427</v>
      </c>
      <c r="D24" t="s">
        <v>1430</v>
      </c>
      <c r="E24" t="s">
        <v>1426</v>
      </c>
      <c r="F24" t="s">
        <v>1418</v>
      </c>
      <c r="G24">
        <v>205.80264533820909</v>
      </c>
      <c r="H24">
        <v>197.6814067042022</v>
      </c>
      <c r="I24">
        <v>206.74503422952989</v>
      </c>
      <c r="J24">
        <v>207.192547028327</v>
      </c>
      <c r="K24">
        <v>211.2953461876582</v>
      </c>
      <c r="L24" t="s">
        <v>1435</v>
      </c>
      <c r="M24" t="s">
        <v>1423</v>
      </c>
      <c r="N24" t="s">
        <v>1422</v>
      </c>
      <c r="O24" t="s">
        <v>1436</v>
      </c>
      <c r="P24" t="s">
        <v>1428</v>
      </c>
      <c r="Q24">
        <v>102.66262250320911</v>
      </c>
      <c r="R24">
        <v>102.7063934142006</v>
      </c>
      <c r="S24">
        <v>98.844179681115122</v>
      </c>
      <c r="T24">
        <v>101.9681271471683</v>
      </c>
      <c r="U24">
        <v>100.60988904337729</v>
      </c>
    </row>
    <row r="25" spans="1:21" x14ac:dyDescent="0.2">
      <c r="A25" s="3">
        <v>43829</v>
      </c>
      <c r="B25" t="s">
        <v>1427</v>
      </c>
      <c r="C25" t="s">
        <v>1426</v>
      </c>
      <c r="D25" t="s">
        <v>1416</v>
      </c>
      <c r="E25" t="s">
        <v>1438</v>
      </c>
      <c r="F25" t="s">
        <v>1431</v>
      </c>
      <c r="G25">
        <v>199.14977442736279</v>
      </c>
      <c r="H25">
        <v>218.33491748498011</v>
      </c>
      <c r="I25">
        <v>222.51651995294429</v>
      </c>
      <c r="J25">
        <v>203.92313414675789</v>
      </c>
      <c r="K25">
        <v>218.4139682999907</v>
      </c>
      <c r="L25" t="s">
        <v>1434</v>
      </c>
      <c r="M25" t="s">
        <v>1421</v>
      </c>
      <c r="N25" t="s">
        <v>1440</v>
      </c>
      <c r="O25" t="s">
        <v>1437</v>
      </c>
      <c r="P25" t="s">
        <v>1433</v>
      </c>
      <c r="Q25">
        <v>101.3980725631672</v>
      </c>
      <c r="R25">
        <v>93.62327932326285</v>
      </c>
      <c r="S25">
        <v>98.30018457335099</v>
      </c>
      <c r="T25">
        <v>101.0709280636643</v>
      </c>
      <c r="U25">
        <v>110.65025825720571</v>
      </c>
    </row>
    <row r="26" spans="1:21" x14ac:dyDescent="0.2">
      <c r="A26" s="3">
        <v>43859</v>
      </c>
      <c r="B26" t="s">
        <v>1416</v>
      </c>
      <c r="C26" t="s">
        <v>1436</v>
      </c>
      <c r="D26" t="s">
        <v>1426</v>
      </c>
      <c r="E26" t="s">
        <v>1437</v>
      </c>
      <c r="F26" t="s">
        <v>1442</v>
      </c>
      <c r="G26">
        <v>168.96382226763399</v>
      </c>
      <c r="H26">
        <v>186.31198560504129</v>
      </c>
      <c r="I26">
        <v>183.64217464959171</v>
      </c>
      <c r="J26">
        <v>181.08114662853089</v>
      </c>
      <c r="K26">
        <v>162.77804200696349</v>
      </c>
      <c r="L26" t="s">
        <v>1424</v>
      </c>
      <c r="M26" t="s">
        <v>1441</v>
      </c>
      <c r="N26" t="s">
        <v>1431</v>
      </c>
      <c r="O26" t="s">
        <v>1417</v>
      </c>
      <c r="P26" t="s">
        <v>1435</v>
      </c>
      <c r="Q26">
        <v>93.651305185771676</v>
      </c>
      <c r="R26">
        <v>91.565280873187191</v>
      </c>
      <c r="S26">
        <v>86.220494666279393</v>
      </c>
      <c r="T26">
        <v>103.0168309930595</v>
      </c>
      <c r="U26">
        <v>77.718375236710358</v>
      </c>
    </row>
    <row r="27" spans="1:21" x14ac:dyDescent="0.2">
      <c r="A27" s="3">
        <v>43889</v>
      </c>
      <c r="B27" t="s">
        <v>1440</v>
      </c>
      <c r="C27" t="s">
        <v>1442</v>
      </c>
      <c r="D27" t="s">
        <v>1438</v>
      </c>
      <c r="E27" t="s">
        <v>1437</v>
      </c>
      <c r="F27" t="s">
        <v>1423</v>
      </c>
      <c r="G27">
        <v>176.09953093835199</v>
      </c>
      <c r="H27">
        <v>143.66251566752919</v>
      </c>
      <c r="I27">
        <v>148.7863149207825</v>
      </c>
      <c r="J27">
        <v>194.59502615319531</v>
      </c>
      <c r="K27">
        <v>147.3752291465066</v>
      </c>
      <c r="L27" t="s">
        <v>1430</v>
      </c>
      <c r="M27" t="s">
        <v>1427</v>
      </c>
      <c r="N27" t="s">
        <v>1432</v>
      </c>
      <c r="O27" t="s">
        <v>1436</v>
      </c>
      <c r="P27" t="s">
        <v>1434</v>
      </c>
      <c r="Q27">
        <v>88.020395409709025</v>
      </c>
      <c r="R27">
        <v>80.945930854828418</v>
      </c>
      <c r="S27">
        <v>92.401680321377341</v>
      </c>
      <c r="T27">
        <v>91.852879522765193</v>
      </c>
      <c r="U27">
        <v>100.7480758065506</v>
      </c>
    </row>
    <row r="28" spans="1:21" x14ac:dyDescent="0.2">
      <c r="A28" s="3">
        <v>43920</v>
      </c>
      <c r="B28" t="s">
        <v>1417</v>
      </c>
      <c r="C28" t="s">
        <v>1442</v>
      </c>
      <c r="D28" t="s">
        <v>1418</v>
      </c>
      <c r="E28" t="s">
        <v>1429</v>
      </c>
      <c r="F28" t="s">
        <v>1421</v>
      </c>
      <c r="G28">
        <v>225.9680908555161</v>
      </c>
      <c r="H28">
        <v>253.1200243099336</v>
      </c>
      <c r="I28">
        <v>229.76744855883351</v>
      </c>
      <c r="J28">
        <v>209.4222333263001</v>
      </c>
      <c r="K28">
        <v>288.22120788337497</v>
      </c>
      <c r="L28" t="s">
        <v>1433</v>
      </c>
      <c r="M28" t="s">
        <v>1424</v>
      </c>
      <c r="N28" t="s">
        <v>1430</v>
      </c>
      <c r="O28" t="s">
        <v>1422</v>
      </c>
      <c r="P28" t="s">
        <v>1439</v>
      </c>
      <c r="Q28">
        <v>112.430592466584</v>
      </c>
      <c r="R28">
        <v>109.52501769458461</v>
      </c>
      <c r="S28">
        <v>106.72512768138201</v>
      </c>
      <c r="T28">
        <v>105.7874169180907</v>
      </c>
      <c r="U28">
        <v>119.20320439230331</v>
      </c>
    </row>
    <row r="29" spans="1:21" x14ac:dyDescent="0.2">
      <c r="A29" s="3">
        <v>43950</v>
      </c>
      <c r="B29" t="s">
        <v>1419</v>
      </c>
      <c r="C29" t="s">
        <v>1428</v>
      </c>
      <c r="D29" t="s">
        <v>1427</v>
      </c>
      <c r="E29" t="s">
        <v>1424</v>
      </c>
      <c r="F29" t="s">
        <v>1432</v>
      </c>
      <c r="G29">
        <v>196.23634467810109</v>
      </c>
      <c r="H29">
        <v>196.71311596455709</v>
      </c>
      <c r="I29">
        <v>201.04722088588051</v>
      </c>
      <c r="J29">
        <v>197.94824168710119</v>
      </c>
      <c r="K29">
        <v>207.13564874778629</v>
      </c>
      <c r="L29" t="s">
        <v>1431</v>
      </c>
      <c r="M29" t="s">
        <v>1441</v>
      </c>
      <c r="N29" t="s">
        <v>1418</v>
      </c>
      <c r="O29" t="s">
        <v>1433</v>
      </c>
      <c r="P29" t="s">
        <v>1429</v>
      </c>
      <c r="Q29">
        <v>115.91225071574669</v>
      </c>
      <c r="R29">
        <v>115.7794030065821</v>
      </c>
      <c r="S29">
        <v>103.7977520408612</v>
      </c>
      <c r="T29">
        <v>120.47889823947909</v>
      </c>
      <c r="U29">
        <v>99.066200861291378</v>
      </c>
    </row>
    <row r="30" spans="1:21" x14ac:dyDescent="0.2">
      <c r="A30" s="3">
        <v>43980</v>
      </c>
      <c r="B30" t="s">
        <v>1436</v>
      </c>
      <c r="C30" t="s">
        <v>1438</v>
      </c>
      <c r="D30" t="s">
        <v>1442</v>
      </c>
      <c r="E30" t="s">
        <v>1423</v>
      </c>
      <c r="F30" t="s">
        <v>1440</v>
      </c>
      <c r="G30">
        <v>197.5381838716493</v>
      </c>
      <c r="H30">
        <v>183.1990311951019</v>
      </c>
      <c r="I30">
        <v>191.86271965005361</v>
      </c>
      <c r="J30">
        <v>188.5714134353824</v>
      </c>
      <c r="K30">
        <v>207.7985471210431</v>
      </c>
      <c r="L30" t="s">
        <v>1431</v>
      </c>
      <c r="M30" t="s">
        <v>1435</v>
      </c>
      <c r="N30" t="s">
        <v>1418</v>
      </c>
      <c r="O30" t="s">
        <v>1433</v>
      </c>
      <c r="P30" t="s">
        <v>1426</v>
      </c>
      <c r="Q30">
        <v>95.997160125606484</v>
      </c>
      <c r="R30">
        <v>95.800567423052385</v>
      </c>
      <c r="S30">
        <v>103.9159920075176</v>
      </c>
      <c r="T30">
        <v>103.1036549821464</v>
      </c>
      <c r="U30">
        <v>95.169783556532749</v>
      </c>
    </row>
    <row r="31" spans="1:21" x14ac:dyDescent="0.2">
      <c r="A31" s="3">
        <v>44011</v>
      </c>
      <c r="B31" t="s">
        <v>1416</v>
      </c>
      <c r="C31" t="s">
        <v>1433</v>
      </c>
      <c r="D31" t="s">
        <v>1422</v>
      </c>
      <c r="E31" t="s">
        <v>1438</v>
      </c>
      <c r="F31" t="s">
        <v>1434</v>
      </c>
      <c r="G31">
        <v>210.1609164270524</v>
      </c>
      <c r="H31">
        <v>225.93334444047909</v>
      </c>
      <c r="I31">
        <v>200.93626202084801</v>
      </c>
      <c r="J31">
        <v>191.8604625973538</v>
      </c>
      <c r="K31">
        <v>204.29319565307409</v>
      </c>
      <c r="L31" t="s">
        <v>1435</v>
      </c>
      <c r="M31" t="s">
        <v>1437</v>
      </c>
      <c r="N31" t="s">
        <v>1426</v>
      </c>
      <c r="O31" t="s">
        <v>1431</v>
      </c>
      <c r="P31" t="s">
        <v>1417</v>
      </c>
      <c r="Q31">
        <v>109.4499901932267</v>
      </c>
      <c r="R31">
        <v>109.7396590543172</v>
      </c>
      <c r="S31">
        <v>109.107724449865</v>
      </c>
      <c r="T31">
        <v>105.7333163395961</v>
      </c>
      <c r="U31">
        <v>101.818763727795</v>
      </c>
    </row>
    <row r="32" spans="1:21" x14ac:dyDescent="0.2">
      <c r="A32" s="3">
        <v>44041</v>
      </c>
      <c r="B32" t="s">
        <v>1439</v>
      </c>
      <c r="C32" t="s">
        <v>1437</v>
      </c>
      <c r="D32" t="s">
        <v>1434</v>
      </c>
      <c r="E32" t="s">
        <v>1438</v>
      </c>
      <c r="F32" t="s">
        <v>1427</v>
      </c>
      <c r="G32">
        <v>204.25387105542049</v>
      </c>
      <c r="H32">
        <v>216.3042412290024</v>
      </c>
      <c r="I32">
        <v>207.82765613146711</v>
      </c>
      <c r="J32">
        <v>211.12212129889849</v>
      </c>
      <c r="K32">
        <v>219.0866790339154</v>
      </c>
      <c r="L32" t="s">
        <v>1428</v>
      </c>
      <c r="M32" t="s">
        <v>1440</v>
      </c>
      <c r="N32" t="s">
        <v>1432</v>
      </c>
      <c r="O32" t="s">
        <v>1426</v>
      </c>
      <c r="P32" t="s">
        <v>1435</v>
      </c>
      <c r="Q32">
        <v>101.1072542767287</v>
      </c>
      <c r="R32">
        <v>109.7521877915531</v>
      </c>
      <c r="S32">
        <v>112.4489466623814</v>
      </c>
      <c r="T32">
        <v>108.04128641333929</v>
      </c>
      <c r="U32">
        <v>102.4622823815314</v>
      </c>
    </row>
    <row r="33" spans="1:21" x14ac:dyDescent="0.2">
      <c r="A33" s="3">
        <v>44071</v>
      </c>
      <c r="B33" t="s">
        <v>1440</v>
      </c>
      <c r="C33" t="s">
        <v>1437</v>
      </c>
      <c r="D33" t="s">
        <v>1430</v>
      </c>
      <c r="E33" t="s">
        <v>1424</v>
      </c>
      <c r="F33" t="s">
        <v>1434</v>
      </c>
      <c r="G33">
        <v>192.7938900455683</v>
      </c>
      <c r="H33">
        <v>198.34262689759129</v>
      </c>
      <c r="I33">
        <v>184.26912684708421</v>
      </c>
      <c r="J33">
        <v>193.1407692586391</v>
      </c>
      <c r="K33">
        <v>206.63438307264011</v>
      </c>
      <c r="L33" t="s">
        <v>1438</v>
      </c>
      <c r="M33" t="s">
        <v>1418</v>
      </c>
      <c r="N33" t="s">
        <v>1442</v>
      </c>
      <c r="O33" t="s">
        <v>1426</v>
      </c>
      <c r="P33" t="s">
        <v>1417</v>
      </c>
      <c r="Q33">
        <v>92.368249070978905</v>
      </c>
      <c r="R33">
        <v>92.325991302019645</v>
      </c>
      <c r="S33">
        <v>85.131481463663391</v>
      </c>
      <c r="T33">
        <v>87.871034133029227</v>
      </c>
      <c r="U33">
        <v>91.568463084274612</v>
      </c>
    </row>
    <row r="34" spans="1:21" x14ac:dyDescent="0.2">
      <c r="A34" s="3">
        <v>44102</v>
      </c>
      <c r="B34" t="s">
        <v>1423</v>
      </c>
      <c r="C34" t="s">
        <v>1416</v>
      </c>
      <c r="D34" t="s">
        <v>1422</v>
      </c>
      <c r="E34" t="s">
        <v>1418</v>
      </c>
      <c r="F34" t="s">
        <v>1440</v>
      </c>
      <c r="G34">
        <v>180.92791580488861</v>
      </c>
      <c r="H34">
        <v>193.4585775211585</v>
      </c>
      <c r="I34">
        <v>196.92776494809331</v>
      </c>
      <c r="J34">
        <v>193.1266917772308</v>
      </c>
      <c r="K34">
        <v>201.49358769867311</v>
      </c>
      <c r="L34" t="s">
        <v>1442</v>
      </c>
      <c r="M34" t="s">
        <v>1438</v>
      </c>
      <c r="N34" t="s">
        <v>1419</v>
      </c>
      <c r="O34" t="s">
        <v>1439</v>
      </c>
      <c r="P34" t="s">
        <v>1434</v>
      </c>
      <c r="Q34">
        <v>89.408103936668084</v>
      </c>
      <c r="R34">
        <v>88.877577291908992</v>
      </c>
      <c r="S34">
        <v>87.59261191549696</v>
      </c>
      <c r="T34">
        <v>91.885807802607857</v>
      </c>
      <c r="U34">
        <v>93.680940775938325</v>
      </c>
    </row>
    <row r="35" spans="1:21" x14ac:dyDescent="0.2">
      <c r="A35" s="3">
        <v>44132</v>
      </c>
      <c r="B35" t="s">
        <v>1427</v>
      </c>
      <c r="C35" t="s">
        <v>1436</v>
      </c>
      <c r="D35" t="s">
        <v>1437</v>
      </c>
      <c r="E35" t="s">
        <v>1416</v>
      </c>
      <c r="F35" t="s">
        <v>1423</v>
      </c>
      <c r="G35">
        <v>261.09675743229309</v>
      </c>
      <c r="H35">
        <v>215.5473896111132</v>
      </c>
      <c r="I35">
        <v>201.38019673631419</v>
      </c>
      <c r="J35">
        <v>210.05602977105499</v>
      </c>
      <c r="K35">
        <v>277.07400630565968</v>
      </c>
      <c r="L35" t="s">
        <v>1418</v>
      </c>
      <c r="M35" t="s">
        <v>1426</v>
      </c>
      <c r="N35" t="s">
        <v>1419</v>
      </c>
      <c r="O35" t="s">
        <v>1439</v>
      </c>
      <c r="P35" t="s">
        <v>1433</v>
      </c>
      <c r="Q35">
        <v>144.63581271926421</v>
      </c>
      <c r="R35">
        <v>118.2359438838931</v>
      </c>
      <c r="S35">
        <v>104.6016760165365</v>
      </c>
      <c r="T35">
        <v>104.7597878863143</v>
      </c>
      <c r="U35">
        <v>108.97221232745009</v>
      </c>
    </row>
    <row r="36" spans="1:21" x14ac:dyDescent="0.2">
      <c r="A36" s="3">
        <v>44162</v>
      </c>
      <c r="B36" t="s">
        <v>1428</v>
      </c>
      <c r="C36" t="s">
        <v>1439</v>
      </c>
      <c r="D36" t="s">
        <v>1437</v>
      </c>
      <c r="E36" t="s">
        <v>1441</v>
      </c>
      <c r="F36" t="s">
        <v>1416</v>
      </c>
      <c r="G36">
        <v>200.54681586248611</v>
      </c>
      <c r="H36">
        <v>185.36753080874479</v>
      </c>
      <c r="I36">
        <v>198.7158676148932</v>
      </c>
      <c r="J36">
        <v>208.5173493510502</v>
      </c>
      <c r="K36">
        <v>226.38310175229731</v>
      </c>
      <c r="L36" t="s">
        <v>1438</v>
      </c>
      <c r="M36" t="s">
        <v>1426</v>
      </c>
      <c r="N36" t="s">
        <v>1435</v>
      </c>
      <c r="O36" t="s">
        <v>1440</v>
      </c>
      <c r="P36" t="s">
        <v>1430</v>
      </c>
      <c r="Q36">
        <v>95.075067938731294</v>
      </c>
      <c r="R36">
        <v>96.969643077472895</v>
      </c>
      <c r="S36">
        <v>124.32358718308249</v>
      </c>
      <c r="T36">
        <v>101.6667725418281</v>
      </c>
      <c r="U36">
        <v>100.0575326723808</v>
      </c>
    </row>
    <row r="37" spans="1:21" x14ac:dyDescent="0.2">
      <c r="A37" s="3">
        <v>44193</v>
      </c>
      <c r="B37" t="s">
        <v>1416</v>
      </c>
      <c r="C37" t="s">
        <v>1423</v>
      </c>
      <c r="D37" t="s">
        <v>1421</v>
      </c>
      <c r="E37" t="s">
        <v>1437</v>
      </c>
      <c r="F37" t="s">
        <v>1438</v>
      </c>
      <c r="G37">
        <v>207.85721646775721</v>
      </c>
      <c r="H37">
        <v>207.77385595509469</v>
      </c>
      <c r="I37">
        <v>206.87026260980221</v>
      </c>
      <c r="J37">
        <v>186.26244876493729</v>
      </c>
      <c r="K37">
        <v>185.4736052379665</v>
      </c>
      <c r="L37" t="s">
        <v>1418</v>
      </c>
      <c r="M37" t="s">
        <v>1441</v>
      </c>
      <c r="N37" t="s">
        <v>1417</v>
      </c>
      <c r="O37" t="s">
        <v>1435</v>
      </c>
      <c r="P37" t="s">
        <v>1420</v>
      </c>
      <c r="Q37">
        <v>116.15411880741971</v>
      </c>
      <c r="R37">
        <v>92.572637060447349</v>
      </c>
      <c r="S37">
        <v>100.5241492663622</v>
      </c>
      <c r="T37">
        <v>92.721591722870869</v>
      </c>
      <c r="U37">
        <v>101.8058491540515</v>
      </c>
    </row>
    <row r="38" spans="1:21" x14ac:dyDescent="0.2">
      <c r="A38" s="3">
        <v>44223</v>
      </c>
      <c r="B38" t="s">
        <v>1423</v>
      </c>
      <c r="C38" t="s">
        <v>1442</v>
      </c>
      <c r="D38" t="s">
        <v>1422</v>
      </c>
      <c r="E38" t="s">
        <v>1438</v>
      </c>
      <c r="F38" t="s">
        <v>1418</v>
      </c>
      <c r="G38">
        <v>229.96270669563251</v>
      </c>
      <c r="H38">
        <v>243.8515323776258</v>
      </c>
      <c r="I38">
        <v>188.1524668597514</v>
      </c>
      <c r="J38">
        <v>221.16941145739361</v>
      </c>
      <c r="K38">
        <v>240.23997542857251</v>
      </c>
      <c r="L38" t="s">
        <v>1431</v>
      </c>
      <c r="M38" t="s">
        <v>1429</v>
      </c>
      <c r="N38" t="s">
        <v>1427</v>
      </c>
      <c r="O38" t="s">
        <v>1421</v>
      </c>
      <c r="P38" t="s">
        <v>1435</v>
      </c>
      <c r="Q38">
        <v>94.66451175747909</v>
      </c>
      <c r="R38">
        <v>100.9478584013152</v>
      </c>
      <c r="S38">
        <v>101.9388438038835</v>
      </c>
      <c r="T38">
        <v>129.1209254775608</v>
      </c>
      <c r="U38">
        <v>106.9039588833528</v>
      </c>
    </row>
    <row r="39" spans="1:21" x14ac:dyDescent="0.2">
      <c r="A39" s="3">
        <v>44253</v>
      </c>
      <c r="B39" t="s">
        <v>1440</v>
      </c>
      <c r="C39" t="s">
        <v>1424</v>
      </c>
      <c r="D39" t="s">
        <v>1438</v>
      </c>
      <c r="E39" t="s">
        <v>1437</v>
      </c>
      <c r="F39" t="s">
        <v>1421</v>
      </c>
      <c r="G39">
        <v>218.49420903718081</v>
      </c>
      <c r="H39">
        <v>214.2143619014995</v>
      </c>
      <c r="I39">
        <v>217.16902322677441</v>
      </c>
      <c r="J39">
        <v>219.2989734907172</v>
      </c>
      <c r="K39">
        <v>211.651596442868</v>
      </c>
      <c r="L39" t="s">
        <v>1431</v>
      </c>
      <c r="M39" t="s">
        <v>1430</v>
      </c>
      <c r="N39" t="s">
        <v>1419</v>
      </c>
      <c r="O39" t="s">
        <v>1433</v>
      </c>
      <c r="P39" t="s">
        <v>1441</v>
      </c>
      <c r="Q39">
        <v>109.85948229194641</v>
      </c>
      <c r="R39">
        <v>115.695772587885</v>
      </c>
      <c r="S39">
        <v>112.4222090839104</v>
      </c>
      <c r="T39">
        <v>92.790458443270623</v>
      </c>
      <c r="U39">
        <v>105.7198049941501</v>
      </c>
    </row>
    <row r="40" spans="1:21" x14ac:dyDescent="0.2">
      <c r="A40" s="3">
        <v>44284</v>
      </c>
      <c r="B40" t="s">
        <v>1421</v>
      </c>
      <c r="C40" t="s">
        <v>1437</v>
      </c>
      <c r="D40" t="s">
        <v>1416</v>
      </c>
      <c r="E40" t="s">
        <v>1436</v>
      </c>
      <c r="F40" t="s">
        <v>1424</v>
      </c>
      <c r="G40">
        <v>197.02825273200159</v>
      </c>
      <c r="H40">
        <v>192.25216649858021</v>
      </c>
      <c r="I40">
        <v>220.08404465627731</v>
      </c>
      <c r="J40">
        <v>195.88423903810201</v>
      </c>
      <c r="K40">
        <v>208.63223549367439</v>
      </c>
      <c r="L40" t="s">
        <v>1430</v>
      </c>
      <c r="M40" t="s">
        <v>1441</v>
      </c>
      <c r="N40" t="s">
        <v>1422</v>
      </c>
      <c r="O40" t="s">
        <v>1440</v>
      </c>
      <c r="P40" t="s">
        <v>1442</v>
      </c>
      <c r="Q40">
        <v>102.1850551301491</v>
      </c>
      <c r="R40">
        <v>109.5407690687319</v>
      </c>
      <c r="S40">
        <v>99.468861287852988</v>
      </c>
      <c r="T40">
        <v>97.65818680531244</v>
      </c>
      <c r="U40">
        <v>101.23694627843091</v>
      </c>
    </row>
    <row r="41" spans="1:21" x14ac:dyDescent="0.2">
      <c r="A41" s="3">
        <v>44314</v>
      </c>
      <c r="B41" t="s">
        <v>1428</v>
      </c>
      <c r="C41" t="s">
        <v>1427</v>
      </c>
      <c r="D41" t="s">
        <v>1436</v>
      </c>
      <c r="E41" t="s">
        <v>1437</v>
      </c>
      <c r="F41" t="s">
        <v>1416</v>
      </c>
      <c r="G41">
        <v>203.28113869986959</v>
      </c>
      <c r="H41">
        <v>208.0944489309779</v>
      </c>
      <c r="I41">
        <v>208.6159721105451</v>
      </c>
      <c r="J41">
        <v>205.25118350942469</v>
      </c>
      <c r="K41">
        <v>186.88672305973469</v>
      </c>
      <c r="L41" t="s">
        <v>1431</v>
      </c>
      <c r="M41" t="s">
        <v>1438</v>
      </c>
      <c r="N41" t="s">
        <v>1418</v>
      </c>
      <c r="O41" t="s">
        <v>1430</v>
      </c>
      <c r="P41" t="s">
        <v>1421</v>
      </c>
      <c r="Q41">
        <v>107.04331220037589</v>
      </c>
      <c r="R41">
        <v>107.41952718968651</v>
      </c>
      <c r="S41">
        <v>101.9762394979622</v>
      </c>
      <c r="T41">
        <v>104.68758704850841</v>
      </c>
      <c r="U41">
        <v>105.9082427938243</v>
      </c>
    </row>
    <row r="42" spans="1:21" x14ac:dyDescent="0.2">
      <c r="A42" s="3">
        <v>44344</v>
      </c>
      <c r="B42" t="s">
        <v>1439</v>
      </c>
      <c r="C42" t="s">
        <v>1437</v>
      </c>
      <c r="D42" t="s">
        <v>1441</v>
      </c>
      <c r="E42" t="s">
        <v>1416</v>
      </c>
      <c r="F42" t="s">
        <v>1434</v>
      </c>
      <c r="G42">
        <v>217.3346830839269</v>
      </c>
      <c r="H42">
        <v>200.10380708359759</v>
      </c>
      <c r="I42">
        <v>203.54120668408791</v>
      </c>
      <c r="J42">
        <v>213.64253017018021</v>
      </c>
      <c r="K42">
        <v>199.2887966295294</v>
      </c>
      <c r="L42" t="s">
        <v>1430</v>
      </c>
      <c r="M42" t="s">
        <v>1418</v>
      </c>
      <c r="N42" t="s">
        <v>1440</v>
      </c>
      <c r="O42" t="s">
        <v>1438</v>
      </c>
      <c r="P42" t="s">
        <v>1419</v>
      </c>
      <c r="Q42">
        <v>95.180762328140617</v>
      </c>
      <c r="R42">
        <v>98.595512385136104</v>
      </c>
      <c r="S42">
        <v>99.13076612379507</v>
      </c>
      <c r="T42">
        <v>97.75675563279151</v>
      </c>
      <c r="U42">
        <v>101.9921025575385</v>
      </c>
    </row>
    <row r="43" spans="1:21" x14ac:dyDescent="0.2">
      <c r="A43" s="3">
        <v>44375</v>
      </c>
      <c r="B43" t="s">
        <v>1436</v>
      </c>
      <c r="C43" t="s">
        <v>1416</v>
      </c>
      <c r="D43" t="s">
        <v>1424</v>
      </c>
      <c r="E43" t="s">
        <v>1439</v>
      </c>
      <c r="F43" t="s">
        <v>1422</v>
      </c>
      <c r="G43">
        <v>212.85363415304579</v>
      </c>
      <c r="H43">
        <v>215.13576479165249</v>
      </c>
      <c r="I43">
        <v>212.23208295628831</v>
      </c>
      <c r="J43">
        <v>200.38460666175641</v>
      </c>
      <c r="K43">
        <v>199.24984561596759</v>
      </c>
      <c r="L43" t="s">
        <v>1441</v>
      </c>
      <c r="M43" t="s">
        <v>1421</v>
      </c>
      <c r="N43" t="s">
        <v>1418</v>
      </c>
      <c r="O43" t="s">
        <v>1440</v>
      </c>
      <c r="P43" t="s">
        <v>1435</v>
      </c>
      <c r="Q43">
        <v>90.275873290252861</v>
      </c>
      <c r="R43">
        <v>95.911513193974301</v>
      </c>
      <c r="S43">
        <v>97.318934173475114</v>
      </c>
      <c r="T43">
        <v>98.100605715233996</v>
      </c>
      <c r="U43">
        <v>105.5460135210035</v>
      </c>
    </row>
    <row r="44" spans="1:21" x14ac:dyDescent="0.2">
      <c r="A44" s="3">
        <v>44405</v>
      </c>
      <c r="B44" t="s">
        <v>1421</v>
      </c>
      <c r="C44" t="s">
        <v>1418</v>
      </c>
      <c r="D44" t="s">
        <v>1416</v>
      </c>
      <c r="E44" t="s">
        <v>1436</v>
      </c>
      <c r="F44" t="s">
        <v>1440</v>
      </c>
      <c r="G44">
        <v>200.07051913856529</v>
      </c>
      <c r="H44">
        <v>199.40208743355441</v>
      </c>
      <c r="I44">
        <v>205.30091940543591</v>
      </c>
      <c r="J44">
        <v>198.019045574876</v>
      </c>
      <c r="K44">
        <v>203.92830386541871</v>
      </c>
      <c r="L44" t="s">
        <v>1441</v>
      </c>
      <c r="M44" t="s">
        <v>1442</v>
      </c>
      <c r="N44" t="s">
        <v>1433</v>
      </c>
      <c r="O44" t="s">
        <v>1430</v>
      </c>
      <c r="P44" t="s">
        <v>1419</v>
      </c>
      <c r="Q44">
        <v>88.188121293815684</v>
      </c>
      <c r="R44">
        <v>97.241709687499636</v>
      </c>
      <c r="S44">
        <v>108.4083399127355</v>
      </c>
      <c r="T44">
        <v>105.95567746030881</v>
      </c>
      <c r="U44">
        <v>91.914145533471029</v>
      </c>
    </row>
    <row r="45" spans="1:21" x14ac:dyDescent="0.2">
      <c r="A45" s="3">
        <v>44435</v>
      </c>
      <c r="B45" t="s">
        <v>1428</v>
      </c>
      <c r="C45" t="s">
        <v>1419</v>
      </c>
      <c r="D45" t="s">
        <v>1416</v>
      </c>
      <c r="E45" t="s">
        <v>1418</v>
      </c>
      <c r="F45" t="s">
        <v>1437</v>
      </c>
      <c r="G45">
        <v>197.2455403547543</v>
      </c>
      <c r="H45">
        <v>191.76766824251311</v>
      </c>
      <c r="I45">
        <v>197.73890766322819</v>
      </c>
      <c r="J45">
        <v>207.86528646406441</v>
      </c>
      <c r="K45">
        <v>201.74269514106939</v>
      </c>
      <c r="L45" t="s">
        <v>1441</v>
      </c>
      <c r="M45" t="s">
        <v>1434</v>
      </c>
      <c r="N45" t="s">
        <v>1425</v>
      </c>
      <c r="O45" t="s">
        <v>1433</v>
      </c>
      <c r="P45" t="s">
        <v>1442</v>
      </c>
      <c r="Q45">
        <v>114.59818786404981</v>
      </c>
      <c r="R45">
        <v>100.6603289749376</v>
      </c>
      <c r="S45">
        <v>97.917520659897193</v>
      </c>
      <c r="T45">
        <v>105.36210813336859</v>
      </c>
      <c r="U45">
        <v>103.26339779264229</v>
      </c>
    </row>
    <row r="46" spans="1:21" x14ac:dyDescent="0.2">
      <c r="A46" s="3">
        <v>44466</v>
      </c>
      <c r="B46" t="s">
        <v>1416</v>
      </c>
      <c r="C46" t="s">
        <v>1426</v>
      </c>
      <c r="D46" t="s">
        <v>1436</v>
      </c>
      <c r="E46" t="s">
        <v>1429</v>
      </c>
      <c r="F46" t="s">
        <v>1439</v>
      </c>
      <c r="G46">
        <v>204.7877966690626</v>
      </c>
      <c r="H46">
        <v>206.96319908210691</v>
      </c>
      <c r="I46">
        <v>210.3326438756053</v>
      </c>
      <c r="J46">
        <v>207.12554673625371</v>
      </c>
      <c r="K46">
        <v>207.7560624350657</v>
      </c>
      <c r="L46" t="s">
        <v>1418</v>
      </c>
      <c r="M46" t="s">
        <v>1442</v>
      </c>
      <c r="N46" t="s">
        <v>1441</v>
      </c>
      <c r="O46" t="s">
        <v>1434</v>
      </c>
      <c r="P46" t="s">
        <v>1425</v>
      </c>
      <c r="Q46">
        <v>92.587931216442229</v>
      </c>
      <c r="R46">
        <v>108.1450263497248</v>
      </c>
      <c r="S46">
        <v>94.666665697854654</v>
      </c>
      <c r="T46">
        <v>105.8480197557525</v>
      </c>
      <c r="U46">
        <v>98.576155669880549</v>
      </c>
    </row>
    <row r="47" spans="1:21" x14ac:dyDescent="0.2">
      <c r="A47" s="3">
        <v>44496</v>
      </c>
      <c r="B47" t="s">
        <v>1417</v>
      </c>
      <c r="C47" t="s">
        <v>1419</v>
      </c>
      <c r="D47" t="s">
        <v>1431</v>
      </c>
      <c r="E47" t="s">
        <v>1436</v>
      </c>
      <c r="F47" t="s">
        <v>1418</v>
      </c>
      <c r="G47">
        <v>214.96308985608141</v>
      </c>
      <c r="H47">
        <v>196.31935992769871</v>
      </c>
      <c r="I47">
        <v>213.38800923406811</v>
      </c>
      <c r="J47">
        <v>200.65995897961849</v>
      </c>
      <c r="K47">
        <v>217.19320478737529</v>
      </c>
      <c r="L47" t="s">
        <v>1441</v>
      </c>
      <c r="M47" t="s">
        <v>1439</v>
      </c>
      <c r="N47" t="s">
        <v>1442</v>
      </c>
      <c r="O47" t="s">
        <v>1432</v>
      </c>
      <c r="P47" t="s">
        <v>1433</v>
      </c>
      <c r="Q47">
        <v>90.587974228577039</v>
      </c>
      <c r="R47">
        <v>98.420856274105944</v>
      </c>
      <c r="S47">
        <v>96.792688380364154</v>
      </c>
      <c r="T47">
        <v>102.20103887946409</v>
      </c>
      <c r="U47">
        <v>97.711952922977602</v>
      </c>
    </row>
    <row r="48" spans="1:21" x14ac:dyDescent="0.2">
      <c r="A48" s="3">
        <v>44526</v>
      </c>
      <c r="B48" t="s">
        <v>1436</v>
      </c>
      <c r="C48" t="s">
        <v>1429</v>
      </c>
      <c r="D48" t="s">
        <v>1430</v>
      </c>
      <c r="E48" t="s">
        <v>1425</v>
      </c>
      <c r="F48" t="s">
        <v>1418</v>
      </c>
      <c r="G48">
        <v>212.14756749893289</v>
      </c>
      <c r="H48">
        <v>218.3938107906902</v>
      </c>
      <c r="I48">
        <v>212.31136955338141</v>
      </c>
      <c r="J48">
        <v>192.31866129930049</v>
      </c>
      <c r="K48">
        <v>217.02843773788931</v>
      </c>
      <c r="L48" t="s">
        <v>1442</v>
      </c>
      <c r="M48" t="s">
        <v>1419</v>
      </c>
      <c r="N48" t="s">
        <v>1426</v>
      </c>
      <c r="O48" t="s">
        <v>1433</v>
      </c>
      <c r="P48" t="s">
        <v>1424</v>
      </c>
      <c r="Q48">
        <v>99.624507072181103</v>
      </c>
      <c r="R48">
        <v>111.28849132156181</v>
      </c>
      <c r="S48">
        <v>103.0366385744359</v>
      </c>
      <c r="T48">
        <v>99.849129322274379</v>
      </c>
      <c r="U48">
        <v>100.31639588320409</v>
      </c>
    </row>
    <row r="49" spans="1:21" x14ac:dyDescent="0.2">
      <c r="A49" s="3">
        <v>44557</v>
      </c>
      <c r="B49" t="s">
        <v>1428</v>
      </c>
      <c r="C49" t="s">
        <v>1441</v>
      </c>
      <c r="D49" t="s">
        <v>1424</v>
      </c>
      <c r="E49" t="s">
        <v>1427</v>
      </c>
      <c r="F49" t="s">
        <v>1440</v>
      </c>
      <c r="G49">
        <v>204.0115318555394</v>
      </c>
      <c r="H49">
        <v>162.01117308514361</v>
      </c>
      <c r="I49">
        <v>185.43387502296781</v>
      </c>
      <c r="J49">
        <v>194.40003497818989</v>
      </c>
      <c r="K49">
        <v>185.915317408806</v>
      </c>
      <c r="L49" t="s">
        <v>1429</v>
      </c>
      <c r="M49" t="s">
        <v>1442</v>
      </c>
      <c r="N49" t="s">
        <v>1418</v>
      </c>
      <c r="O49" t="s">
        <v>1433</v>
      </c>
      <c r="P49" t="s">
        <v>1421</v>
      </c>
      <c r="Q49">
        <v>101.6197788996932</v>
      </c>
      <c r="R49">
        <v>119.8416602729563</v>
      </c>
      <c r="S49">
        <v>83.321030237485303</v>
      </c>
      <c r="T49">
        <v>73.034011583501893</v>
      </c>
      <c r="U49">
        <v>119.2481478909347</v>
      </c>
    </row>
    <row r="50" spans="1:21" x14ac:dyDescent="0.2">
      <c r="A50" s="3">
        <v>44587</v>
      </c>
      <c r="B50" t="s">
        <v>1441</v>
      </c>
      <c r="C50" t="s">
        <v>1416</v>
      </c>
      <c r="D50" t="s">
        <v>1431</v>
      </c>
      <c r="E50" t="s">
        <v>1418</v>
      </c>
      <c r="F50" t="s">
        <v>1436</v>
      </c>
      <c r="G50">
        <v>201.03448453518411</v>
      </c>
      <c r="H50">
        <v>206.7255446155435</v>
      </c>
      <c r="I50">
        <v>142.8775089035351</v>
      </c>
      <c r="J50">
        <v>200.56749267638401</v>
      </c>
      <c r="K50">
        <v>198.64334850610899</v>
      </c>
      <c r="L50" t="s">
        <v>1429</v>
      </c>
      <c r="M50" t="s">
        <v>1430</v>
      </c>
      <c r="N50" t="s">
        <v>1421</v>
      </c>
      <c r="O50" t="s">
        <v>1442</v>
      </c>
      <c r="P50" t="s">
        <v>1425</v>
      </c>
      <c r="Q50">
        <v>105.4530037215043</v>
      </c>
      <c r="R50">
        <v>96.296888388819312</v>
      </c>
      <c r="S50">
        <v>105.363078368158</v>
      </c>
      <c r="T50">
        <v>106.111535403917</v>
      </c>
      <c r="U50">
        <v>107.8929756228106</v>
      </c>
    </row>
    <row r="51" spans="1:21" x14ac:dyDescent="0.2">
      <c r="A51" s="3">
        <v>44617</v>
      </c>
      <c r="B51" t="s">
        <v>1420</v>
      </c>
      <c r="C51" t="s">
        <v>1441</v>
      </c>
      <c r="D51" t="s">
        <v>1427</v>
      </c>
      <c r="E51" t="s">
        <v>1431</v>
      </c>
      <c r="F51" t="s">
        <v>1424</v>
      </c>
      <c r="G51">
        <v>238.8110555020439</v>
      </c>
      <c r="H51">
        <v>194.73986174394051</v>
      </c>
      <c r="I51">
        <v>209.78995439310489</v>
      </c>
      <c r="J51">
        <v>210.77537718087379</v>
      </c>
      <c r="K51">
        <v>201.1705608781287</v>
      </c>
      <c r="L51" t="s">
        <v>1435</v>
      </c>
      <c r="M51" t="s">
        <v>1421</v>
      </c>
      <c r="N51" t="s">
        <v>1439</v>
      </c>
      <c r="O51" t="s">
        <v>1418</v>
      </c>
      <c r="P51" t="s">
        <v>1425</v>
      </c>
      <c r="Q51">
        <v>109.240888454385</v>
      </c>
      <c r="R51">
        <v>117.78239748784419</v>
      </c>
      <c r="S51">
        <v>108.5536562416444</v>
      </c>
      <c r="T51">
        <v>100.9873421461223</v>
      </c>
      <c r="U51">
        <v>97.64914164350661</v>
      </c>
    </row>
    <row r="52" spans="1:21" x14ac:dyDescent="0.2">
      <c r="A52" s="3">
        <v>44648</v>
      </c>
      <c r="B52" t="s">
        <v>1428</v>
      </c>
      <c r="C52" t="s">
        <v>1419</v>
      </c>
      <c r="D52" t="s">
        <v>1430</v>
      </c>
      <c r="E52" t="s">
        <v>1424</v>
      </c>
      <c r="F52" t="s">
        <v>1437</v>
      </c>
      <c r="G52">
        <v>205.46133617435399</v>
      </c>
      <c r="H52">
        <v>206.9197707319473</v>
      </c>
      <c r="I52">
        <v>190.329764713972</v>
      </c>
      <c r="J52">
        <v>188.97608428487001</v>
      </c>
      <c r="K52">
        <v>208.28443727624429</v>
      </c>
      <c r="L52" t="s">
        <v>1435</v>
      </c>
      <c r="M52" t="s">
        <v>1421</v>
      </c>
      <c r="N52" t="s">
        <v>1433</v>
      </c>
      <c r="O52" t="s">
        <v>1442</v>
      </c>
      <c r="P52" t="s">
        <v>1429</v>
      </c>
      <c r="Q52">
        <v>92.574169244065786</v>
      </c>
      <c r="R52">
        <v>90.181744066762974</v>
      </c>
      <c r="S52">
        <v>80.014071098058849</v>
      </c>
      <c r="T52">
        <v>102.20988979325379</v>
      </c>
      <c r="U52">
        <v>105.87857189377451</v>
      </c>
    </row>
    <row r="53" spans="1:21" x14ac:dyDescent="0.2">
      <c r="A53" s="3">
        <v>44678</v>
      </c>
      <c r="B53" t="s">
        <v>1419</v>
      </c>
      <c r="C53" t="s">
        <v>1434</v>
      </c>
      <c r="D53" t="s">
        <v>1424</v>
      </c>
      <c r="E53" t="s">
        <v>1428</v>
      </c>
      <c r="F53" t="s">
        <v>1431</v>
      </c>
      <c r="G53">
        <v>206.84985270955681</v>
      </c>
      <c r="H53">
        <v>194.7030258253296</v>
      </c>
      <c r="I53">
        <v>193.02579615704789</v>
      </c>
      <c r="J53">
        <v>208.73598579783319</v>
      </c>
      <c r="K53">
        <v>223.06945265284779</v>
      </c>
      <c r="L53" t="s">
        <v>1441</v>
      </c>
      <c r="M53" t="s">
        <v>1435</v>
      </c>
      <c r="N53" t="s">
        <v>1421</v>
      </c>
      <c r="O53" t="s">
        <v>1433</v>
      </c>
      <c r="P53" t="s">
        <v>1429</v>
      </c>
      <c r="Q53">
        <v>77.151238073165104</v>
      </c>
      <c r="R53">
        <v>87.557443875273677</v>
      </c>
      <c r="S53">
        <v>123.6992732301719</v>
      </c>
      <c r="T53">
        <v>102.144588092549</v>
      </c>
      <c r="U53">
        <v>98.657717544565358</v>
      </c>
    </row>
    <row r="54" spans="1:21" x14ac:dyDescent="0.2">
      <c r="A54" s="3">
        <v>44708</v>
      </c>
      <c r="B54" t="s">
        <v>1419</v>
      </c>
      <c r="C54" t="s">
        <v>1437</v>
      </c>
      <c r="D54" t="s">
        <v>1424</v>
      </c>
      <c r="E54" t="s">
        <v>1431</v>
      </c>
      <c r="F54" t="s">
        <v>1439</v>
      </c>
      <c r="G54">
        <v>192.25104795267771</v>
      </c>
      <c r="H54">
        <v>194.12321725599631</v>
      </c>
      <c r="I54">
        <v>188.5710146864208</v>
      </c>
      <c r="J54">
        <v>174.40681370663361</v>
      </c>
      <c r="K54">
        <v>189.47427635972531</v>
      </c>
      <c r="L54" t="s">
        <v>1425</v>
      </c>
      <c r="M54" t="s">
        <v>1418</v>
      </c>
      <c r="N54" t="s">
        <v>1429</v>
      </c>
      <c r="O54" t="s">
        <v>1420</v>
      </c>
      <c r="P54" t="s">
        <v>1442</v>
      </c>
      <c r="Q54">
        <v>85.170140198470904</v>
      </c>
      <c r="R54">
        <v>81.486435574208329</v>
      </c>
      <c r="S54">
        <v>98.168609264582358</v>
      </c>
      <c r="T54">
        <v>85.424149315854507</v>
      </c>
      <c r="U54">
        <v>89.046011702568293</v>
      </c>
    </row>
    <row r="55" spans="1:21" x14ac:dyDescent="0.2">
      <c r="A55" s="3">
        <v>44739</v>
      </c>
      <c r="B55" t="s">
        <v>1419</v>
      </c>
      <c r="C55" t="s">
        <v>1436</v>
      </c>
      <c r="D55" t="s">
        <v>1424</v>
      </c>
      <c r="E55" t="s">
        <v>1439</v>
      </c>
      <c r="F55" t="s">
        <v>1431</v>
      </c>
      <c r="G55">
        <v>205.61161383151719</v>
      </c>
      <c r="H55">
        <v>206.2999632946142</v>
      </c>
      <c r="I55">
        <v>214.24575072797441</v>
      </c>
      <c r="J55">
        <v>212.01283830638371</v>
      </c>
      <c r="K55">
        <v>200.10620115999359</v>
      </c>
      <c r="L55" t="s">
        <v>1418</v>
      </c>
      <c r="M55" t="s">
        <v>1433</v>
      </c>
      <c r="N55" t="s">
        <v>1420</v>
      </c>
      <c r="O55" t="s">
        <v>1425</v>
      </c>
      <c r="P55" t="s">
        <v>1428</v>
      </c>
      <c r="Q55">
        <v>105.9932393878521</v>
      </c>
      <c r="R55">
        <v>90.316085177894706</v>
      </c>
      <c r="S55">
        <v>99.440429660753026</v>
      </c>
      <c r="T55">
        <v>107.3002400135194</v>
      </c>
      <c r="U55">
        <v>90.420147162264144</v>
      </c>
    </row>
    <row r="56" spans="1:21" x14ac:dyDescent="0.2">
      <c r="A56" s="3">
        <v>44769</v>
      </c>
      <c r="B56" t="s">
        <v>1432</v>
      </c>
      <c r="C56" t="s">
        <v>1435</v>
      </c>
      <c r="D56" t="s">
        <v>1439</v>
      </c>
      <c r="E56" t="s">
        <v>1430</v>
      </c>
      <c r="F56" t="s">
        <v>1431</v>
      </c>
      <c r="G56">
        <v>199.9397440135607</v>
      </c>
      <c r="H56">
        <v>234.55906973475311</v>
      </c>
      <c r="I56">
        <v>202.19741911163129</v>
      </c>
      <c r="J56">
        <v>197.10792135268659</v>
      </c>
      <c r="K56">
        <v>190.80080231918819</v>
      </c>
      <c r="L56" t="s">
        <v>1429</v>
      </c>
      <c r="M56" t="s">
        <v>1425</v>
      </c>
      <c r="N56" t="s">
        <v>1442</v>
      </c>
      <c r="O56" t="s">
        <v>1418</v>
      </c>
      <c r="P56" t="s">
        <v>1423</v>
      </c>
      <c r="Q56">
        <v>100.1587173574754</v>
      </c>
      <c r="R56">
        <v>105.15506804778209</v>
      </c>
      <c r="S56">
        <v>107.9184495031662</v>
      </c>
      <c r="T56">
        <v>95.740064211997463</v>
      </c>
      <c r="U56">
        <v>110.4748795249544</v>
      </c>
    </row>
    <row r="57" spans="1:21" x14ac:dyDescent="0.2">
      <c r="A57" s="3">
        <v>44799</v>
      </c>
      <c r="B57" t="s">
        <v>1433</v>
      </c>
      <c r="C57" t="s">
        <v>1420</v>
      </c>
      <c r="D57" t="s">
        <v>1419</v>
      </c>
      <c r="E57" t="s">
        <v>1437</v>
      </c>
      <c r="F57" t="s">
        <v>1431</v>
      </c>
      <c r="G57">
        <v>169.5743131057244</v>
      </c>
      <c r="H57">
        <v>171.15463703675499</v>
      </c>
      <c r="I57">
        <v>188.63078002165469</v>
      </c>
      <c r="J57">
        <v>190.56857266650371</v>
      </c>
      <c r="K57">
        <v>173.5814064857947</v>
      </c>
      <c r="L57" t="s">
        <v>1426</v>
      </c>
      <c r="M57" t="s">
        <v>1432</v>
      </c>
      <c r="N57" t="s">
        <v>1435</v>
      </c>
      <c r="O57" t="s">
        <v>1425</v>
      </c>
      <c r="P57" t="s">
        <v>1442</v>
      </c>
      <c r="Q57">
        <v>89.101523315168563</v>
      </c>
      <c r="R57">
        <v>88.746312766050266</v>
      </c>
      <c r="S57">
        <v>86.44884336479852</v>
      </c>
      <c r="T57">
        <v>85.75794533267586</v>
      </c>
      <c r="U57">
        <v>87.616224564534662</v>
      </c>
    </row>
    <row r="58" spans="1:21" x14ac:dyDescent="0.2">
      <c r="A58" s="3">
        <v>44830</v>
      </c>
      <c r="B58" t="s">
        <v>1430</v>
      </c>
      <c r="C58" t="s">
        <v>1436</v>
      </c>
      <c r="D58" t="s">
        <v>1440</v>
      </c>
      <c r="E58" t="s">
        <v>1431</v>
      </c>
      <c r="F58" t="s">
        <v>1437</v>
      </c>
      <c r="G58">
        <v>223.15233766328379</v>
      </c>
      <c r="H58">
        <v>212.60906879671089</v>
      </c>
      <c r="I58">
        <v>196.7717584714562</v>
      </c>
      <c r="J58">
        <v>190.393800309868</v>
      </c>
      <c r="K58">
        <v>195.5864931367247</v>
      </c>
      <c r="L58" t="s">
        <v>1425</v>
      </c>
      <c r="M58" t="s">
        <v>1421</v>
      </c>
      <c r="N58" t="s">
        <v>1426</v>
      </c>
      <c r="O58" t="s">
        <v>1435</v>
      </c>
      <c r="P58" t="s">
        <v>1434</v>
      </c>
      <c r="Q58">
        <v>117.264955127603</v>
      </c>
      <c r="R58">
        <v>129.42542332311291</v>
      </c>
      <c r="S58">
        <v>95.96194923352418</v>
      </c>
      <c r="T58">
        <v>102.1817721385936</v>
      </c>
      <c r="U58">
        <v>118.52579571735021</v>
      </c>
    </row>
    <row r="59" spans="1:21" x14ac:dyDescent="0.2">
      <c r="A59" s="3">
        <v>44860</v>
      </c>
      <c r="B59" t="s">
        <v>1431</v>
      </c>
      <c r="C59" t="s">
        <v>1430</v>
      </c>
      <c r="D59" t="s">
        <v>1436</v>
      </c>
      <c r="E59" t="s">
        <v>1419</v>
      </c>
      <c r="F59" t="s">
        <v>1437</v>
      </c>
      <c r="G59">
        <v>171.6376429940602</v>
      </c>
      <c r="H59">
        <v>233.63179136103221</v>
      </c>
      <c r="I59">
        <v>205.6290914659005</v>
      </c>
      <c r="J59">
        <v>214.27610422048369</v>
      </c>
      <c r="K59">
        <v>222.6741775275751</v>
      </c>
      <c r="L59" t="s">
        <v>1429</v>
      </c>
      <c r="M59" t="s">
        <v>1421</v>
      </c>
      <c r="N59" t="s">
        <v>1442</v>
      </c>
      <c r="O59" t="s">
        <v>1425</v>
      </c>
      <c r="P59" t="s">
        <v>1423</v>
      </c>
      <c r="Q59">
        <v>105.55648640653951</v>
      </c>
      <c r="R59">
        <v>100.5725098751294</v>
      </c>
      <c r="S59">
        <v>106.5161167689636</v>
      </c>
      <c r="T59">
        <v>116.80358170574431</v>
      </c>
      <c r="U59">
        <v>104.5349808669804</v>
      </c>
    </row>
    <row r="60" spans="1:21" x14ac:dyDescent="0.2">
      <c r="A60" s="3">
        <v>44890</v>
      </c>
      <c r="B60" t="s">
        <v>1438</v>
      </c>
      <c r="C60" t="s">
        <v>1427</v>
      </c>
      <c r="D60" t="s">
        <v>1436</v>
      </c>
      <c r="E60" t="s">
        <v>1422</v>
      </c>
      <c r="F60" t="s">
        <v>1431</v>
      </c>
      <c r="G60">
        <v>203.7550290640016</v>
      </c>
      <c r="H60">
        <v>194.38307665550221</v>
      </c>
      <c r="I60">
        <v>199.22535339347979</v>
      </c>
      <c r="J60">
        <v>184.79161902023179</v>
      </c>
      <c r="K60">
        <v>211.90197881643951</v>
      </c>
      <c r="L60" t="s">
        <v>1418</v>
      </c>
      <c r="M60" t="s">
        <v>1429</v>
      </c>
      <c r="N60" t="s">
        <v>1441</v>
      </c>
      <c r="O60" t="s">
        <v>1434</v>
      </c>
      <c r="P60" t="s">
        <v>1425</v>
      </c>
      <c r="Q60">
        <v>91.872989299613522</v>
      </c>
      <c r="R60">
        <v>102.52452146463381</v>
      </c>
      <c r="S60">
        <v>86.456138209292774</v>
      </c>
      <c r="T60">
        <v>97.739369951735171</v>
      </c>
      <c r="U60">
        <v>92.885223884767555</v>
      </c>
    </row>
    <row r="61" spans="1:21" x14ac:dyDescent="0.2">
      <c r="A61" s="3">
        <v>44922</v>
      </c>
      <c r="B61" t="s">
        <v>1437</v>
      </c>
      <c r="C61" t="s">
        <v>1439</v>
      </c>
      <c r="D61" t="s">
        <v>1440</v>
      </c>
      <c r="E61" t="s">
        <v>1430</v>
      </c>
      <c r="F61" t="s">
        <v>1431</v>
      </c>
      <c r="G61">
        <v>196.89508646589471</v>
      </c>
      <c r="H61">
        <v>202.18519478762099</v>
      </c>
      <c r="I61">
        <v>201.75841365837769</v>
      </c>
      <c r="J61">
        <v>198.31585271889449</v>
      </c>
      <c r="K61">
        <v>205.92059650831851</v>
      </c>
      <c r="L61" t="s">
        <v>1421</v>
      </c>
      <c r="M61" t="s">
        <v>1442</v>
      </c>
      <c r="N61" t="s">
        <v>1423</v>
      </c>
      <c r="O61" t="s">
        <v>1420</v>
      </c>
      <c r="P61" t="s">
        <v>1429</v>
      </c>
      <c r="Q61">
        <v>99.60327544379426</v>
      </c>
      <c r="R61">
        <v>100.09983092915969</v>
      </c>
      <c r="S61">
        <v>99.922060960591295</v>
      </c>
      <c r="T61">
        <v>98.527603091138573</v>
      </c>
      <c r="U61">
        <v>99.065565466002042</v>
      </c>
    </row>
    <row r="64" spans="1:21" x14ac:dyDescent="0.2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2"/>
  <sheetViews>
    <sheetView tabSelected="1" workbookViewId="0">
      <selection activeCell="K62" sqref="K62"/>
    </sheetView>
  </sheetViews>
  <sheetFormatPr baseColWidth="10" defaultColWidth="8.83203125" defaultRowHeight="15" x14ac:dyDescent="0.2"/>
  <cols>
    <col min="1" max="2" width="17.6640625" bestFit="1" customWidth="1"/>
    <col min="3" max="4" width="17.6640625" customWidth="1"/>
    <col min="5" max="5" width="13.6640625" bestFit="1" customWidth="1"/>
    <col min="6" max="6" width="12.1640625" bestFit="1" customWidth="1"/>
    <col min="7" max="7" width="13" bestFit="1" customWidth="1"/>
    <col min="8" max="11" width="13" customWidth="1"/>
    <col min="12" max="12" width="12.5" bestFit="1" customWidth="1"/>
    <col min="22" max="22" width="7.5" bestFit="1" customWidth="1"/>
  </cols>
  <sheetData>
    <row r="1" spans="1:24" x14ac:dyDescent="0.2">
      <c r="B1" s="1" t="s">
        <v>1463</v>
      </c>
      <c r="C1" s="1"/>
      <c r="D1" s="1"/>
      <c r="E1" s="1" t="s">
        <v>1464</v>
      </c>
      <c r="F1" s="1" t="s">
        <v>1465</v>
      </c>
      <c r="G1" s="1" t="s">
        <v>1466</v>
      </c>
      <c r="H1" s="1" t="s">
        <v>1470</v>
      </c>
      <c r="I1" s="1" t="s">
        <v>1471</v>
      </c>
      <c r="J1" s="1" t="s">
        <v>1472</v>
      </c>
      <c r="K1" s="1" t="s">
        <v>1473</v>
      </c>
      <c r="L1" s="1" t="s">
        <v>1467</v>
      </c>
      <c r="M1" s="1" t="s">
        <v>1474</v>
      </c>
      <c r="N1" s="1" t="s">
        <v>1475</v>
      </c>
      <c r="O1" s="1" t="s">
        <v>1476</v>
      </c>
      <c r="P1" s="1" t="s">
        <v>1477</v>
      </c>
      <c r="Q1" s="1" t="s">
        <v>1478</v>
      </c>
      <c r="R1" s="1" t="s">
        <v>1479</v>
      </c>
      <c r="S1" s="1" t="s">
        <v>1480</v>
      </c>
      <c r="T1" s="1" t="s">
        <v>1481</v>
      </c>
      <c r="U1" s="1" t="s">
        <v>1482</v>
      </c>
      <c r="V1" s="1"/>
      <c r="W1" s="1" t="s">
        <v>1468</v>
      </c>
      <c r="X1" s="1" t="s">
        <v>1469</v>
      </c>
    </row>
    <row r="2" spans="1:24" x14ac:dyDescent="0.2">
      <c r="B2" s="4"/>
      <c r="C2" s="4"/>
      <c r="D2" s="4"/>
      <c r="E2" s="4"/>
      <c r="F2" s="4"/>
      <c r="G2" s="4"/>
      <c r="H2" s="4"/>
      <c r="I2" s="4"/>
      <c r="J2" s="4"/>
      <c r="K2" s="4">
        <v>100</v>
      </c>
      <c r="L2" s="4"/>
      <c r="M2" s="4"/>
      <c r="N2" s="4"/>
      <c r="O2" s="4"/>
      <c r="P2" s="4">
        <v>100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3">
        <v>43131</v>
      </c>
      <c r="B3" s="2">
        <v>43161</v>
      </c>
      <c r="C3" s="2"/>
      <c r="D3" s="2"/>
      <c r="E3">
        <v>100</v>
      </c>
      <c r="F3">
        <v>968.46365688563174</v>
      </c>
      <c r="G3">
        <v>484.23182844281592</v>
      </c>
      <c r="H3" s="5">
        <f>LN(G3/(5*E3))</f>
        <v>-3.2044321995980382E-2</v>
      </c>
      <c r="I3" s="6">
        <f>SUM($H$3:H3)</f>
        <v>-3.2044321995980382E-2</v>
      </c>
      <c r="J3" s="6"/>
      <c r="K3" s="7">
        <f>EXP(I3)*$E$3</f>
        <v>96.846365688563182</v>
      </c>
      <c r="L3">
        <v>499.34067107248183</v>
      </c>
      <c r="M3" s="5">
        <f>LN(L3/(5*E3))</f>
        <v>-1.3195280493822296E-3</v>
      </c>
      <c r="N3" s="6">
        <f>SUM($M$3:M3)</f>
        <v>-1.3195280493822296E-3</v>
      </c>
      <c r="O3" s="6"/>
      <c r="P3" s="7">
        <f>EXP(N3)*$E$3</f>
        <v>99.868134214496365</v>
      </c>
      <c r="Q3" s="8">
        <f t="shared" ref="Q3:Q15" si="0">G3-5*E3</f>
        <v>-15.768171557184075</v>
      </c>
      <c r="R3" s="8">
        <f t="shared" ref="R3:R15" si="1">5*E3-L3</f>
        <v>0.65932892751817462</v>
      </c>
      <c r="S3" s="8">
        <f>R3+Q3</f>
        <v>-15.108842629665901</v>
      </c>
      <c r="T3" s="9">
        <f t="shared" ref="T3:T15" si="2">LN((5*E3+S3)/(5*E3))</f>
        <v>-3.068365046327513E-2</v>
      </c>
      <c r="V3" s="9">
        <f>H3-M3</f>
        <v>-3.0724793946598154E-2</v>
      </c>
      <c r="W3">
        <v>983.57249951529775</v>
      </c>
      <c r="X3">
        <v>-1.5108842629666011</v>
      </c>
    </row>
    <row r="4" spans="1:24" x14ac:dyDescent="0.2">
      <c r="A4" s="3">
        <v>43161</v>
      </c>
      <c r="B4" s="2">
        <v>43191</v>
      </c>
      <c r="C4" s="2"/>
      <c r="D4" s="2"/>
      <c r="E4">
        <v>100</v>
      </c>
      <c r="F4">
        <v>984.00175420921801</v>
      </c>
      <c r="G4">
        <v>492.000877104609</v>
      </c>
      <c r="H4" s="5">
        <f t="shared" ref="H4:H15" si="3">LN(G4/(5*E4))</f>
        <v>-1.612759919852759E-2</v>
      </c>
      <c r="I4" s="6">
        <f>SUM($H$3:H4)</f>
        <v>-4.8171921194507972E-2</v>
      </c>
      <c r="J4" s="6"/>
      <c r="K4" s="7">
        <f t="shared" ref="K4:K15" si="4">EXP(I4)*$E$3</f>
        <v>95.296993726333596</v>
      </c>
      <c r="L4">
        <v>489.33517349404968</v>
      </c>
      <c r="M4" s="5">
        <f t="shared" ref="M4:M15" si="5">LN(L4/(5*E4))</f>
        <v>-2.1560417376488283E-2</v>
      </c>
      <c r="N4" s="6">
        <f>SUM($M$3:M4)</f>
        <v>-2.2879945425870511E-2</v>
      </c>
      <c r="O4" s="6"/>
      <c r="P4" s="7">
        <f t="shared" ref="P4:P15" si="6">EXP(N4)*$E$3</f>
        <v>97.737981564755245</v>
      </c>
      <c r="Q4" s="8">
        <f t="shared" si="0"/>
        <v>-7.9991228953909967</v>
      </c>
      <c r="R4" s="8">
        <f t="shared" si="1"/>
        <v>10.664826505950316</v>
      </c>
      <c r="S4" s="8">
        <f t="shared" ref="S4:S15" si="7">R4+Q4</f>
        <v>2.6657036105593193</v>
      </c>
      <c r="T4" s="9">
        <f t="shared" si="2"/>
        <v>5.3172455816518005E-3</v>
      </c>
      <c r="V4" s="9">
        <f t="shared" ref="V4:V15" si="8">H4-M4</f>
        <v>5.4328181779606938E-3</v>
      </c>
      <c r="W4">
        <v>981.33605059865863</v>
      </c>
      <c r="X4">
        <v>0.26657036105593762</v>
      </c>
    </row>
    <row r="5" spans="1:24" x14ac:dyDescent="0.2">
      <c r="A5" s="3">
        <v>43192</v>
      </c>
      <c r="B5" s="2">
        <v>43222</v>
      </c>
      <c r="C5" s="2"/>
      <c r="D5" s="2"/>
      <c r="E5">
        <v>100</v>
      </c>
      <c r="F5">
        <v>1027.112595975138</v>
      </c>
      <c r="G5">
        <v>513.55629798756888</v>
      </c>
      <c r="H5" s="5">
        <f t="shared" si="3"/>
        <v>2.6751560745168438E-2</v>
      </c>
      <c r="I5" s="6">
        <f>SUM($H$3:H5)</f>
        <v>-2.1420360449339534E-2</v>
      </c>
      <c r="J5" s="6"/>
      <c r="K5" s="7">
        <f t="shared" si="4"/>
        <v>97.880742614880916</v>
      </c>
      <c r="L5">
        <v>530.2248849207175</v>
      </c>
      <c r="M5" s="5">
        <f t="shared" si="5"/>
        <v>5.8693129300612122E-2</v>
      </c>
      <c r="N5" s="6">
        <f>SUM($M$3:M5)</f>
        <v>3.5813183874741611E-2</v>
      </c>
      <c r="O5" s="6"/>
      <c r="P5" s="7">
        <f t="shared" si="6"/>
        <v>103.6462200551111</v>
      </c>
      <c r="Q5" s="8">
        <f t="shared" si="0"/>
        <v>13.556297987568882</v>
      </c>
      <c r="R5" s="8">
        <f t="shared" si="1"/>
        <v>-30.2248849207175</v>
      </c>
      <c r="S5" s="8">
        <f t="shared" si="7"/>
        <v>-16.668586933148617</v>
      </c>
      <c r="T5" s="9">
        <f t="shared" si="2"/>
        <v>-3.3905524648708628E-2</v>
      </c>
      <c r="V5" s="9">
        <f t="shared" si="8"/>
        <v>-3.1941568555443681E-2</v>
      </c>
      <c r="W5">
        <v>1043.7811829082859</v>
      </c>
      <c r="X5">
        <v>-1.666858693314839</v>
      </c>
    </row>
    <row r="6" spans="1:24" x14ac:dyDescent="0.2">
      <c r="A6" s="3">
        <v>43222</v>
      </c>
      <c r="B6" s="2">
        <v>43252</v>
      </c>
      <c r="C6" s="2"/>
      <c r="D6" s="2"/>
      <c r="E6">
        <v>100</v>
      </c>
      <c r="F6">
        <v>1069.113891475633</v>
      </c>
      <c r="G6">
        <v>534.55694573781659</v>
      </c>
      <c r="H6" s="5">
        <f t="shared" si="3"/>
        <v>6.683016656961871E-2</v>
      </c>
      <c r="I6" s="6">
        <f>SUM($H$3:H6)</f>
        <v>4.5409806120279173E-2</v>
      </c>
      <c r="J6" s="6"/>
      <c r="K6" s="7">
        <f t="shared" si="4"/>
        <v>104.64566163752016</v>
      </c>
      <c r="L6">
        <v>520.86321941959181</v>
      </c>
      <c r="M6" s="5">
        <f t="shared" si="5"/>
        <v>4.0879374159628383E-2</v>
      </c>
      <c r="N6" s="6">
        <f>SUM($M$3:M6)</f>
        <v>7.6692558034370001E-2</v>
      </c>
      <c r="O6" s="6"/>
      <c r="P6" s="7">
        <f t="shared" si="6"/>
        <v>107.97100771715327</v>
      </c>
      <c r="Q6" s="8">
        <f t="shared" si="0"/>
        <v>34.556945737816591</v>
      </c>
      <c r="R6" s="8">
        <f t="shared" si="1"/>
        <v>-20.863219419591815</v>
      </c>
      <c r="S6" s="8">
        <f t="shared" si="7"/>
        <v>13.693726318224776</v>
      </c>
      <c r="T6" s="9">
        <f t="shared" si="2"/>
        <v>2.7019126241832499E-2</v>
      </c>
      <c r="V6" s="9">
        <f t="shared" si="8"/>
        <v>2.5950792409990327E-2</v>
      </c>
      <c r="W6">
        <v>1055.420165157409</v>
      </c>
      <c r="X6">
        <v>1.3693726318224659</v>
      </c>
    </row>
    <row r="7" spans="1:24" x14ac:dyDescent="0.2">
      <c r="A7" s="3">
        <v>43252</v>
      </c>
      <c r="B7" s="2">
        <v>43282</v>
      </c>
      <c r="C7" s="2"/>
      <c r="D7" s="2"/>
      <c r="E7">
        <v>100</v>
      </c>
      <c r="F7">
        <v>997.11742886763091</v>
      </c>
      <c r="G7">
        <v>498.55871443381551</v>
      </c>
      <c r="H7" s="5">
        <f t="shared" si="3"/>
        <v>-2.8867337418053028E-3</v>
      </c>
      <c r="I7" s="6">
        <f>SUM($H$3:H7)</f>
        <v>4.2523072378473872E-2</v>
      </c>
      <c r="J7" s="6"/>
      <c r="K7" s="7">
        <f t="shared" si="4"/>
        <v>104.34401307415619</v>
      </c>
      <c r="L7">
        <v>487.67295826527351</v>
      </c>
      <c r="M7" s="5">
        <f t="shared" si="5"/>
        <v>-2.4963084720849963E-2</v>
      </c>
      <c r="N7" s="6">
        <f>SUM($M$3:M7)</f>
        <v>5.1729473313520041E-2</v>
      </c>
      <c r="O7" s="6"/>
      <c r="P7" s="7">
        <f t="shared" si="6"/>
        <v>105.30908148061361</v>
      </c>
      <c r="Q7" s="8">
        <f t="shared" si="0"/>
        <v>-1.4412855661844901</v>
      </c>
      <c r="R7" s="8">
        <f t="shared" si="1"/>
        <v>12.327041734726492</v>
      </c>
      <c r="S7" s="8">
        <f t="shared" si="7"/>
        <v>10.885756168542002</v>
      </c>
      <c r="T7" s="9">
        <f t="shared" si="2"/>
        <v>2.1537897644410185E-2</v>
      </c>
      <c r="V7" s="9">
        <f t="shared" si="8"/>
        <v>2.2076350979044659E-2</v>
      </c>
      <c r="W7">
        <v>986.2316726990889</v>
      </c>
      <c r="X7">
        <v>1.0885756168542</v>
      </c>
    </row>
    <row r="8" spans="1:24" x14ac:dyDescent="0.2">
      <c r="A8" s="3">
        <v>43283</v>
      </c>
      <c r="B8" s="2">
        <v>43313</v>
      </c>
      <c r="C8" s="2"/>
      <c r="D8" s="2"/>
      <c r="E8">
        <v>100</v>
      </c>
      <c r="F8">
        <v>1038.7564965726781</v>
      </c>
      <c r="G8">
        <v>519.37824828633904</v>
      </c>
      <c r="H8" s="5">
        <f t="shared" si="3"/>
        <v>3.8024321389554763E-2</v>
      </c>
      <c r="I8" s="6">
        <f>SUM($H$3:H8)</f>
        <v>8.0547393768028636E-2</v>
      </c>
      <c r="J8" s="6"/>
      <c r="K8" s="7">
        <f t="shared" si="4"/>
        <v>108.3880214592442</v>
      </c>
      <c r="L8">
        <v>508.66218276187908</v>
      </c>
      <c r="M8" s="5">
        <f t="shared" si="5"/>
        <v>1.7176009699283394E-2</v>
      </c>
      <c r="N8" s="6">
        <f>SUM($M$3:M8)</f>
        <v>6.8905483012803442E-2</v>
      </c>
      <c r="O8" s="6"/>
      <c r="P8" s="7">
        <f t="shared" si="6"/>
        <v>107.13349450115501</v>
      </c>
      <c r="Q8" s="8">
        <f t="shared" si="0"/>
        <v>19.378248286339044</v>
      </c>
      <c r="R8" s="8">
        <f t="shared" si="1"/>
        <v>-8.6621827618790803</v>
      </c>
      <c r="S8" s="8">
        <f t="shared" si="7"/>
        <v>10.716065524459964</v>
      </c>
      <c r="T8" s="9">
        <f t="shared" si="2"/>
        <v>2.120569258752902E-2</v>
      </c>
      <c r="V8" s="9">
        <f t="shared" si="8"/>
        <v>2.0848311690271369E-2</v>
      </c>
      <c r="W8">
        <v>1028.0404310482179</v>
      </c>
      <c r="X8">
        <v>1.0716065524459959</v>
      </c>
    </row>
    <row r="9" spans="1:24" x14ac:dyDescent="0.2">
      <c r="A9" s="3">
        <v>43313</v>
      </c>
      <c r="B9" s="2">
        <v>43343</v>
      </c>
      <c r="C9" s="2"/>
      <c r="D9" s="2"/>
      <c r="E9">
        <v>100</v>
      </c>
      <c r="F9">
        <v>1004.316679666984</v>
      </c>
      <c r="G9">
        <v>502.15833983349211</v>
      </c>
      <c r="H9" s="5">
        <f t="shared" si="3"/>
        <v>4.3073895307435672E-3</v>
      </c>
      <c r="I9" s="6">
        <f>SUM($H$3:H9)</f>
        <v>8.4854783298772204E-2</v>
      </c>
      <c r="J9" s="6"/>
      <c r="K9" s="7">
        <f t="shared" si="4"/>
        <v>108.85589782762197</v>
      </c>
      <c r="L9">
        <v>513.69930048639139</v>
      </c>
      <c r="M9" s="5">
        <f t="shared" si="5"/>
        <v>2.7029977333909681E-2</v>
      </c>
      <c r="N9" s="6">
        <f>SUM($M$3:M9)</f>
        <v>9.5935460346713131E-2</v>
      </c>
      <c r="O9" s="6"/>
      <c r="P9" s="7">
        <f t="shared" si="6"/>
        <v>110.06880236781198</v>
      </c>
      <c r="Q9" s="8">
        <f t="shared" si="0"/>
        <v>2.1583398334921071</v>
      </c>
      <c r="R9" s="8">
        <f t="shared" si="1"/>
        <v>-13.699300486391394</v>
      </c>
      <c r="S9" s="8">
        <f t="shared" si="7"/>
        <v>-11.540960652899287</v>
      </c>
      <c r="T9" s="9">
        <f t="shared" si="2"/>
        <v>-2.3352480307353554E-2</v>
      </c>
      <c r="V9" s="9">
        <f t="shared" si="8"/>
        <v>-2.2722587803166112E-2</v>
      </c>
      <c r="W9">
        <v>1015.857640319884</v>
      </c>
      <c r="X9">
        <v>-1.1540960652899459</v>
      </c>
    </row>
    <row r="10" spans="1:24" x14ac:dyDescent="0.2">
      <c r="A10" s="3">
        <v>43343</v>
      </c>
      <c r="B10" s="2">
        <v>43373</v>
      </c>
      <c r="C10" s="2"/>
      <c r="D10" s="2"/>
      <c r="E10">
        <v>100</v>
      </c>
      <c r="F10">
        <v>1054.920890383753</v>
      </c>
      <c r="G10">
        <v>527.46044519187649</v>
      </c>
      <c r="H10" s="5">
        <f t="shared" si="3"/>
        <v>5.3465778698239222E-2</v>
      </c>
      <c r="I10" s="6">
        <f>SUM($H$3:H10)</f>
        <v>0.13832056199701143</v>
      </c>
      <c r="J10" s="6"/>
      <c r="K10" s="7">
        <f t="shared" si="4"/>
        <v>114.83436065983783</v>
      </c>
      <c r="L10">
        <v>509.62679971799491</v>
      </c>
      <c r="M10" s="5">
        <f t="shared" si="5"/>
        <v>1.907059416646224E-2</v>
      </c>
      <c r="N10" s="6">
        <f>SUM($M$3:M10)</f>
        <v>0.11500605451317537</v>
      </c>
      <c r="O10" s="6"/>
      <c r="P10" s="7">
        <f t="shared" si="6"/>
        <v>112.18802299900096</v>
      </c>
      <c r="Q10" s="8">
        <f t="shared" si="0"/>
        <v>27.460445191876488</v>
      </c>
      <c r="R10" s="8">
        <f t="shared" si="1"/>
        <v>-9.6267997179949134</v>
      </c>
      <c r="S10" s="8">
        <f t="shared" si="7"/>
        <v>17.833645473881575</v>
      </c>
      <c r="T10" s="9">
        <f t="shared" si="2"/>
        <v>3.5045944524495179E-2</v>
      </c>
      <c r="V10" s="9">
        <f t="shared" si="8"/>
        <v>3.4395184531776979E-2</v>
      </c>
      <c r="W10">
        <v>1037.0872449098711</v>
      </c>
      <c r="X10">
        <v>1.783364547388169</v>
      </c>
    </row>
    <row r="11" spans="1:24" x14ac:dyDescent="0.2">
      <c r="A11" s="3">
        <v>43374</v>
      </c>
      <c r="B11" s="2">
        <v>43404</v>
      </c>
      <c r="C11" s="2"/>
      <c r="D11" s="2"/>
      <c r="E11">
        <v>100</v>
      </c>
      <c r="F11">
        <v>930.30075280722713</v>
      </c>
      <c r="G11">
        <v>465.15037640361362</v>
      </c>
      <c r="H11" s="5">
        <f t="shared" si="3"/>
        <v>-7.2247354998849891E-2</v>
      </c>
      <c r="I11" s="6">
        <f>SUM($H$3:H11)</f>
        <v>6.6073206998161535E-2</v>
      </c>
      <c r="J11" s="6"/>
      <c r="K11" s="7">
        <f t="shared" si="4"/>
        <v>106.83049216998377</v>
      </c>
      <c r="L11">
        <v>437.60817580501413</v>
      </c>
      <c r="M11" s="5">
        <f t="shared" si="5"/>
        <v>-0.13328416420509748</v>
      </c>
      <c r="N11" s="6">
        <f>SUM($M$3:M11)</f>
        <v>-1.8278109691922104E-2</v>
      </c>
      <c r="O11" s="6"/>
      <c r="P11" s="7">
        <f t="shared" si="6"/>
        <v>98.188792183527568</v>
      </c>
      <c r="Q11" s="8">
        <f t="shared" si="0"/>
        <v>-34.84962359638638</v>
      </c>
      <c r="R11" s="8">
        <f t="shared" si="1"/>
        <v>62.391824194985873</v>
      </c>
      <c r="S11" s="8">
        <f t="shared" si="7"/>
        <v>27.542200598599493</v>
      </c>
      <c r="T11" s="9">
        <f t="shared" si="2"/>
        <v>5.3620764862895416E-2</v>
      </c>
      <c r="V11" s="9">
        <f t="shared" si="8"/>
        <v>6.1036809206247586E-2</v>
      </c>
      <c r="W11">
        <v>902.75855220862763</v>
      </c>
      <c r="X11">
        <v>2.7542200598599491</v>
      </c>
    </row>
    <row r="12" spans="1:24" x14ac:dyDescent="0.2">
      <c r="A12" s="3">
        <v>43404</v>
      </c>
      <c r="B12" s="2">
        <v>43434</v>
      </c>
      <c r="C12" s="2"/>
      <c r="D12" s="2"/>
      <c r="E12">
        <v>100</v>
      </c>
      <c r="F12">
        <v>1027.061511933374</v>
      </c>
      <c r="G12">
        <v>513.53075596668691</v>
      </c>
      <c r="H12" s="5">
        <f t="shared" si="3"/>
        <v>2.6701823927264196E-2</v>
      </c>
      <c r="I12" s="6">
        <f>SUM($H$3:H12)</f>
        <v>9.277503092542573E-2</v>
      </c>
      <c r="J12" s="6"/>
      <c r="K12" s="7">
        <f t="shared" si="4"/>
        <v>109.72148680868999</v>
      </c>
      <c r="L12">
        <v>531.62310562995265</v>
      </c>
      <c r="M12" s="5">
        <f t="shared" si="5"/>
        <v>6.1326691787538079E-2</v>
      </c>
      <c r="N12" s="6">
        <f>SUM($M$3:M12)</f>
        <v>4.3048582095615975E-2</v>
      </c>
      <c r="O12" s="6"/>
      <c r="P12" s="7">
        <f t="shared" si="6"/>
        <v>104.3988612773219</v>
      </c>
      <c r="Q12" s="8">
        <f t="shared" si="0"/>
        <v>13.530755966686911</v>
      </c>
      <c r="R12" s="8">
        <f t="shared" si="1"/>
        <v>-31.623105629952647</v>
      </c>
      <c r="S12" s="8">
        <f t="shared" si="7"/>
        <v>-18.092349663265736</v>
      </c>
      <c r="T12" s="9">
        <f t="shared" si="2"/>
        <v>-3.6855599540359996E-2</v>
      </c>
      <c r="V12" s="9">
        <f t="shared" si="8"/>
        <v>-3.4624867860273884E-2</v>
      </c>
      <c r="W12">
        <v>1045.1538615966399</v>
      </c>
      <c r="X12">
        <v>-1.809234966326585</v>
      </c>
    </row>
    <row r="13" spans="1:24" x14ac:dyDescent="0.2">
      <c r="A13" s="3">
        <v>43434</v>
      </c>
      <c r="B13" s="2">
        <v>43464</v>
      </c>
      <c r="C13" s="2"/>
      <c r="D13" s="2"/>
      <c r="E13">
        <v>100</v>
      </c>
      <c r="F13">
        <v>915.0842022612544</v>
      </c>
      <c r="G13">
        <v>457.5421011306272</v>
      </c>
      <c r="H13" s="5">
        <f t="shared" si="3"/>
        <v>-8.8739193611354766E-2</v>
      </c>
      <c r="I13" s="6">
        <f>SUM($H$3:H13)</f>
        <v>4.0358373140709641E-3</v>
      </c>
      <c r="J13" s="6"/>
      <c r="K13" s="7">
        <f t="shared" si="4"/>
        <v>100.40439922724882</v>
      </c>
      <c r="L13">
        <v>469.73217077614589</v>
      </c>
      <c r="M13" s="5">
        <f t="shared" si="5"/>
        <v>-6.2445415556427956E-2</v>
      </c>
      <c r="N13" s="6">
        <f>SUM($M$3:M13)</f>
        <v>-1.9396833460811981E-2</v>
      </c>
      <c r="O13" s="6"/>
      <c r="P13" s="7">
        <f t="shared" si="6"/>
        <v>98.079007468708255</v>
      </c>
      <c r="Q13" s="8">
        <f t="shared" si="0"/>
        <v>-42.457898869372798</v>
      </c>
      <c r="R13" s="8">
        <f t="shared" si="1"/>
        <v>30.267829223854108</v>
      </c>
      <c r="S13" s="8">
        <f t="shared" si="7"/>
        <v>-12.19006964551869</v>
      </c>
      <c r="T13" s="9">
        <f t="shared" si="2"/>
        <v>-2.4682255417320463E-2</v>
      </c>
      <c r="V13" s="9">
        <f t="shared" si="8"/>
        <v>-2.629377805492681E-2</v>
      </c>
      <c r="W13">
        <v>927.27427190677315</v>
      </c>
      <c r="X13">
        <v>-1.2190069645518751</v>
      </c>
    </row>
    <row r="14" spans="1:24" x14ac:dyDescent="0.2">
      <c r="A14" s="3">
        <v>43465</v>
      </c>
      <c r="B14" s="2">
        <v>43495</v>
      </c>
      <c r="C14" s="2"/>
      <c r="D14" s="2"/>
      <c r="E14">
        <v>100</v>
      </c>
      <c r="F14">
        <v>1139.8013456329161</v>
      </c>
      <c r="G14">
        <v>569.90067281645815</v>
      </c>
      <c r="H14" s="5">
        <f t="shared" si="3"/>
        <v>0.13085398900493694</v>
      </c>
      <c r="I14" s="6">
        <f>SUM($H$3:H14)</f>
        <v>0.13488982631900792</v>
      </c>
      <c r="J14" s="6">
        <f>SUM(H3:H14)</f>
        <v>0.13488982631900792</v>
      </c>
      <c r="K14" s="7">
        <f t="shared" si="4"/>
        <v>114.44106934668277</v>
      </c>
      <c r="L14">
        <v>531.33932970151227</v>
      </c>
      <c r="M14" s="5">
        <f t="shared" si="5"/>
        <v>6.0792757707179873E-2</v>
      </c>
      <c r="N14" s="6">
        <f>SUM($M$3:M14)</f>
        <v>4.1395924246367892E-2</v>
      </c>
      <c r="O14" s="6">
        <f>SUM(M3:M14)</f>
        <v>4.1395924246367892E-2</v>
      </c>
      <c r="P14" s="7">
        <f t="shared" si="6"/>
        <v>104.22646817242614</v>
      </c>
      <c r="Q14" s="8">
        <f t="shared" si="0"/>
        <v>69.900672816458155</v>
      </c>
      <c r="R14" s="8">
        <f t="shared" si="1"/>
        <v>-31.33932970151227</v>
      </c>
      <c r="S14" s="8">
        <f t="shared" si="7"/>
        <v>38.561343114945885</v>
      </c>
      <c r="T14" s="9">
        <f t="shared" si="2"/>
        <v>7.4293306477440216E-2</v>
      </c>
      <c r="U14" s="10">
        <f>SUM(T3:T14)</f>
        <v>8.8560467543236543E-2</v>
      </c>
      <c r="V14" s="9">
        <f t="shared" si="8"/>
        <v>7.0061231297757071E-2</v>
      </c>
      <c r="W14">
        <v>1101.24000251797</v>
      </c>
      <c r="X14">
        <v>3.8561343114945879</v>
      </c>
    </row>
    <row r="15" spans="1:24" x14ac:dyDescent="0.2">
      <c r="A15" s="3">
        <v>43495</v>
      </c>
      <c r="B15" s="2">
        <v>43525</v>
      </c>
      <c r="C15" s="2"/>
      <c r="D15" s="2"/>
      <c r="E15">
        <v>100</v>
      </c>
      <c r="F15">
        <v>1101.500439735996</v>
      </c>
      <c r="G15">
        <v>550.75021986799811</v>
      </c>
      <c r="H15" s="5">
        <f t="shared" si="3"/>
        <v>9.6673286475792708E-2</v>
      </c>
      <c r="I15" s="6">
        <f>SUM($H$3:H15)</f>
        <v>0.23156311279480063</v>
      </c>
      <c r="J15" s="6">
        <f t="shared" ref="J15" si="9">SUM(H4:H15)</f>
        <v>0.26360743479078103</v>
      </c>
      <c r="K15" s="7">
        <f t="shared" si="4"/>
        <v>126.05688820922872</v>
      </c>
      <c r="L15">
        <v>516.81466611926169</v>
      </c>
      <c r="M15" s="5">
        <f t="shared" si="5"/>
        <v>3.3076232357273826E-2</v>
      </c>
      <c r="N15" s="6">
        <f>SUM($M$3:M15)</f>
        <v>7.4472156603641718E-2</v>
      </c>
      <c r="O15" s="6">
        <f t="shared" ref="O15" si="10">SUM(M4:M15)</f>
        <v>7.5791684653023925E-2</v>
      </c>
      <c r="P15" s="7">
        <f t="shared" si="6"/>
        <v>107.73153469864451</v>
      </c>
      <c r="Q15" s="8">
        <f t="shared" si="0"/>
        <v>50.750219867998112</v>
      </c>
      <c r="R15" s="8">
        <f t="shared" si="1"/>
        <v>-16.814666119261688</v>
      </c>
      <c r="S15" s="8">
        <f t="shared" si="7"/>
        <v>33.935553748736424</v>
      </c>
      <c r="T15" s="9">
        <f t="shared" si="2"/>
        <v>6.5667047391088862E-2</v>
      </c>
      <c r="U15" s="10">
        <f t="shared" ref="U15" si="11">SUM(T4:T15)</f>
        <v>0.18491116539760055</v>
      </c>
      <c r="V15" s="9">
        <f t="shared" si="8"/>
        <v>6.3597054118518875E-2</v>
      </c>
      <c r="W15">
        <v>1067.5648859872599</v>
      </c>
      <c r="X15">
        <v>3.393555374873654</v>
      </c>
    </row>
    <row r="16" spans="1:24" x14ac:dyDescent="0.2">
      <c r="A16" s="3">
        <v>43525</v>
      </c>
      <c r="B16" s="2">
        <v>43555</v>
      </c>
      <c r="C16" s="2"/>
      <c r="D16" s="2"/>
      <c r="E16">
        <v>100</v>
      </c>
      <c r="F16">
        <v>1039.708684790698</v>
      </c>
      <c r="G16">
        <v>519.85434239534879</v>
      </c>
      <c r="H16" s="5">
        <f t="shared" ref="H16:H62" si="12">LN(G16/(5*E16))</f>
        <v>3.8940563136754286E-2</v>
      </c>
      <c r="I16" s="6">
        <f>SUM($H$3:H16)</f>
        <v>0.27050367593155489</v>
      </c>
      <c r="J16" s="6">
        <f t="shared" ref="J16:J62" si="13">SUM(H5:H16)</f>
        <v>0.31867559712606286</v>
      </c>
      <c r="K16" s="7">
        <f t="shared" ref="K16:K62" si="14">EXP(I16)*$E$3</f>
        <v>131.06244144882515</v>
      </c>
      <c r="L16">
        <v>503.38272779153459</v>
      </c>
      <c r="M16" s="5">
        <f t="shared" ref="M16:M62" si="15">LN(L16/(5*E16))</f>
        <v>6.7426725889434243E-3</v>
      </c>
      <c r="N16" s="6">
        <f>SUM($M$3:M16)</f>
        <v>8.1214829192585145E-2</v>
      </c>
      <c r="O16" s="6">
        <f t="shared" ref="O16:O62" si="16">SUM(M5:M16)</f>
        <v>0.10409477461845562</v>
      </c>
      <c r="P16" s="7">
        <f t="shared" ref="P16:P62" si="17">EXP(N16)*$E$3</f>
        <v>108.46038761154408</v>
      </c>
      <c r="Q16" s="8">
        <f t="shared" ref="Q16:Q62" si="18">G16-5*E16</f>
        <v>19.854342395348795</v>
      </c>
      <c r="R16" s="8">
        <f t="shared" ref="R16:R62" si="19">5*E16-L16</f>
        <v>-3.3827277915345917</v>
      </c>
      <c r="S16" s="8">
        <f t="shared" ref="S16:S62" si="20">R16+Q16</f>
        <v>16.471614603814203</v>
      </c>
      <c r="T16" s="9">
        <f t="shared" ref="T16:T62" si="21">LN((5*E16+S16)/(5*E16))</f>
        <v>3.2412231422680016E-2</v>
      </c>
      <c r="U16" s="10">
        <f t="shared" ref="U16:U62" si="22">SUM(T5:T16)</f>
        <v>0.21200615123862876</v>
      </c>
      <c r="V16" s="9">
        <f t="shared" ref="V16:V62" si="23">H16-M16</f>
        <v>3.2197890547810859E-2</v>
      </c>
      <c r="W16">
        <v>1023.237070186883</v>
      </c>
      <c r="X16">
        <v>1.6471614603814151</v>
      </c>
    </row>
    <row r="17" spans="1:24" x14ac:dyDescent="0.2">
      <c r="A17" s="3">
        <v>43556</v>
      </c>
      <c r="B17" s="2">
        <v>43586</v>
      </c>
      <c r="C17" s="2"/>
      <c r="D17" s="2"/>
      <c r="E17">
        <v>100</v>
      </c>
      <c r="F17">
        <v>1040.3303021774129</v>
      </c>
      <c r="G17">
        <v>520.16515108870647</v>
      </c>
      <c r="H17" s="5">
        <f t="shared" si="12"/>
        <v>3.9538260977146265E-2</v>
      </c>
      <c r="I17" s="6">
        <f>SUM($H$3:H17)</f>
        <v>0.31004193690870113</v>
      </c>
      <c r="J17" s="6">
        <f t="shared" si="13"/>
        <v>0.33146229735804073</v>
      </c>
      <c r="K17" s="7">
        <f t="shared" si="14"/>
        <v>136.34822931656575</v>
      </c>
      <c r="L17">
        <v>508.95703814391908</v>
      </c>
      <c r="M17" s="5">
        <f t="shared" si="15"/>
        <v>1.7755510133697524E-2</v>
      </c>
      <c r="N17" s="6">
        <f>SUM($M$3:M17)</f>
        <v>9.8970339326282672E-2</v>
      </c>
      <c r="O17" s="6">
        <f t="shared" si="16"/>
        <v>6.3157155451541033E-2</v>
      </c>
      <c r="P17" s="7">
        <f t="shared" si="17"/>
        <v>110.40335526942577</v>
      </c>
      <c r="Q17" s="8">
        <f t="shared" si="18"/>
        <v>20.165151088706466</v>
      </c>
      <c r="R17" s="8">
        <f t="shared" si="19"/>
        <v>-8.9570381439190783</v>
      </c>
      <c r="S17" s="8">
        <f t="shared" si="20"/>
        <v>11.208112944787388</v>
      </c>
      <c r="T17" s="9">
        <f t="shared" si="21"/>
        <v>2.2168674907976572E-2</v>
      </c>
      <c r="U17" s="10">
        <f t="shared" si="22"/>
        <v>0.26808035079531395</v>
      </c>
      <c r="V17" s="9">
        <f t="shared" si="23"/>
        <v>2.1782750843448741E-2</v>
      </c>
      <c r="W17">
        <v>1029.122189232625</v>
      </c>
      <c r="X17">
        <v>1.1208112944787449</v>
      </c>
    </row>
    <row r="18" spans="1:24" x14ac:dyDescent="0.2">
      <c r="A18" s="3">
        <v>43586</v>
      </c>
      <c r="B18" s="2">
        <v>43616</v>
      </c>
      <c r="C18" s="2"/>
      <c r="D18" s="2"/>
      <c r="E18">
        <v>100</v>
      </c>
      <c r="F18">
        <v>940.95773332725287</v>
      </c>
      <c r="G18">
        <v>470.47886666362638</v>
      </c>
      <c r="H18" s="5">
        <f t="shared" si="12"/>
        <v>-6.0857057167232144E-2</v>
      </c>
      <c r="I18" s="6">
        <f>SUM($H$3:H18)</f>
        <v>0.249184879741469</v>
      </c>
      <c r="J18" s="6">
        <f t="shared" si="13"/>
        <v>0.20377507362118988</v>
      </c>
      <c r="K18" s="7">
        <f t="shared" si="14"/>
        <v>128.29792080090019</v>
      </c>
      <c r="L18">
        <v>457.01613831378057</v>
      </c>
      <c r="M18" s="5">
        <f t="shared" si="15"/>
        <v>-8.9889394554603388E-2</v>
      </c>
      <c r="N18" s="6">
        <f>SUM($M$3:M18)</f>
        <v>9.0809447716792835E-3</v>
      </c>
      <c r="O18" s="6">
        <f t="shared" si="16"/>
        <v>-6.7611613262690745E-2</v>
      </c>
      <c r="P18" s="7">
        <f t="shared" si="17"/>
        <v>100.9122301642347</v>
      </c>
      <c r="Q18" s="8">
        <f t="shared" si="18"/>
        <v>-29.521133336373623</v>
      </c>
      <c r="R18" s="8">
        <f t="shared" si="19"/>
        <v>42.983861686219427</v>
      </c>
      <c r="S18" s="8">
        <f t="shared" si="20"/>
        <v>13.462728349845804</v>
      </c>
      <c r="T18" s="9">
        <f t="shared" si="21"/>
        <v>2.6569344767504031E-2</v>
      </c>
      <c r="U18" s="10">
        <f t="shared" si="22"/>
        <v>0.2676305693209855</v>
      </c>
      <c r="V18" s="9">
        <f t="shared" si="23"/>
        <v>2.9032337387371245E-2</v>
      </c>
      <c r="W18">
        <v>927.49500497740701</v>
      </c>
      <c r="X18">
        <v>1.3462728349845861</v>
      </c>
    </row>
    <row r="19" spans="1:24" x14ac:dyDescent="0.2">
      <c r="A19" s="3">
        <v>43616</v>
      </c>
      <c r="B19" s="2">
        <v>43646</v>
      </c>
      <c r="C19" s="2"/>
      <c r="D19" s="2"/>
      <c r="E19">
        <v>100</v>
      </c>
      <c r="F19">
        <v>1088.760422637044</v>
      </c>
      <c r="G19">
        <v>544.38021131852224</v>
      </c>
      <c r="H19" s="5">
        <f t="shared" si="12"/>
        <v>8.5039822169334742E-2</v>
      </c>
      <c r="I19" s="6">
        <f>SUM($H$3:H19)</f>
        <v>0.33422470191080372</v>
      </c>
      <c r="J19" s="6">
        <f t="shared" si="13"/>
        <v>0.29170162953232986</v>
      </c>
      <c r="K19" s="7">
        <f t="shared" si="14"/>
        <v>139.68569847464215</v>
      </c>
      <c r="L19">
        <v>536.17400865928835</v>
      </c>
      <c r="M19" s="5">
        <f t="shared" si="15"/>
        <v>6.9850652984527264E-2</v>
      </c>
      <c r="N19" s="6">
        <f>SUM($M$3:M19)</f>
        <v>7.8931597756206548E-2</v>
      </c>
      <c r="O19" s="6">
        <f t="shared" si="16"/>
        <v>2.7202124442686479E-2</v>
      </c>
      <c r="P19" s="7">
        <f t="shared" si="17"/>
        <v>108.21302993981294</v>
      </c>
      <c r="Q19" s="8">
        <f t="shared" si="18"/>
        <v>44.380211318522242</v>
      </c>
      <c r="R19" s="8">
        <f t="shared" si="19"/>
        <v>-36.174008659288347</v>
      </c>
      <c r="S19" s="8">
        <f t="shared" si="20"/>
        <v>8.2062026592338952</v>
      </c>
      <c r="T19" s="9">
        <f t="shared" si="21"/>
        <v>1.6279177543332787E-2</v>
      </c>
      <c r="U19" s="10">
        <f t="shared" si="22"/>
        <v>0.26237184921990808</v>
      </c>
      <c r="V19" s="9">
        <f t="shared" si="23"/>
        <v>1.5189169184807477E-2</v>
      </c>
      <c r="W19">
        <v>1080.554219977811</v>
      </c>
      <c r="X19">
        <v>0.82062026592338955</v>
      </c>
    </row>
    <row r="20" spans="1:24" x14ac:dyDescent="0.2">
      <c r="A20" s="3">
        <v>43647</v>
      </c>
      <c r="B20" s="2">
        <v>43677</v>
      </c>
      <c r="C20" s="2"/>
      <c r="D20" s="2"/>
      <c r="E20">
        <v>100</v>
      </c>
      <c r="F20">
        <v>1015.180548255795</v>
      </c>
      <c r="G20">
        <v>507.59027412789771</v>
      </c>
      <c r="H20" s="5">
        <f t="shared" si="12"/>
        <v>1.5066476729940385E-2</v>
      </c>
      <c r="I20" s="6">
        <f>SUM($H$3:H20)</f>
        <v>0.3492911786407441</v>
      </c>
      <c r="J20" s="6">
        <f t="shared" si="13"/>
        <v>0.2687437848727155</v>
      </c>
      <c r="K20" s="7">
        <f t="shared" si="14"/>
        <v>141.80620396098092</v>
      </c>
      <c r="L20">
        <v>523.86829219938897</v>
      </c>
      <c r="M20" s="5">
        <f t="shared" si="15"/>
        <v>4.6632203540428019E-2</v>
      </c>
      <c r="N20" s="6">
        <f>SUM($M$3:M20)</f>
        <v>0.12556380129663458</v>
      </c>
      <c r="O20" s="6">
        <f t="shared" si="16"/>
        <v>5.6658318283831097E-2</v>
      </c>
      <c r="P20" s="7">
        <f t="shared" si="17"/>
        <v>113.37875037658232</v>
      </c>
      <c r="Q20" s="8">
        <f t="shared" si="18"/>
        <v>7.5902741278977146</v>
      </c>
      <c r="R20" s="8">
        <f t="shared" si="19"/>
        <v>-23.868292199388975</v>
      </c>
      <c r="S20" s="8">
        <f t="shared" si="20"/>
        <v>-16.27801807149126</v>
      </c>
      <c r="T20" s="9">
        <f t="shared" si="21"/>
        <v>-3.3097774249579708E-2</v>
      </c>
      <c r="U20" s="10">
        <f t="shared" si="22"/>
        <v>0.20806838238279934</v>
      </c>
      <c r="V20" s="9">
        <f t="shared" si="23"/>
        <v>-3.1565726810487638E-2</v>
      </c>
      <c r="W20">
        <v>1031.458566327286</v>
      </c>
      <c r="X20">
        <v>-1.6278018071491149</v>
      </c>
    </row>
    <row r="21" spans="1:24" x14ac:dyDescent="0.2">
      <c r="A21" s="3">
        <v>43677</v>
      </c>
      <c r="B21" s="2">
        <v>43707</v>
      </c>
      <c r="C21" s="2"/>
      <c r="D21" s="2"/>
      <c r="E21">
        <v>100</v>
      </c>
      <c r="F21">
        <v>1007.470196817831</v>
      </c>
      <c r="G21">
        <v>503.73509840891558</v>
      </c>
      <c r="H21" s="5">
        <f t="shared" si="12"/>
        <v>7.4424330789131738E-3</v>
      </c>
      <c r="I21" s="6">
        <f>SUM($H$3:H21)</f>
        <v>0.35673361171965728</v>
      </c>
      <c r="J21" s="6">
        <f t="shared" si="13"/>
        <v>0.27187882842088512</v>
      </c>
      <c r="K21" s="7">
        <f t="shared" si="14"/>
        <v>142.86552421455897</v>
      </c>
      <c r="L21">
        <v>484.06414249064551</v>
      </c>
      <c r="M21" s="5">
        <f t="shared" si="15"/>
        <v>-3.2390674679210238E-2</v>
      </c>
      <c r="N21" s="6">
        <f>SUM($M$3:M21)</f>
        <v>9.3173126617424343E-2</v>
      </c>
      <c r="O21" s="6">
        <f t="shared" si="16"/>
        <v>-2.7623337292888017E-3</v>
      </c>
      <c r="P21" s="7">
        <f t="shared" si="17"/>
        <v>109.76517515540255</v>
      </c>
      <c r="Q21" s="8">
        <f t="shared" si="18"/>
        <v>3.7350984089155759</v>
      </c>
      <c r="R21" s="8">
        <f t="shared" si="19"/>
        <v>15.935857509354491</v>
      </c>
      <c r="S21" s="8">
        <f t="shared" si="20"/>
        <v>19.670955918270067</v>
      </c>
      <c r="T21" s="9">
        <f t="shared" si="21"/>
        <v>3.8587735785118579E-2</v>
      </c>
      <c r="U21" s="10">
        <f t="shared" si="22"/>
        <v>0.27000859847527153</v>
      </c>
      <c r="V21" s="9">
        <f t="shared" si="23"/>
        <v>3.9833107758123411E-2</v>
      </c>
      <c r="W21">
        <v>987.79924089956114</v>
      </c>
      <c r="X21">
        <v>1.9670955918270121</v>
      </c>
    </row>
    <row r="22" spans="1:24" x14ac:dyDescent="0.2">
      <c r="A22" s="3">
        <v>43707</v>
      </c>
      <c r="B22" s="2">
        <v>43737</v>
      </c>
      <c r="C22" s="2"/>
      <c r="D22" s="2"/>
      <c r="E22">
        <v>100</v>
      </c>
      <c r="F22">
        <v>1009.923623012086</v>
      </c>
      <c r="G22">
        <v>504.96181150604292</v>
      </c>
      <c r="H22" s="5">
        <f t="shared" si="12"/>
        <v>9.8747072136596923E-3</v>
      </c>
      <c r="I22" s="6">
        <f>SUM($H$3:H22)</f>
        <v>0.36660831893331697</v>
      </c>
      <c r="J22" s="6">
        <f t="shared" si="13"/>
        <v>0.2282877569363056</v>
      </c>
      <c r="K22" s="7">
        <f t="shared" si="14"/>
        <v>144.28326781828829</v>
      </c>
      <c r="L22">
        <v>516.89609725272544</v>
      </c>
      <c r="M22" s="5">
        <f t="shared" si="15"/>
        <v>3.3233783456706377E-2</v>
      </c>
      <c r="N22" s="6">
        <f>SUM($M$3:M22)</f>
        <v>0.12640691007413071</v>
      </c>
      <c r="O22" s="6">
        <f t="shared" si="16"/>
        <v>1.1400855560955318E-2</v>
      </c>
      <c r="P22" s="7">
        <f t="shared" si="17"/>
        <v>113.47438130417879</v>
      </c>
      <c r="Q22" s="8">
        <f t="shared" si="18"/>
        <v>4.9618115060429204</v>
      </c>
      <c r="R22" s="8">
        <f t="shared" si="19"/>
        <v>-16.89609725272544</v>
      </c>
      <c r="S22" s="8">
        <f t="shared" si="20"/>
        <v>-11.934285746682519</v>
      </c>
      <c r="T22" s="9">
        <f t="shared" si="21"/>
        <v>-2.4158041279777588E-2</v>
      </c>
      <c r="U22" s="10">
        <f t="shared" si="22"/>
        <v>0.21080461267099873</v>
      </c>
      <c r="V22" s="9">
        <f t="shared" si="23"/>
        <v>-2.3359076243046686E-2</v>
      </c>
      <c r="W22">
        <v>1021.857908758769</v>
      </c>
      <c r="X22">
        <v>-1.1934285746682689</v>
      </c>
    </row>
    <row r="23" spans="1:24" x14ac:dyDescent="0.2">
      <c r="A23" s="3">
        <v>43738</v>
      </c>
      <c r="B23" s="2">
        <v>43768</v>
      </c>
      <c r="C23" s="2"/>
      <c r="D23" s="2"/>
      <c r="E23">
        <v>100</v>
      </c>
      <c r="F23">
        <v>1034.529524943777</v>
      </c>
      <c r="G23">
        <v>517.26476247188839</v>
      </c>
      <c r="H23" s="5">
        <f t="shared" si="12"/>
        <v>3.3946758099506383E-2</v>
      </c>
      <c r="I23" s="6">
        <f>SUM($H$3:H23)</f>
        <v>0.40055507703282334</v>
      </c>
      <c r="J23" s="6">
        <f t="shared" si="13"/>
        <v>0.33448187003466184</v>
      </c>
      <c r="K23" s="7">
        <f t="shared" si="14"/>
        <v>149.26530051338946</v>
      </c>
      <c r="L23">
        <v>515.68934516604463</v>
      </c>
      <c r="M23" s="5">
        <f t="shared" si="15"/>
        <v>3.0896441506107524E-2</v>
      </c>
      <c r="N23" s="6">
        <f>SUM($M$3:M23)</f>
        <v>0.15730335158023823</v>
      </c>
      <c r="O23" s="6">
        <f t="shared" si="16"/>
        <v>0.17558146127216032</v>
      </c>
      <c r="P23" s="7">
        <f t="shared" si="17"/>
        <v>117.03505877574803</v>
      </c>
      <c r="Q23" s="8">
        <f t="shared" si="18"/>
        <v>17.264762471888389</v>
      </c>
      <c r="R23" s="8">
        <f t="shared" si="19"/>
        <v>-15.689345166044632</v>
      </c>
      <c r="S23" s="8">
        <f t="shared" si="20"/>
        <v>1.5754173058437573</v>
      </c>
      <c r="T23" s="9">
        <f t="shared" si="21"/>
        <v>3.1458811346428985E-3</v>
      </c>
      <c r="U23" s="10">
        <f t="shared" si="22"/>
        <v>0.16032972894274622</v>
      </c>
      <c r="V23" s="9">
        <f t="shared" si="23"/>
        <v>3.0503165933988587E-3</v>
      </c>
      <c r="W23">
        <v>1032.954107637933</v>
      </c>
      <c r="X23">
        <v>0.15754173058437571</v>
      </c>
    </row>
    <row r="24" spans="1:24" x14ac:dyDescent="0.2">
      <c r="A24" s="3">
        <v>43768</v>
      </c>
      <c r="B24" s="2">
        <v>43798</v>
      </c>
      <c r="C24" s="2"/>
      <c r="D24" s="2"/>
      <c r="E24">
        <v>100</v>
      </c>
      <c r="F24">
        <v>1013.5768316267061</v>
      </c>
      <c r="G24">
        <v>506.78841581335291</v>
      </c>
      <c r="H24" s="5">
        <f t="shared" si="12"/>
        <v>1.348549225241265E-2</v>
      </c>
      <c r="I24" s="6">
        <f>SUM($H$3:H24)</f>
        <v>0.41404056928523597</v>
      </c>
      <c r="J24" s="6">
        <f t="shared" si="13"/>
        <v>0.32126553835981031</v>
      </c>
      <c r="K24" s="7">
        <f t="shared" si="14"/>
        <v>151.2918503661694</v>
      </c>
      <c r="L24">
        <v>540.059253393836</v>
      </c>
      <c r="M24" s="5">
        <f t="shared" si="15"/>
        <v>7.7070763623499711E-2</v>
      </c>
      <c r="N24" s="6">
        <f>SUM($M$3:M24)</f>
        <v>0.23437411520373794</v>
      </c>
      <c r="O24" s="6">
        <f t="shared" si="16"/>
        <v>0.19132553310812195</v>
      </c>
      <c r="P24" s="7">
        <f t="shared" si="17"/>
        <v>126.41173292666838</v>
      </c>
      <c r="Q24" s="8">
        <f t="shared" si="18"/>
        <v>6.7884158133529127</v>
      </c>
      <c r="R24" s="8">
        <f t="shared" si="19"/>
        <v>-40.059253393836002</v>
      </c>
      <c r="S24" s="8">
        <f t="shared" si="20"/>
        <v>-33.270837580483089</v>
      </c>
      <c r="T24" s="9">
        <f t="shared" si="21"/>
        <v>-6.8858960982969869E-2</v>
      </c>
      <c r="U24" s="10">
        <f t="shared" si="22"/>
        <v>0.12832636750013635</v>
      </c>
      <c r="V24" s="9">
        <f t="shared" si="23"/>
        <v>-6.3585271371087063E-2</v>
      </c>
      <c r="W24">
        <v>1046.847669207189</v>
      </c>
      <c r="X24">
        <v>-3.3270837580483201</v>
      </c>
    </row>
    <row r="25" spans="1:24" x14ac:dyDescent="0.2">
      <c r="A25" s="3">
        <v>43798</v>
      </c>
      <c r="B25" s="2">
        <v>43828</v>
      </c>
      <c r="C25" s="2"/>
      <c r="D25" s="2"/>
      <c r="E25">
        <v>100</v>
      </c>
      <c r="F25">
        <v>1028.716979487926</v>
      </c>
      <c r="G25">
        <v>514.35848974396322</v>
      </c>
      <c r="H25" s="5">
        <f t="shared" si="12"/>
        <v>2.8312374790891114E-2</v>
      </c>
      <c r="I25" s="6">
        <f>SUM($H$3:H25)</f>
        <v>0.44235294407612707</v>
      </c>
      <c r="J25" s="6">
        <f t="shared" si="13"/>
        <v>0.4383171067620561</v>
      </c>
      <c r="K25" s="7">
        <f t="shared" si="14"/>
        <v>155.63649532982512</v>
      </c>
      <c r="L25">
        <v>506.79121178907042</v>
      </c>
      <c r="M25" s="5">
        <f t="shared" si="15"/>
        <v>1.3491009284605036E-2</v>
      </c>
      <c r="N25" s="6">
        <f>SUM($M$3:M25)</f>
        <v>0.24786512448834297</v>
      </c>
      <c r="O25" s="6">
        <f t="shared" si="16"/>
        <v>0.26726195794915497</v>
      </c>
      <c r="P25" s="7">
        <f t="shared" si="17"/>
        <v>128.1287106285252</v>
      </c>
      <c r="Q25" s="8">
        <f t="shared" si="18"/>
        <v>14.358489743963219</v>
      </c>
      <c r="R25" s="8">
        <f t="shared" si="19"/>
        <v>-6.7912117890704167</v>
      </c>
      <c r="S25" s="8">
        <f t="shared" si="20"/>
        <v>7.567277954892802</v>
      </c>
      <c r="T25" s="9">
        <f t="shared" si="21"/>
        <v>1.5021171106273016E-2</v>
      </c>
      <c r="U25" s="10">
        <f t="shared" si="22"/>
        <v>0.16802979402372981</v>
      </c>
      <c r="V25" s="9">
        <f t="shared" si="23"/>
        <v>1.4821365506286079E-2</v>
      </c>
      <c r="W25">
        <v>1021.149701533034</v>
      </c>
      <c r="X25">
        <v>0.75672779548928015</v>
      </c>
    </row>
    <row r="26" spans="1:24" x14ac:dyDescent="0.2">
      <c r="A26" s="3">
        <v>43829</v>
      </c>
      <c r="B26" s="2">
        <v>43859</v>
      </c>
      <c r="C26" s="2"/>
      <c r="D26" s="2"/>
      <c r="E26">
        <v>100</v>
      </c>
      <c r="F26">
        <v>1062.3383143120359</v>
      </c>
      <c r="G26">
        <v>531.16915715601783</v>
      </c>
      <c r="H26" s="5">
        <f t="shared" si="12"/>
        <v>6.0472435471537654E-2</v>
      </c>
      <c r="I26" s="6">
        <f>SUM($H$3:H26)</f>
        <v>0.50282537954766471</v>
      </c>
      <c r="J26" s="6">
        <f t="shared" si="13"/>
        <v>0.36793555322865684</v>
      </c>
      <c r="K26" s="7">
        <f t="shared" si="14"/>
        <v>165.33861209411944</v>
      </c>
      <c r="L26">
        <v>505.04272278065099</v>
      </c>
      <c r="M26" s="5">
        <f t="shared" si="15"/>
        <v>1.0034926840472165E-2</v>
      </c>
      <c r="N26" s="6">
        <f>SUM($M$3:M26)</f>
        <v>0.25790005132881516</v>
      </c>
      <c r="O26" s="6">
        <f t="shared" si="16"/>
        <v>0.21650412708244726</v>
      </c>
      <c r="P26" s="7">
        <f t="shared" si="17"/>
        <v>129.420945764409</v>
      </c>
      <c r="Q26" s="8">
        <f t="shared" si="18"/>
        <v>31.169157156017832</v>
      </c>
      <c r="R26" s="8">
        <f t="shared" si="19"/>
        <v>-5.0427227806509904</v>
      </c>
      <c r="S26" s="8">
        <f t="shared" si="20"/>
        <v>26.126434375366841</v>
      </c>
      <c r="T26" s="9">
        <f t="shared" si="21"/>
        <v>5.0933454966307967E-2</v>
      </c>
      <c r="U26" s="10">
        <f t="shared" si="22"/>
        <v>0.14466994251259757</v>
      </c>
      <c r="V26" s="9">
        <f t="shared" si="23"/>
        <v>5.043750863106549E-2</v>
      </c>
      <c r="W26">
        <v>1036.211879936669</v>
      </c>
      <c r="X26">
        <v>2.6126434375366898</v>
      </c>
    </row>
    <row r="27" spans="1:24" x14ac:dyDescent="0.2">
      <c r="A27" s="3">
        <v>43859</v>
      </c>
      <c r="B27" s="2">
        <v>43889</v>
      </c>
      <c r="C27" s="2"/>
      <c r="D27" s="2"/>
      <c r="E27">
        <v>100</v>
      </c>
      <c r="F27">
        <v>882.77717115776147</v>
      </c>
      <c r="G27">
        <v>441.38858557888068</v>
      </c>
      <c r="H27" s="5">
        <f t="shared" si="12"/>
        <v>-0.12468246451960098</v>
      </c>
      <c r="I27" s="6">
        <f>SUM($H$3:H27)</f>
        <v>0.37814291502806374</v>
      </c>
      <c r="J27" s="6">
        <f t="shared" si="13"/>
        <v>0.14657980223326322</v>
      </c>
      <c r="K27" s="7">
        <f t="shared" si="14"/>
        <v>145.95715226759717</v>
      </c>
      <c r="L27">
        <v>452.17228695500808</v>
      </c>
      <c r="M27" s="5">
        <f t="shared" si="15"/>
        <v>-0.10054482538553733</v>
      </c>
      <c r="N27" s="6">
        <f>SUM($M$3:M27)</f>
        <v>0.15735522594327783</v>
      </c>
      <c r="O27" s="6">
        <f t="shared" si="16"/>
        <v>8.2883069339636073E-2</v>
      </c>
      <c r="P27" s="7">
        <f t="shared" si="17"/>
        <v>117.04113005234575</v>
      </c>
      <c r="Q27" s="8">
        <f t="shared" si="18"/>
        <v>-58.611414421119321</v>
      </c>
      <c r="R27" s="8">
        <f t="shared" si="19"/>
        <v>47.827713044991924</v>
      </c>
      <c r="S27" s="8">
        <f t="shared" si="20"/>
        <v>-10.783701376127397</v>
      </c>
      <c r="T27" s="9">
        <f t="shared" si="21"/>
        <v>-2.1803378271543845E-2</v>
      </c>
      <c r="U27" s="10">
        <f t="shared" si="22"/>
        <v>5.719951684996484E-2</v>
      </c>
      <c r="V27" s="9">
        <f t="shared" si="23"/>
        <v>-2.4137639134063651E-2</v>
      </c>
      <c r="W27">
        <v>893.56087253388887</v>
      </c>
      <c r="X27">
        <v>-1.0783701376127399</v>
      </c>
    </row>
    <row r="28" spans="1:24" x14ac:dyDescent="0.2">
      <c r="A28" s="3">
        <v>43889</v>
      </c>
      <c r="B28" s="2">
        <v>43919</v>
      </c>
      <c r="C28" s="2"/>
      <c r="D28" s="2"/>
      <c r="E28">
        <v>100</v>
      </c>
      <c r="F28">
        <v>810.51861682636559</v>
      </c>
      <c r="G28">
        <v>405.25930841318279</v>
      </c>
      <c r="H28" s="5">
        <f t="shared" si="12"/>
        <v>-0.21008096851268787</v>
      </c>
      <c r="I28" s="6">
        <f>SUM($H$3:H28)</f>
        <v>0.16806194651537587</v>
      </c>
      <c r="J28" s="6">
        <f t="shared" si="13"/>
        <v>-0.10244172941617892</v>
      </c>
      <c r="K28" s="7">
        <f t="shared" si="14"/>
        <v>118.3009891718481</v>
      </c>
      <c r="L28">
        <v>453.96896191523052</v>
      </c>
      <c r="M28" s="5">
        <f t="shared" si="15"/>
        <v>-9.6579268543376784E-2</v>
      </c>
      <c r="N28" s="6">
        <f>SUM($M$3:M28)</f>
        <v>6.0775957399901048E-2</v>
      </c>
      <c r="O28" s="6">
        <f t="shared" si="16"/>
        <v>-2.043887179268411E-2</v>
      </c>
      <c r="P28" s="7">
        <f t="shared" si="17"/>
        <v>106.26608062249778</v>
      </c>
      <c r="Q28" s="8">
        <f t="shared" si="18"/>
        <v>-94.740691586817206</v>
      </c>
      <c r="R28" s="8">
        <f t="shared" si="19"/>
        <v>46.031038084769477</v>
      </c>
      <c r="S28" s="8">
        <f t="shared" si="20"/>
        <v>-48.709653502047729</v>
      </c>
      <c r="T28" s="9">
        <f t="shared" si="21"/>
        <v>-0.10249718225020571</v>
      </c>
      <c r="U28" s="10">
        <f t="shared" si="22"/>
        <v>-7.7709896822920871E-2</v>
      </c>
      <c r="V28" s="9">
        <f t="shared" si="23"/>
        <v>-0.11350169996931109</v>
      </c>
      <c r="W28">
        <v>859.22827032841326</v>
      </c>
      <c r="X28">
        <v>-4.8709653502047674</v>
      </c>
    </row>
    <row r="29" spans="1:24" x14ac:dyDescent="0.2">
      <c r="A29" s="3">
        <v>43920</v>
      </c>
      <c r="B29" s="2">
        <v>43950</v>
      </c>
      <c r="C29" s="2"/>
      <c r="D29" s="2"/>
      <c r="E29">
        <v>100</v>
      </c>
      <c r="F29">
        <v>1206.4990049339581</v>
      </c>
      <c r="G29">
        <v>603.24950246697915</v>
      </c>
      <c r="H29" s="5">
        <f t="shared" si="12"/>
        <v>0.1877227813283269</v>
      </c>
      <c r="I29" s="6">
        <f>SUM($H$3:H29)</f>
        <v>0.35578472784370274</v>
      </c>
      <c r="J29" s="6">
        <f t="shared" si="13"/>
        <v>4.5742790935001693E-2</v>
      </c>
      <c r="K29" s="7">
        <f t="shared" si="14"/>
        <v>142.73002571853772</v>
      </c>
      <c r="L29">
        <v>553.67135915294466</v>
      </c>
      <c r="M29" s="5">
        <f t="shared" si="15"/>
        <v>0.10196319777836908</v>
      </c>
      <c r="N29" s="6">
        <f>SUM($M$3:M29)</f>
        <v>0.16273915517827015</v>
      </c>
      <c r="O29" s="6">
        <f t="shared" si="16"/>
        <v>6.3768815851987445E-2</v>
      </c>
      <c r="P29" s="7">
        <f t="shared" si="17"/>
        <v>117.6729705802295</v>
      </c>
      <c r="Q29" s="8">
        <f t="shared" si="18"/>
        <v>103.24950246697915</v>
      </c>
      <c r="R29" s="8">
        <f t="shared" si="19"/>
        <v>-53.67135915294466</v>
      </c>
      <c r="S29" s="8">
        <f t="shared" si="20"/>
        <v>49.578143314034492</v>
      </c>
      <c r="T29" s="9">
        <f t="shared" si="21"/>
        <v>9.4542873343700443E-2</v>
      </c>
      <c r="U29" s="10">
        <f t="shared" si="22"/>
        <v>-5.3356983871969965E-3</v>
      </c>
      <c r="V29" s="9">
        <f t="shared" si="23"/>
        <v>8.5759583549957816E-2</v>
      </c>
      <c r="W29">
        <v>1156.9208616199239</v>
      </c>
      <c r="X29">
        <v>4.957814331403438</v>
      </c>
    </row>
    <row r="30" spans="1:24" x14ac:dyDescent="0.2">
      <c r="A30" s="3">
        <v>43950</v>
      </c>
      <c r="B30" s="2">
        <v>43980</v>
      </c>
      <c r="C30" s="2"/>
      <c r="D30" s="2"/>
      <c r="E30">
        <v>100</v>
      </c>
      <c r="F30">
        <v>999.08057196342634</v>
      </c>
      <c r="G30">
        <v>499.54028598171323</v>
      </c>
      <c r="H30" s="5">
        <f t="shared" si="12"/>
        <v>-9.1985096978838311E-4</v>
      </c>
      <c r="I30" s="6">
        <f>SUM($H$3:H30)</f>
        <v>0.35486487687391438</v>
      </c>
      <c r="J30" s="6">
        <f t="shared" si="13"/>
        <v>0.10567999713244547</v>
      </c>
      <c r="K30" s="7">
        <f t="shared" si="14"/>
        <v>142.59879573123123</v>
      </c>
      <c r="L30">
        <v>555.03450486396036</v>
      </c>
      <c r="M30" s="5">
        <f t="shared" si="15"/>
        <v>0.1044221843177655</v>
      </c>
      <c r="N30" s="6">
        <f>SUM($M$3:M30)</f>
        <v>0.26716133949603565</v>
      </c>
      <c r="O30" s="6">
        <f t="shared" si="16"/>
        <v>0.25808039472435634</v>
      </c>
      <c r="P30" s="7">
        <f t="shared" si="17"/>
        <v>130.62511792373809</v>
      </c>
      <c r="Q30" s="8">
        <f t="shared" si="18"/>
        <v>-0.45971401828677472</v>
      </c>
      <c r="R30" s="8">
        <f t="shared" si="19"/>
        <v>-55.034504863960365</v>
      </c>
      <c r="S30" s="8">
        <f t="shared" si="20"/>
        <v>-55.494218882247139</v>
      </c>
      <c r="T30" s="9">
        <f t="shared" si="21"/>
        <v>-0.11764503766360056</v>
      </c>
      <c r="U30" s="10">
        <f t="shared" si="22"/>
        <v>-0.1495500808183016</v>
      </c>
      <c r="V30" s="9">
        <f t="shared" si="23"/>
        <v>-0.10534203528755388</v>
      </c>
      <c r="W30">
        <v>1054.574790845674</v>
      </c>
      <c r="X30">
        <v>-5.5494218882247193</v>
      </c>
    </row>
    <row r="31" spans="1:24" x14ac:dyDescent="0.2">
      <c r="A31" s="3">
        <v>43980</v>
      </c>
      <c r="B31" s="2">
        <v>44010</v>
      </c>
      <c r="C31" s="2"/>
      <c r="D31" s="2"/>
      <c r="E31">
        <v>100</v>
      </c>
      <c r="F31">
        <v>968.96989527323035</v>
      </c>
      <c r="G31">
        <v>484.48494763661517</v>
      </c>
      <c r="H31" s="5">
        <f t="shared" si="12"/>
        <v>-3.1521735403469531E-2</v>
      </c>
      <c r="I31" s="6">
        <f>SUM($H$3:H31)</f>
        <v>0.32334314147044485</v>
      </c>
      <c r="J31" s="6">
        <f t="shared" si="13"/>
        <v>-1.088156044035881E-2</v>
      </c>
      <c r="K31" s="7">
        <f t="shared" si="14"/>
        <v>138.1739401657799</v>
      </c>
      <c r="L31">
        <v>493.98715809485549</v>
      </c>
      <c r="M31" s="5">
        <f t="shared" si="15"/>
        <v>-1.209857733156668E-2</v>
      </c>
      <c r="N31" s="6">
        <f>SUM($M$3:M31)</f>
        <v>0.25506276216446899</v>
      </c>
      <c r="O31" s="6">
        <f t="shared" si="16"/>
        <v>0.17613116440826238</v>
      </c>
      <c r="P31" s="7">
        <f t="shared" si="17"/>
        <v>129.05426155790551</v>
      </c>
      <c r="Q31" s="8">
        <f t="shared" si="18"/>
        <v>-15.515052363384825</v>
      </c>
      <c r="R31" s="8">
        <f t="shared" si="19"/>
        <v>6.0128419051445121</v>
      </c>
      <c r="S31" s="8">
        <f t="shared" si="20"/>
        <v>-9.5022104582403131</v>
      </c>
      <c r="T31" s="9">
        <f t="shared" si="21"/>
        <v>-1.9187325967683376E-2</v>
      </c>
      <c r="U31" s="10">
        <f t="shared" si="22"/>
        <v>-0.18501658432931775</v>
      </c>
      <c r="V31" s="9">
        <f t="shared" si="23"/>
        <v>-1.9423158071902851E-2</v>
      </c>
      <c r="W31">
        <v>978.47210573147072</v>
      </c>
      <c r="X31">
        <v>-0.95022104582403699</v>
      </c>
    </row>
    <row r="32" spans="1:24" x14ac:dyDescent="0.2">
      <c r="A32" s="3">
        <v>44011</v>
      </c>
      <c r="B32" s="2">
        <v>44041</v>
      </c>
      <c r="C32" s="2"/>
      <c r="D32" s="2"/>
      <c r="E32">
        <v>100</v>
      </c>
      <c r="F32">
        <v>1033.1841811388069</v>
      </c>
      <c r="G32">
        <v>516.59209056940369</v>
      </c>
      <c r="H32" s="5">
        <f t="shared" si="12"/>
        <v>3.2645471571438052E-2</v>
      </c>
      <c r="I32" s="6">
        <f>SUM($H$3:H32)</f>
        <v>0.3559886130418829</v>
      </c>
      <c r="J32" s="6">
        <f t="shared" si="13"/>
        <v>6.6974344011388603E-3</v>
      </c>
      <c r="K32" s="7">
        <f t="shared" si="14"/>
        <v>142.75912922490386</v>
      </c>
      <c r="L32">
        <v>535.84945376479993</v>
      </c>
      <c r="M32" s="5">
        <f t="shared" si="15"/>
        <v>6.9245153355497843E-2</v>
      </c>
      <c r="N32" s="6">
        <f>SUM($M$3:M32)</f>
        <v>0.32430791551996685</v>
      </c>
      <c r="O32" s="6">
        <f t="shared" si="16"/>
        <v>0.19874411422333221</v>
      </c>
      <c r="P32" s="7">
        <f t="shared" si="17"/>
        <v>138.30731112364657</v>
      </c>
      <c r="Q32" s="8">
        <f t="shared" si="18"/>
        <v>16.592090569403695</v>
      </c>
      <c r="R32" s="8">
        <f t="shared" si="19"/>
        <v>-35.849453764799932</v>
      </c>
      <c r="S32" s="8">
        <f t="shared" si="20"/>
        <v>-19.257363195396238</v>
      </c>
      <c r="T32" s="9">
        <f t="shared" si="21"/>
        <v>-3.9276030129661174E-2</v>
      </c>
      <c r="U32" s="10">
        <f t="shared" si="22"/>
        <v>-0.1911948402093992</v>
      </c>
      <c r="V32" s="9">
        <f t="shared" si="23"/>
        <v>-3.6599681784059791E-2</v>
      </c>
      <c r="W32">
        <v>1052.4415443342041</v>
      </c>
      <c r="X32">
        <v>-1.925736319539624</v>
      </c>
    </row>
    <row r="33" spans="1:24" x14ac:dyDescent="0.2">
      <c r="A33" s="3">
        <v>44041</v>
      </c>
      <c r="B33" s="2">
        <v>44071</v>
      </c>
      <c r="C33" s="2"/>
      <c r="D33" s="2"/>
      <c r="E33">
        <v>100</v>
      </c>
      <c r="F33">
        <v>1058.594568748704</v>
      </c>
      <c r="G33">
        <v>529.29728437435199</v>
      </c>
      <c r="H33" s="5">
        <f t="shared" si="12"/>
        <v>5.6942149830349328E-2</v>
      </c>
      <c r="I33" s="6">
        <f>SUM($H$3:H33)</f>
        <v>0.41293076287223224</v>
      </c>
      <c r="J33" s="6">
        <f t="shared" si="13"/>
        <v>5.6197151152575009E-2</v>
      </c>
      <c r="K33" s="7">
        <f t="shared" si="14"/>
        <v>151.1240388367776</v>
      </c>
      <c r="L33">
        <v>533.8119575255339</v>
      </c>
      <c r="M33" s="5">
        <f t="shared" si="15"/>
        <v>6.543553905705006E-2</v>
      </c>
      <c r="N33" s="6">
        <f>SUM($M$3:M33)</f>
        <v>0.38974345457701692</v>
      </c>
      <c r="O33" s="6">
        <f t="shared" si="16"/>
        <v>0.29657032795959248</v>
      </c>
      <c r="P33" s="7">
        <f t="shared" si="17"/>
        <v>147.66019298201365</v>
      </c>
      <c r="Q33" s="8">
        <f t="shared" si="18"/>
        <v>29.297284374351989</v>
      </c>
      <c r="R33" s="8">
        <f t="shared" si="19"/>
        <v>-33.811957525533899</v>
      </c>
      <c r="S33" s="8">
        <f t="shared" si="20"/>
        <v>-4.5146731511819098</v>
      </c>
      <c r="T33" s="9">
        <f t="shared" si="21"/>
        <v>-9.0703579083405653E-3</v>
      </c>
      <c r="U33" s="10">
        <f t="shared" si="22"/>
        <v>-0.23885293390285836</v>
      </c>
      <c r="V33" s="9">
        <f t="shared" si="23"/>
        <v>-8.4933892267007316E-3</v>
      </c>
      <c r="W33">
        <v>1063.109241899886</v>
      </c>
      <c r="X33">
        <v>-0.45146731511817961</v>
      </c>
    </row>
    <row r="34" spans="1:24" x14ac:dyDescent="0.2">
      <c r="A34" s="3">
        <v>44071</v>
      </c>
      <c r="B34" s="2">
        <v>44101</v>
      </c>
      <c r="C34" s="2"/>
      <c r="D34" s="2"/>
      <c r="E34">
        <v>100</v>
      </c>
      <c r="F34">
        <v>975.18079612152303</v>
      </c>
      <c r="G34">
        <v>487.59039806076152</v>
      </c>
      <c r="H34" s="5">
        <f t="shared" si="12"/>
        <v>-2.5132393255152343E-2</v>
      </c>
      <c r="I34" s="6">
        <f>SUM($H$3:H34)</f>
        <v>0.38779836961707992</v>
      </c>
      <c r="J34" s="6">
        <f t="shared" si="13"/>
        <v>2.1190050683762982E-2</v>
      </c>
      <c r="K34" s="7">
        <f t="shared" si="14"/>
        <v>147.37326050594876</v>
      </c>
      <c r="L34">
        <v>449.26521905396578</v>
      </c>
      <c r="M34" s="5">
        <f t="shared" si="15"/>
        <v>-0.10699469675142964</v>
      </c>
      <c r="N34" s="6">
        <f>SUM($M$3:M34)</f>
        <v>0.28274875782558728</v>
      </c>
      <c r="O34" s="6">
        <f t="shared" si="16"/>
        <v>0.15634184775145649</v>
      </c>
      <c r="P34" s="7">
        <f t="shared" si="17"/>
        <v>132.67717789123046</v>
      </c>
      <c r="Q34" s="8">
        <f t="shared" si="18"/>
        <v>-12.409601939238485</v>
      </c>
      <c r="R34" s="8">
        <f t="shared" si="19"/>
        <v>50.734780946034221</v>
      </c>
      <c r="S34" s="8">
        <f t="shared" si="20"/>
        <v>38.325179006795736</v>
      </c>
      <c r="T34" s="9">
        <f t="shared" si="21"/>
        <v>7.3854701095935602E-2</v>
      </c>
      <c r="U34" s="10">
        <f t="shared" si="22"/>
        <v>-0.14084019152714516</v>
      </c>
      <c r="V34" s="9">
        <f t="shared" si="23"/>
        <v>8.1862303496277294E-2</v>
      </c>
      <c r="W34">
        <v>936.85561711472724</v>
      </c>
      <c r="X34">
        <v>3.8325179006795791</v>
      </c>
    </row>
    <row r="35" spans="1:24" x14ac:dyDescent="0.2">
      <c r="A35" s="3">
        <v>44102</v>
      </c>
      <c r="B35" s="2">
        <v>44132</v>
      </c>
      <c r="C35" s="2"/>
      <c r="D35" s="2"/>
      <c r="E35">
        <v>100</v>
      </c>
      <c r="F35">
        <v>965.93453775004423</v>
      </c>
      <c r="G35">
        <v>482.96726887502211</v>
      </c>
      <c r="H35" s="5">
        <f t="shared" si="12"/>
        <v>-3.4659213370160834E-2</v>
      </c>
      <c r="I35" s="6">
        <f>SUM($H$3:H35)</f>
        <v>0.35313915624691911</v>
      </c>
      <c r="J35" s="6">
        <f t="shared" si="13"/>
        <v>-4.7415920785904231E-2</v>
      </c>
      <c r="K35" s="7">
        <f t="shared" si="14"/>
        <v>142.35292226353047</v>
      </c>
      <c r="L35">
        <v>451.4450417226202</v>
      </c>
      <c r="M35" s="5">
        <f t="shared" si="15"/>
        <v>-0.10215445673351342</v>
      </c>
      <c r="N35" s="6">
        <f>SUM($M$3:M35)</f>
        <v>0.18059430109207386</v>
      </c>
      <c r="O35" s="6">
        <f t="shared" si="16"/>
        <v>2.3290949511835524E-2</v>
      </c>
      <c r="P35" s="7">
        <f t="shared" si="17"/>
        <v>119.79290821749207</v>
      </c>
      <c r="Q35" s="8">
        <f t="shared" si="18"/>
        <v>-17.032731124977886</v>
      </c>
      <c r="R35" s="8">
        <f t="shared" si="19"/>
        <v>48.554958277379797</v>
      </c>
      <c r="S35" s="8">
        <f t="shared" si="20"/>
        <v>31.522227152401911</v>
      </c>
      <c r="T35" s="9">
        <f t="shared" si="21"/>
        <v>6.113691815124804E-2</v>
      </c>
      <c r="U35" s="10">
        <f t="shared" si="22"/>
        <v>-8.2849154510540049E-2</v>
      </c>
      <c r="V35" s="9">
        <f t="shared" si="23"/>
        <v>6.7495243363352581E-2</v>
      </c>
      <c r="W35">
        <v>934.41231059764232</v>
      </c>
      <c r="X35">
        <v>3.1522227152401912</v>
      </c>
    </row>
    <row r="36" spans="1:24" x14ac:dyDescent="0.2">
      <c r="A36" s="3">
        <v>44132</v>
      </c>
      <c r="B36" s="2">
        <v>44162</v>
      </c>
      <c r="C36" s="2"/>
      <c r="D36" s="2"/>
      <c r="E36">
        <v>100</v>
      </c>
      <c r="F36">
        <v>1165.1543798564351</v>
      </c>
      <c r="G36">
        <v>582.57718992821765</v>
      </c>
      <c r="H36" s="5">
        <f t="shared" si="12"/>
        <v>0.15285359313656799</v>
      </c>
      <c r="I36" s="6">
        <f>SUM($H$3:H36)</f>
        <v>0.50599274938348704</v>
      </c>
      <c r="J36" s="6">
        <f t="shared" si="13"/>
        <v>9.1952180098251068E-2</v>
      </c>
      <c r="K36" s="7">
        <f t="shared" si="14"/>
        <v>165.86313086071516</v>
      </c>
      <c r="L36">
        <v>581.20543283345808</v>
      </c>
      <c r="M36" s="5">
        <f t="shared" si="15"/>
        <v>0.15049618084459368</v>
      </c>
      <c r="N36" s="6">
        <f>SUM($M$3:M36)</f>
        <v>0.33109048193666757</v>
      </c>
      <c r="O36" s="6">
        <f t="shared" si="16"/>
        <v>9.6716366732929521E-2</v>
      </c>
      <c r="P36" s="7">
        <f t="shared" si="17"/>
        <v>139.24857814185239</v>
      </c>
      <c r="Q36" s="8">
        <f t="shared" si="18"/>
        <v>82.577189928217649</v>
      </c>
      <c r="R36" s="8">
        <f t="shared" si="19"/>
        <v>-81.205432833458076</v>
      </c>
      <c r="S36" s="8">
        <f t="shared" si="20"/>
        <v>1.3717570947595732</v>
      </c>
      <c r="T36" s="9">
        <f t="shared" si="21"/>
        <v>2.7397576236909654E-3</v>
      </c>
      <c r="U36" s="10">
        <f t="shared" si="22"/>
        <v>-1.1250435903879173E-2</v>
      </c>
      <c r="V36" s="9">
        <f t="shared" si="23"/>
        <v>2.357412291974309E-3</v>
      </c>
      <c r="W36">
        <v>1163.7826227616761</v>
      </c>
      <c r="X36">
        <v>0.13717570947596869</v>
      </c>
    </row>
    <row r="37" spans="1:24" x14ac:dyDescent="0.2">
      <c r="A37" s="3">
        <v>44162</v>
      </c>
      <c r="B37" s="2">
        <v>44192</v>
      </c>
      <c r="C37" s="2"/>
      <c r="D37" s="2"/>
      <c r="E37">
        <v>100</v>
      </c>
      <c r="F37">
        <v>1019.530665389472</v>
      </c>
      <c r="G37">
        <v>509.76533269473578</v>
      </c>
      <c r="H37" s="5">
        <f t="shared" si="12"/>
        <v>1.9342389431873514E-2</v>
      </c>
      <c r="I37" s="6">
        <f>SUM($H$3:H37)</f>
        <v>0.52533513881536054</v>
      </c>
      <c r="J37" s="6">
        <f t="shared" si="13"/>
        <v>8.2982194739233475E-2</v>
      </c>
      <c r="K37" s="7">
        <f t="shared" si="14"/>
        <v>169.10254817000592</v>
      </c>
      <c r="L37">
        <v>518.09260341349557</v>
      </c>
      <c r="M37" s="5">
        <f t="shared" si="15"/>
        <v>3.5545898928172392E-2</v>
      </c>
      <c r="N37" s="6">
        <f>SUM($M$3:M37)</f>
        <v>0.36663638086483996</v>
      </c>
      <c r="O37" s="6">
        <f t="shared" si="16"/>
        <v>0.11877125637649685</v>
      </c>
      <c r="P37" s="7">
        <f t="shared" si="17"/>
        <v>144.28731674227976</v>
      </c>
      <c r="Q37" s="8">
        <f t="shared" si="18"/>
        <v>9.7653326947357755</v>
      </c>
      <c r="R37" s="8">
        <f t="shared" si="19"/>
        <v>-18.092603413495567</v>
      </c>
      <c r="S37" s="8">
        <f t="shared" si="20"/>
        <v>-8.3272707187597916</v>
      </c>
      <c r="T37" s="9">
        <f t="shared" si="21"/>
        <v>-1.6794787650898653E-2</v>
      </c>
      <c r="U37" s="10">
        <f t="shared" si="22"/>
        <v>-4.3066394661050875E-2</v>
      </c>
      <c r="V37" s="9">
        <f t="shared" si="23"/>
        <v>-1.6203509496298878E-2</v>
      </c>
      <c r="W37">
        <v>1027.857936108232</v>
      </c>
      <c r="X37">
        <v>-0.83272707187600192</v>
      </c>
    </row>
    <row r="38" spans="1:24" x14ac:dyDescent="0.2">
      <c r="A38" s="3">
        <v>44193</v>
      </c>
      <c r="B38" s="2">
        <v>44223</v>
      </c>
      <c r="C38" s="2"/>
      <c r="D38" s="2"/>
      <c r="E38">
        <v>100</v>
      </c>
      <c r="F38">
        <v>994.23738903555784</v>
      </c>
      <c r="G38">
        <v>497.11869451777892</v>
      </c>
      <c r="H38" s="5">
        <f t="shared" si="12"/>
        <v>-5.779278871627421E-3</v>
      </c>
      <c r="I38" s="6">
        <f>SUM($H$3:H38)</f>
        <v>0.5195558599437331</v>
      </c>
      <c r="J38" s="6">
        <f t="shared" si="13"/>
        <v>1.6730480396068424E-2</v>
      </c>
      <c r="K38" s="7">
        <f t="shared" si="14"/>
        <v>168.12807597180631</v>
      </c>
      <c r="L38">
        <v>503.7783460111516</v>
      </c>
      <c r="M38" s="5">
        <f t="shared" si="15"/>
        <v>7.5282832529272939E-3</v>
      </c>
      <c r="N38" s="6">
        <f>SUM($M$3:M38)</f>
        <v>0.37416466411776728</v>
      </c>
      <c r="O38" s="6">
        <f t="shared" si="16"/>
        <v>0.116264612788952</v>
      </c>
      <c r="P38" s="7">
        <f t="shared" si="17"/>
        <v>145.37765155762568</v>
      </c>
      <c r="Q38" s="8">
        <f t="shared" si="18"/>
        <v>-2.8813054822210802</v>
      </c>
      <c r="R38" s="8">
        <f t="shared" si="19"/>
        <v>-3.7783460111515978</v>
      </c>
      <c r="S38" s="8">
        <f t="shared" si="20"/>
        <v>-6.659651493372678</v>
      </c>
      <c r="T38" s="9">
        <f t="shared" si="21"/>
        <v>-1.3408800487376938E-2</v>
      </c>
      <c r="U38" s="10">
        <f t="shared" si="22"/>
        <v>-0.1074086501147358</v>
      </c>
      <c r="V38" s="9">
        <f t="shared" si="23"/>
        <v>-1.3307562124554716E-2</v>
      </c>
      <c r="W38">
        <v>1000.897040528931</v>
      </c>
      <c r="X38">
        <v>-0.66596514933727347</v>
      </c>
    </row>
    <row r="39" spans="1:24" x14ac:dyDescent="0.2">
      <c r="A39" s="3">
        <v>44223</v>
      </c>
      <c r="B39" s="2">
        <v>44253</v>
      </c>
      <c r="C39" s="2"/>
      <c r="D39" s="2"/>
      <c r="E39">
        <v>100</v>
      </c>
      <c r="F39">
        <v>1123.3760928189761</v>
      </c>
      <c r="G39">
        <v>561.68804640948792</v>
      </c>
      <c r="H39" s="5">
        <f t="shared" si="12"/>
        <v>0.11633851979572768</v>
      </c>
      <c r="I39" s="6">
        <f>SUM($H$3:H39)</f>
        <v>0.63589437973946072</v>
      </c>
      <c r="J39" s="6">
        <f t="shared" si="13"/>
        <v>0.25775146471139709</v>
      </c>
      <c r="K39" s="7">
        <f t="shared" si="14"/>
        <v>188.87106107837971</v>
      </c>
      <c r="L39">
        <v>533.5760983235914</v>
      </c>
      <c r="M39" s="5">
        <f t="shared" si="15"/>
        <v>6.499360192933204E-2</v>
      </c>
      <c r="N39" s="6">
        <f>SUM($M$3:M39)</f>
        <v>0.43915826604709929</v>
      </c>
      <c r="O39" s="6">
        <f t="shared" si="16"/>
        <v>0.2818030401038214</v>
      </c>
      <c r="P39" s="7">
        <f t="shared" si="17"/>
        <v>155.14008020312897</v>
      </c>
      <c r="Q39" s="8">
        <f t="shared" si="18"/>
        <v>61.688046409487924</v>
      </c>
      <c r="R39" s="8">
        <f t="shared" si="19"/>
        <v>-33.576098323591395</v>
      </c>
      <c r="S39" s="8">
        <f t="shared" si="20"/>
        <v>28.111948085896529</v>
      </c>
      <c r="T39" s="9">
        <f t="shared" si="21"/>
        <v>5.4700185700348979E-2</v>
      </c>
      <c r="U39" s="10">
        <f t="shared" si="22"/>
        <v>-3.0905086142842979E-2</v>
      </c>
      <c r="V39" s="9">
        <f t="shared" si="23"/>
        <v>5.134491786639564E-2</v>
      </c>
      <c r="W39">
        <v>1095.2641447330791</v>
      </c>
      <c r="X39">
        <v>2.811194808589653</v>
      </c>
    </row>
    <row r="40" spans="1:24" x14ac:dyDescent="0.2">
      <c r="A40" s="3">
        <v>44253</v>
      </c>
      <c r="B40" s="2">
        <v>44283</v>
      </c>
      <c r="C40" s="2"/>
      <c r="D40" s="2"/>
      <c r="E40">
        <v>100</v>
      </c>
      <c r="F40">
        <v>1080.8281640990399</v>
      </c>
      <c r="G40">
        <v>540.41408204951995</v>
      </c>
      <c r="H40" s="5">
        <f t="shared" si="12"/>
        <v>7.7727565891172704E-2</v>
      </c>
      <c r="I40" s="6">
        <f>SUM($H$3:H40)</f>
        <v>0.71362194563063341</v>
      </c>
      <c r="J40" s="6">
        <f t="shared" si="13"/>
        <v>0.54555999911525765</v>
      </c>
      <c r="K40" s="7">
        <f t="shared" si="14"/>
        <v>204.13716219678278</v>
      </c>
      <c r="L40">
        <v>536.48772740116249</v>
      </c>
      <c r="M40" s="5">
        <f t="shared" si="15"/>
        <v>7.0435588086195391E-2</v>
      </c>
      <c r="N40" s="6">
        <f>SUM($M$3:M40)</f>
        <v>0.50959385413329472</v>
      </c>
      <c r="O40" s="6">
        <f t="shared" si="16"/>
        <v>0.44881789673339351</v>
      </c>
      <c r="P40" s="7">
        <f t="shared" si="17"/>
        <v>166.46149811402148</v>
      </c>
      <c r="Q40" s="8">
        <f t="shared" si="18"/>
        <v>40.414082049519948</v>
      </c>
      <c r="R40" s="8">
        <f t="shared" si="19"/>
        <v>-36.487727401162488</v>
      </c>
      <c r="S40" s="8">
        <f t="shared" si="20"/>
        <v>3.9263546483574601</v>
      </c>
      <c r="T40" s="9">
        <f t="shared" si="21"/>
        <v>7.8220372429073596E-3</v>
      </c>
      <c r="U40" s="10">
        <f t="shared" si="22"/>
        <v>7.941413335027013E-2</v>
      </c>
      <c r="V40" s="9">
        <f t="shared" si="23"/>
        <v>7.2919778049773121E-3</v>
      </c>
      <c r="W40">
        <v>1076.901809450683</v>
      </c>
      <c r="X40">
        <v>0.39263546483573458</v>
      </c>
    </row>
    <row r="41" spans="1:24" x14ac:dyDescent="0.2">
      <c r="A41" s="3">
        <v>44284</v>
      </c>
      <c r="B41" s="2">
        <v>44314</v>
      </c>
      <c r="C41" s="2"/>
      <c r="D41" s="2"/>
      <c r="E41">
        <v>100</v>
      </c>
      <c r="F41">
        <v>1013.880938418636</v>
      </c>
      <c r="G41">
        <v>506.94046920931783</v>
      </c>
      <c r="H41" s="5">
        <f t="shared" si="12"/>
        <v>1.3785480541888735E-2</v>
      </c>
      <c r="I41" s="6">
        <f>SUM($H$3:H41)</f>
        <v>0.72740742617252219</v>
      </c>
      <c r="J41" s="6">
        <f t="shared" si="13"/>
        <v>0.3716226983288195</v>
      </c>
      <c r="K41" s="7">
        <f t="shared" si="14"/>
        <v>206.97077757419132</v>
      </c>
      <c r="L41">
        <v>510.08981857047729</v>
      </c>
      <c r="M41" s="5">
        <f t="shared" si="15"/>
        <v>1.9978726633854287E-2</v>
      </c>
      <c r="N41" s="6">
        <f>SUM($M$3:M41)</f>
        <v>0.52957258076714897</v>
      </c>
      <c r="O41" s="6">
        <f t="shared" si="16"/>
        <v>0.36683342558887877</v>
      </c>
      <c r="P41" s="7">
        <f t="shared" si="17"/>
        <v>169.82063074390211</v>
      </c>
      <c r="Q41" s="8">
        <f t="shared" si="18"/>
        <v>6.9404692093178255</v>
      </c>
      <c r="R41" s="8">
        <f t="shared" si="19"/>
        <v>-10.089818570477291</v>
      </c>
      <c r="S41" s="8">
        <f t="shared" si="20"/>
        <v>-3.1493493611594658</v>
      </c>
      <c r="T41" s="9">
        <f t="shared" si="21"/>
        <v>-6.3186192179711786E-3</v>
      </c>
      <c r="U41" s="10">
        <f t="shared" si="22"/>
        <v>-2.1447359211401517E-2</v>
      </c>
      <c r="V41" s="9">
        <f t="shared" si="23"/>
        <v>-6.1932460919655527E-3</v>
      </c>
      <c r="W41">
        <v>1017.030287779795</v>
      </c>
      <c r="X41">
        <v>-0.31493493611594658</v>
      </c>
    </row>
    <row r="42" spans="1:24" x14ac:dyDescent="0.2">
      <c r="A42" s="3">
        <v>44314</v>
      </c>
      <c r="B42" s="2">
        <v>44344</v>
      </c>
      <c r="C42" s="2"/>
      <c r="D42" s="2"/>
      <c r="E42">
        <v>100</v>
      </c>
      <c r="F42">
        <v>1012.1294663105519</v>
      </c>
      <c r="G42">
        <v>506.06473315527597</v>
      </c>
      <c r="H42" s="5">
        <f t="shared" si="12"/>
        <v>1.2056493819692858E-2</v>
      </c>
      <c r="I42" s="6">
        <f>SUM($H$3:H42)</f>
        <v>0.73946391999221506</v>
      </c>
      <c r="J42" s="6">
        <f t="shared" si="13"/>
        <v>0.38459904311830073</v>
      </c>
      <c r="K42" s="7">
        <f t="shared" si="14"/>
        <v>209.48122264804624</v>
      </c>
      <c r="L42">
        <v>527.03490873035719</v>
      </c>
      <c r="M42" s="5">
        <f t="shared" si="15"/>
        <v>5.2658688400428269E-2</v>
      </c>
      <c r="N42" s="6">
        <f>SUM($M$3:M42)</f>
        <v>0.58223126916757728</v>
      </c>
      <c r="O42" s="6">
        <f t="shared" si="16"/>
        <v>0.31506992967154152</v>
      </c>
      <c r="P42" s="7">
        <f t="shared" si="17"/>
        <v>179.00280124928832</v>
      </c>
      <c r="Q42" s="8">
        <f t="shared" si="18"/>
        <v>6.0647331552759738</v>
      </c>
      <c r="R42" s="8">
        <f t="shared" si="19"/>
        <v>-27.034908730357188</v>
      </c>
      <c r="S42" s="8">
        <f t="shared" si="20"/>
        <v>-20.970175575081214</v>
      </c>
      <c r="T42" s="9">
        <f t="shared" si="21"/>
        <v>-4.2845239014482624E-2</v>
      </c>
      <c r="U42" s="10">
        <f t="shared" si="22"/>
        <v>5.3352439437716455E-2</v>
      </c>
      <c r="V42" s="9">
        <f t="shared" si="23"/>
        <v>-4.0602194580735412E-2</v>
      </c>
      <c r="W42">
        <v>1033.099641885633</v>
      </c>
      <c r="X42">
        <v>-2.0970175575081158</v>
      </c>
    </row>
    <row r="43" spans="1:24" x14ac:dyDescent="0.2">
      <c r="A43" s="3">
        <v>44344</v>
      </c>
      <c r="B43" s="2">
        <v>44374</v>
      </c>
      <c r="C43" s="2"/>
      <c r="D43" s="2"/>
      <c r="E43">
        <v>100</v>
      </c>
      <c r="F43">
        <v>1033.911023651322</v>
      </c>
      <c r="G43">
        <v>516.95551182566089</v>
      </c>
      <c r="H43" s="5">
        <f t="shared" si="12"/>
        <v>3.3348721756321406E-2</v>
      </c>
      <c r="I43" s="6">
        <f>SUM($H$3:H43)</f>
        <v>0.77281264174853648</v>
      </c>
      <c r="J43" s="6">
        <f t="shared" si="13"/>
        <v>0.44946950027809168</v>
      </c>
      <c r="K43" s="7">
        <f t="shared" si="14"/>
        <v>216.58494534377195</v>
      </c>
      <c r="L43">
        <v>492.6558990274018</v>
      </c>
      <c r="M43" s="5">
        <f t="shared" si="15"/>
        <v>-1.4797141651710007E-2</v>
      </c>
      <c r="N43" s="6">
        <f>SUM($M$3:M43)</f>
        <v>0.5674341275158673</v>
      </c>
      <c r="O43" s="6">
        <f t="shared" si="16"/>
        <v>0.31237136535139814</v>
      </c>
      <c r="P43" s="7">
        <f t="shared" si="17"/>
        <v>176.37357195578292</v>
      </c>
      <c r="Q43" s="8">
        <f t="shared" si="18"/>
        <v>16.955511825660892</v>
      </c>
      <c r="R43" s="8">
        <f t="shared" si="19"/>
        <v>7.3441009725981985</v>
      </c>
      <c r="S43" s="8">
        <f t="shared" si="20"/>
        <v>24.299612798259091</v>
      </c>
      <c r="T43" s="9">
        <f t="shared" si="21"/>
        <v>4.7455202644214718E-2</v>
      </c>
      <c r="U43" s="10">
        <f t="shared" si="22"/>
        <v>0.11999496804961454</v>
      </c>
      <c r="V43" s="9">
        <f t="shared" si="23"/>
        <v>4.8145863408031411E-2</v>
      </c>
      <c r="W43">
        <v>1009.611410853063</v>
      </c>
      <c r="X43">
        <v>2.429961279825898</v>
      </c>
    </row>
    <row r="44" spans="1:24" x14ac:dyDescent="0.2">
      <c r="A44" s="3">
        <v>44375</v>
      </c>
      <c r="B44" s="2">
        <v>44405</v>
      </c>
      <c r="C44" s="2"/>
      <c r="D44" s="2"/>
      <c r="E44">
        <v>100</v>
      </c>
      <c r="F44">
        <v>1039.8559341787111</v>
      </c>
      <c r="G44">
        <v>519.92796708935532</v>
      </c>
      <c r="H44" s="5">
        <f t="shared" si="12"/>
        <v>3.9082178729668238E-2</v>
      </c>
      <c r="I44" s="6">
        <f>SUM($H$3:H44)</f>
        <v>0.81189482047820472</v>
      </c>
      <c r="J44" s="6">
        <f t="shared" si="13"/>
        <v>0.45590620743632188</v>
      </c>
      <c r="K44" s="7">
        <f t="shared" si="14"/>
        <v>225.21714066949295</v>
      </c>
      <c r="L44">
        <v>487.15293989393979</v>
      </c>
      <c r="M44" s="5">
        <f t="shared" si="15"/>
        <v>-2.6029979684642508E-2</v>
      </c>
      <c r="N44" s="6">
        <f>SUM($M$3:M44)</f>
        <v>0.54140414783122481</v>
      </c>
      <c r="O44" s="6">
        <f t="shared" si="16"/>
        <v>0.21709623231125785</v>
      </c>
      <c r="P44" s="7">
        <f t="shared" si="17"/>
        <v>171.84180819570994</v>
      </c>
      <c r="Q44" s="8">
        <f t="shared" si="18"/>
        <v>19.92796708935532</v>
      </c>
      <c r="R44" s="8">
        <f t="shared" si="19"/>
        <v>12.847060106060212</v>
      </c>
      <c r="S44" s="8">
        <f t="shared" si="20"/>
        <v>32.775027195415532</v>
      </c>
      <c r="T44" s="9">
        <f t="shared" si="21"/>
        <v>6.3491148826038388E-2</v>
      </c>
      <c r="U44" s="10">
        <f t="shared" si="22"/>
        <v>0.2227621470053141</v>
      </c>
      <c r="V44" s="9">
        <f t="shared" si="23"/>
        <v>6.5112158414310742E-2</v>
      </c>
      <c r="W44">
        <v>1007.080906983295</v>
      </c>
      <c r="X44">
        <v>3.2775027195415531</v>
      </c>
    </row>
    <row r="45" spans="1:24" x14ac:dyDescent="0.2">
      <c r="A45" s="3">
        <v>44405</v>
      </c>
      <c r="B45" s="2">
        <v>44435</v>
      </c>
      <c r="C45" s="2"/>
      <c r="D45" s="2"/>
      <c r="E45">
        <v>100</v>
      </c>
      <c r="F45">
        <v>1006.72087541785</v>
      </c>
      <c r="G45">
        <v>503.36043770892519</v>
      </c>
      <c r="H45" s="5">
        <f t="shared" si="12"/>
        <v>6.698391021654081E-3</v>
      </c>
      <c r="I45" s="6">
        <f>SUM($H$3:H45)</f>
        <v>0.81859321149985875</v>
      </c>
      <c r="J45" s="6">
        <f t="shared" si="13"/>
        <v>0.40566244862762663</v>
      </c>
      <c r="K45" s="7">
        <f t="shared" si="14"/>
        <v>226.73079701389707</v>
      </c>
      <c r="L45">
        <v>491.70799388783058</v>
      </c>
      <c r="M45" s="5">
        <f t="shared" si="15"/>
        <v>-1.6723066483756308E-2</v>
      </c>
      <c r="N45" s="6">
        <f>SUM($M$3:M45)</f>
        <v>0.52468108134746849</v>
      </c>
      <c r="O45" s="6">
        <f t="shared" si="16"/>
        <v>0.13493762677045146</v>
      </c>
      <c r="P45" s="7">
        <f t="shared" si="17"/>
        <v>168.99198154793979</v>
      </c>
      <c r="Q45" s="8">
        <f t="shared" si="18"/>
        <v>3.3604377089251898</v>
      </c>
      <c r="R45" s="8">
        <f t="shared" si="19"/>
        <v>8.2920061121694175</v>
      </c>
      <c r="S45" s="8">
        <f t="shared" si="20"/>
        <v>11.652443821094607</v>
      </c>
      <c r="T45" s="9">
        <f t="shared" si="21"/>
        <v>2.3037475452326601E-2</v>
      </c>
      <c r="U45" s="10">
        <f t="shared" si="22"/>
        <v>0.2548699803659813</v>
      </c>
      <c r="V45" s="9">
        <f t="shared" si="23"/>
        <v>2.3421457505410387E-2</v>
      </c>
      <c r="W45">
        <v>995.06843159675577</v>
      </c>
      <c r="X45">
        <v>1.1652443821094609</v>
      </c>
    </row>
    <row r="46" spans="1:24" x14ac:dyDescent="0.2">
      <c r="A46" s="3">
        <v>44435</v>
      </c>
      <c r="B46" s="2">
        <v>44465</v>
      </c>
      <c r="C46" s="2"/>
      <c r="D46" s="2"/>
      <c r="E46">
        <v>100</v>
      </c>
      <c r="F46">
        <v>996.36009786562931</v>
      </c>
      <c r="G46">
        <v>498.18004893281471</v>
      </c>
      <c r="H46" s="5">
        <f t="shared" si="12"/>
        <v>-3.6465426970406127E-3</v>
      </c>
      <c r="I46" s="6">
        <f>SUM($H$3:H46)</f>
        <v>0.81494666880281819</v>
      </c>
      <c r="J46" s="6">
        <f t="shared" si="13"/>
        <v>0.42714829918573838</v>
      </c>
      <c r="K46" s="7">
        <f t="shared" si="14"/>
        <v>225.90551910191863</v>
      </c>
      <c r="L46">
        <v>521.8015434248955</v>
      </c>
      <c r="M46" s="5">
        <f t="shared" si="15"/>
        <v>4.2679232162024766E-2</v>
      </c>
      <c r="N46" s="6">
        <f>SUM($M$3:M46)</f>
        <v>0.56736031350949323</v>
      </c>
      <c r="O46" s="6">
        <f t="shared" si="16"/>
        <v>0.28461155568390584</v>
      </c>
      <c r="P46" s="7">
        <f t="shared" si="17"/>
        <v>176.3605535962929</v>
      </c>
      <c r="Q46" s="8">
        <f t="shared" si="18"/>
        <v>-1.8199510671852863</v>
      </c>
      <c r="R46" s="8">
        <f t="shared" si="19"/>
        <v>-21.801543424895499</v>
      </c>
      <c r="S46" s="8">
        <f t="shared" si="20"/>
        <v>-23.621494492080785</v>
      </c>
      <c r="T46" s="9">
        <f t="shared" si="21"/>
        <v>-4.8395380540114427E-2</v>
      </c>
      <c r="U46" s="10">
        <f t="shared" si="22"/>
        <v>0.13261989872993124</v>
      </c>
      <c r="V46" s="9">
        <f t="shared" si="23"/>
        <v>-4.6325774859065381E-2</v>
      </c>
      <c r="W46">
        <v>1019.98159235771</v>
      </c>
      <c r="X46">
        <v>-2.3621494492080841</v>
      </c>
    </row>
    <row r="47" spans="1:24" x14ac:dyDescent="0.2">
      <c r="A47" s="3">
        <v>44466</v>
      </c>
      <c r="B47" s="2">
        <v>44496</v>
      </c>
      <c r="C47" s="2"/>
      <c r="D47" s="2"/>
      <c r="E47">
        <v>100</v>
      </c>
      <c r="F47">
        <v>1036.9652487980941</v>
      </c>
      <c r="G47">
        <v>518.48262439904715</v>
      </c>
      <c r="H47" s="5">
        <f t="shared" si="12"/>
        <v>3.6298417401491097E-2</v>
      </c>
      <c r="I47" s="6">
        <f>SUM($H$3:H47)</f>
        <v>0.85124508620430928</v>
      </c>
      <c r="J47" s="6">
        <f t="shared" si="13"/>
        <v>0.49810592995739028</v>
      </c>
      <c r="K47" s="7">
        <f t="shared" si="14"/>
        <v>234.25617282038371</v>
      </c>
      <c r="L47">
        <v>499.82379868965472</v>
      </c>
      <c r="M47" s="5">
        <f t="shared" si="15"/>
        <v>-3.5246472908598818E-4</v>
      </c>
      <c r="N47" s="6">
        <f>SUM($M$3:M47)</f>
        <v>0.56700784878040722</v>
      </c>
      <c r="O47" s="6">
        <f t="shared" si="16"/>
        <v>0.38641354768833325</v>
      </c>
      <c r="P47" s="7">
        <f t="shared" si="17"/>
        <v>176.29840367501913</v>
      </c>
      <c r="Q47" s="8">
        <f t="shared" si="18"/>
        <v>18.482624399047154</v>
      </c>
      <c r="R47" s="8">
        <f t="shared" si="19"/>
        <v>0.17620131034527731</v>
      </c>
      <c r="S47" s="8">
        <f t="shared" si="20"/>
        <v>18.658825709392431</v>
      </c>
      <c r="T47" s="9">
        <f t="shared" si="21"/>
        <v>3.6638200006886265E-2</v>
      </c>
      <c r="U47" s="10">
        <f t="shared" si="22"/>
        <v>0.10812118058556944</v>
      </c>
      <c r="V47" s="9">
        <f t="shared" si="23"/>
        <v>3.6650882130577087E-2</v>
      </c>
      <c r="W47">
        <v>1018.306423088702</v>
      </c>
      <c r="X47">
        <v>1.865882570939243</v>
      </c>
    </row>
    <row r="48" spans="1:24" x14ac:dyDescent="0.2">
      <c r="A48" s="3">
        <v>44496</v>
      </c>
      <c r="B48" s="2">
        <v>44526</v>
      </c>
      <c r="C48" s="2"/>
      <c r="D48" s="2"/>
      <c r="E48">
        <v>100</v>
      </c>
      <c r="F48">
        <v>1042.523622784842</v>
      </c>
      <c r="G48">
        <v>521.2618113924209</v>
      </c>
      <c r="H48" s="5">
        <f t="shared" si="12"/>
        <v>4.1644334179742899E-2</v>
      </c>
      <c r="I48" s="6">
        <f>SUM($H$3:H48)</f>
        <v>0.89288942038405217</v>
      </c>
      <c r="J48" s="6">
        <f t="shared" si="13"/>
        <v>0.38689667100056518</v>
      </c>
      <c r="K48" s="7">
        <f t="shared" si="14"/>
        <v>244.2175939484184</v>
      </c>
      <c r="L48">
        <v>485.71451068548879</v>
      </c>
      <c r="M48" s="5">
        <f t="shared" si="15"/>
        <v>-2.8987073697353274E-2</v>
      </c>
      <c r="N48" s="6">
        <f>SUM($M$3:M48)</f>
        <v>0.5380207750830539</v>
      </c>
      <c r="O48" s="6">
        <f t="shared" si="16"/>
        <v>0.20693029314638633</v>
      </c>
      <c r="P48" s="7">
        <f t="shared" si="17"/>
        <v>171.26138575128934</v>
      </c>
      <c r="Q48" s="8">
        <f t="shared" si="18"/>
        <v>21.261811392420896</v>
      </c>
      <c r="R48" s="8">
        <f t="shared" si="19"/>
        <v>14.28548931451121</v>
      </c>
      <c r="S48" s="8">
        <f t="shared" si="20"/>
        <v>35.547300706932106</v>
      </c>
      <c r="T48" s="9">
        <f t="shared" si="21"/>
        <v>6.8681117549682244E-2</v>
      </c>
      <c r="U48" s="10">
        <f t="shared" si="22"/>
        <v>0.17406254051156073</v>
      </c>
      <c r="V48" s="9">
        <f t="shared" si="23"/>
        <v>7.0631407877096181E-2</v>
      </c>
      <c r="W48">
        <v>1006.97632207791</v>
      </c>
      <c r="X48">
        <v>3.554730070693199</v>
      </c>
    </row>
    <row r="49" spans="1:24" x14ac:dyDescent="0.2">
      <c r="A49" s="3">
        <v>44526</v>
      </c>
      <c r="B49" s="2">
        <v>44556</v>
      </c>
      <c r="C49" s="2"/>
      <c r="D49" s="2"/>
      <c r="E49">
        <v>100</v>
      </c>
      <c r="F49">
        <v>1052.1998468801939</v>
      </c>
      <c r="G49">
        <v>526.0999234400972</v>
      </c>
      <c r="H49" s="5">
        <f t="shared" si="12"/>
        <v>5.0883064791079173E-2</v>
      </c>
      <c r="I49" s="6">
        <f>SUM($H$3:H49)</f>
        <v>0.94377248517513135</v>
      </c>
      <c r="J49" s="6">
        <f t="shared" si="13"/>
        <v>0.41843734635977087</v>
      </c>
      <c r="K49" s="7">
        <f t="shared" si="14"/>
        <v>256.96571495797531</v>
      </c>
      <c r="L49">
        <v>514.11516217365738</v>
      </c>
      <c r="M49" s="5">
        <f t="shared" si="15"/>
        <v>2.7839192858826464E-2</v>
      </c>
      <c r="N49" s="6">
        <f>SUM($M$3:M49)</f>
        <v>0.56585996794188032</v>
      </c>
      <c r="O49" s="6">
        <f t="shared" si="16"/>
        <v>0.19922358707704041</v>
      </c>
      <c r="P49" s="7">
        <f t="shared" si="17"/>
        <v>176.09615021921886</v>
      </c>
      <c r="Q49" s="8">
        <f t="shared" si="18"/>
        <v>26.0999234400972</v>
      </c>
      <c r="R49" s="8">
        <f t="shared" si="19"/>
        <v>-14.115162173657382</v>
      </c>
      <c r="S49" s="8">
        <f t="shared" si="20"/>
        <v>11.984761266439818</v>
      </c>
      <c r="T49" s="9">
        <f t="shared" si="21"/>
        <v>2.3686763022899834E-2</v>
      </c>
      <c r="U49" s="10">
        <f t="shared" si="22"/>
        <v>0.21454409118535922</v>
      </c>
      <c r="V49" s="9">
        <f t="shared" si="23"/>
        <v>2.304387193225271E-2</v>
      </c>
      <c r="W49">
        <v>1040.215085613755</v>
      </c>
      <c r="X49">
        <v>1.1984761266439821</v>
      </c>
    </row>
    <row r="50" spans="1:24" x14ac:dyDescent="0.2">
      <c r="A50" s="3">
        <v>44557</v>
      </c>
      <c r="B50" s="2">
        <v>44587</v>
      </c>
      <c r="C50" s="2"/>
      <c r="D50" s="2"/>
      <c r="E50">
        <v>100</v>
      </c>
      <c r="F50">
        <v>931.77193235064658</v>
      </c>
      <c r="G50">
        <v>465.88596617532329</v>
      </c>
      <c r="H50" s="5">
        <f t="shared" si="12"/>
        <v>-7.066720202065585E-2</v>
      </c>
      <c r="I50" s="6">
        <f>SUM($H$3:H50)</f>
        <v>0.87310528315447544</v>
      </c>
      <c r="J50" s="6">
        <f t="shared" si="13"/>
        <v>0.3535494232107424</v>
      </c>
      <c r="K50" s="7">
        <f t="shared" si="14"/>
        <v>239.43344077425809</v>
      </c>
      <c r="L50">
        <v>497.06462888457128</v>
      </c>
      <c r="M50" s="5">
        <f t="shared" si="15"/>
        <v>-5.888042782645193E-3</v>
      </c>
      <c r="N50" s="6">
        <f>SUM($M$3:M50)</f>
        <v>0.55997192515923511</v>
      </c>
      <c r="O50" s="6">
        <f t="shared" si="16"/>
        <v>0.18580726104146797</v>
      </c>
      <c r="P50" s="7">
        <f t="shared" si="17"/>
        <v>175.06233511343544</v>
      </c>
      <c r="Q50" s="8">
        <f t="shared" si="18"/>
        <v>-34.11403382467671</v>
      </c>
      <c r="R50" s="8">
        <f t="shared" si="19"/>
        <v>2.9353711154287225</v>
      </c>
      <c r="S50" s="8">
        <f t="shared" si="20"/>
        <v>-31.178662709247988</v>
      </c>
      <c r="T50" s="9">
        <f t="shared" si="21"/>
        <v>-6.4386346496448199E-2</v>
      </c>
      <c r="U50" s="10">
        <f t="shared" si="22"/>
        <v>0.16356654517628799</v>
      </c>
      <c r="V50" s="9">
        <f t="shared" si="23"/>
        <v>-6.4779159238010656E-2</v>
      </c>
      <c r="W50">
        <v>962.95059505989468</v>
      </c>
      <c r="X50">
        <v>-3.1178662709248099</v>
      </c>
    </row>
    <row r="51" spans="1:24" x14ac:dyDescent="0.2">
      <c r="A51" s="3">
        <v>44587</v>
      </c>
      <c r="B51" s="2">
        <v>44617</v>
      </c>
      <c r="C51" s="2"/>
      <c r="D51" s="2"/>
      <c r="E51">
        <v>100</v>
      </c>
      <c r="F51">
        <v>949.84837923675582</v>
      </c>
      <c r="G51">
        <v>474.92418961837791</v>
      </c>
      <c r="H51" s="5">
        <f t="shared" si="12"/>
        <v>-5.1452907928529003E-2</v>
      </c>
      <c r="I51" s="6">
        <f>SUM($H$3:H51)</f>
        <v>0.82165237522594647</v>
      </c>
      <c r="J51" s="6">
        <f t="shared" si="13"/>
        <v>0.18575799548648572</v>
      </c>
      <c r="K51" s="7">
        <f t="shared" si="14"/>
        <v>227.4254656545088</v>
      </c>
      <c r="L51">
        <v>521.11748150520918</v>
      </c>
      <c r="M51" s="5">
        <f t="shared" si="15"/>
        <v>4.1367410244055665E-2</v>
      </c>
      <c r="N51" s="6">
        <f>SUM($M$3:M51)</f>
        <v>0.60133933540329076</v>
      </c>
      <c r="O51" s="6">
        <f t="shared" si="16"/>
        <v>0.16218106935619156</v>
      </c>
      <c r="P51" s="7">
        <f t="shared" si="17"/>
        <v>182.45608636146886</v>
      </c>
      <c r="Q51" s="8">
        <f t="shared" si="18"/>
        <v>-25.075810381622091</v>
      </c>
      <c r="R51" s="8">
        <f t="shared" si="19"/>
        <v>-21.117481505209184</v>
      </c>
      <c r="S51" s="8">
        <f t="shared" si="20"/>
        <v>-46.193291886831275</v>
      </c>
      <c r="T51" s="9">
        <f t="shared" si="21"/>
        <v>-9.6936744094103064E-2</v>
      </c>
      <c r="U51" s="10">
        <f t="shared" si="22"/>
        <v>1.1929615381835915E-2</v>
      </c>
      <c r="V51" s="9">
        <f t="shared" si="23"/>
        <v>-9.2820318172584668E-2</v>
      </c>
      <c r="W51">
        <v>996.04167112358698</v>
      </c>
      <c r="X51">
        <v>-4.6193291886831158</v>
      </c>
    </row>
    <row r="52" spans="1:24" x14ac:dyDescent="0.2">
      <c r="A52" s="3">
        <v>44617</v>
      </c>
      <c r="B52" s="2">
        <v>44647</v>
      </c>
      <c r="C52" s="2"/>
      <c r="D52" s="2"/>
      <c r="E52">
        <v>100</v>
      </c>
      <c r="F52">
        <v>1055.2868096980919</v>
      </c>
      <c r="G52">
        <v>527.64340484904585</v>
      </c>
      <c r="H52" s="5">
        <f t="shared" si="12"/>
        <v>5.3812587515202619E-2</v>
      </c>
      <c r="I52" s="6">
        <f>SUM($H$3:H52)</f>
        <v>0.87546496274114904</v>
      </c>
      <c r="J52" s="6">
        <f t="shared" si="13"/>
        <v>0.16184301711051566</v>
      </c>
      <c r="K52" s="7">
        <f t="shared" si="14"/>
        <v>239.99909409464954</v>
      </c>
      <c r="L52">
        <v>534.21342597350247</v>
      </c>
      <c r="M52" s="5">
        <f t="shared" si="15"/>
        <v>6.6187334797264394E-2</v>
      </c>
      <c r="N52" s="6">
        <f>SUM($M$3:M52)</f>
        <v>0.66752667020055512</v>
      </c>
      <c r="O52" s="6">
        <f t="shared" si="16"/>
        <v>0.15793281606726056</v>
      </c>
      <c r="P52" s="7">
        <f t="shared" si="17"/>
        <v>194.94098196975506</v>
      </c>
      <c r="Q52" s="8">
        <f t="shared" si="18"/>
        <v>27.643404849045851</v>
      </c>
      <c r="R52" s="8">
        <f t="shared" si="19"/>
        <v>-34.213425973502467</v>
      </c>
      <c r="S52" s="8">
        <f t="shared" si="20"/>
        <v>-6.5700211244566162</v>
      </c>
      <c r="T52" s="9">
        <f t="shared" si="21"/>
        <v>-1.3227136392550838E-2</v>
      </c>
      <c r="U52" s="10">
        <f t="shared" si="22"/>
        <v>-9.1195582536222879E-3</v>
      </c>
      <c r="V52" s="9">
        <f t="shared" si="23"/>
        <v>-1.2374747282061775E-2</v>
      </c>
      <c r="W52">
        <v>1061.8568308225481</v>
      </c>
      <c r="X52">
        <v>-0.65700211244566165</v>
      </c>
    </row>
    <row r="53" spans="1:24" x14ac:dyDescent="0.2">
      <c r="A53" s="3">
        <v>44648</v>
      </c>
      <c r="B53" s="2">
        <v>44678</v>
      </c>
      <c r="C53" s="2"/>
      <c r="D53" s="2"/>
      <c r="E53">
        <v>100</v>
      </c>
      <c r="F53">
        <v>999.97139318138761</v>
      </c>
      <c r="G53">
        <v>499.98569659069381</v>
      </c>
      <c r="H53" s="5">
        <f t="shared" si="12"/>
        <v>-2.8607227795225868E-5</v>
      </c>
      <c r="I53" s="6">
        <f>SUM($H$3:H53)</f>
        <v>0.87543635551335386</v>
      </c>
      <c r="J53" s="6">
        <f t="shared" si="13"/>
        <v>0.1480289293408317</v>
      </c>
      <c r="K53" s="7">
        <f t="shared" si="14"/>
        <v>239.99222848409764</v>
      </c>
      <c r="L53">
        <v>470.85844609591601</v>
      </c>
      <c r="M53" s="5">
        <f t="shared" si="15"/>
        <v>-6.0050588651180646E-2</v>
      </c>
      <c r="N53" s="6">
        <f>SUM($M$3:M53)</f>
        <v>0.60747608154937449</v>
      </c>
      <c r="O53" s="6">
        <f t="shared" si="16"/>
        <v>7.7903500782225604E-2</v>
      </c>
      <c r="P53" s="7">
        <f t="shared" si="17"/>
        <v>183.57921570138166</v>
      </c>
      <c r="Q53" s="8">
        <f t="shared" si="18"/>
        <v>-1.4303409306194226E-2</v>
      </c>
      <c r="R53" s="8">
        <f t="shared" si="19"/>
        <v>29.141553904083992</v>
      </c>
      <c r="S53" s="8">
        <f t="shared" si="20"/>
        <v>29.127250494777797</v>
      </c>
      <c r="T53" s="9">
        <f t="shared" si="21"/>
        <v>5.662085364826884E-2</v>
      </c>
      <c r="U53" s="10">
        <f t="shared" si="22"/>
        <v>5.3819914612617772E-2</v>
      </c>
      <c r="V53" s="9">
        <f t="shared" si="23"/>
        <v>6.0021981423385419E-2</v>
      </c>
      <c r="W53">
        <v>970.84414268660964</v>
      </c>
      <c r="X53">
        <v>2.912725049477797</v>
      </c>
    </row>
    <row r="54" spans="1:24" x14ac:dyDescent="0.2">
      <c r="A54" s="3">
        <v>44678</v>
      </c>
      <c r="B54" s="2">
        <v>44708</v>
      </c>
      <c r="C54" s="2"/>
      <c r="D54" s="2"/>
      <c r="E54">
        <v>100</v>
      </c>
      <c r="F54">
        <v>1026.384113142615</v>
      </c>
      <c r="G54">
        <v>513.1920565713076</v>
      </c>
      <c r="H54" s="5">
        <f t="shared" si="12"/>
        <v>2.6042055967442131E-2</v>
      </c>
      <c r="I54" s="6">
        <f>SUM($H$3:H54)</f>
        <v>0.90147841148079599</v>
      </c>
      <c r="J54" s="6">
        <f t="shared" si="13"/>
        <v>0.16201449148858099</v>
      </c>
      <c r="K54" s="7">
        <f t="shared" si="14"/>
        <v>246.3242105937704</v>
      </c>
      <c r="L54">
        <v>489.21026081572512</v>
      </c>
      <c r="M54" s="5">
        <f t="shared" si="15"/>
        <v>-2.1815720144501671E-2</v>
      </c>
      <c r="N54" s="6">
        <f>SUM($M$3:M54)</f>
        <v>0.58566036140487276</v>
      </c>
      <c r="O54" s="6">
        <f t="shared" si="16"/>
        <v>3.4290922372956847E-3</v>
      </c>
      <c r="P54" s="7">
        <f t="shared" si="17"/>
        <v>179.61767198723837</v>
      </c>
      <c r="Q54" s="8">
        <f t="shared" si="18"/>
        <v>13.192056571307603</v>
      </c>
      <c r="R54" s="8">
        <f t="shared" si="19"/>
        <v>10.789739184274879</v>
      </c>
      <c r="S54" s="8">
        <f t="shared" si="20"/>
        <v>23.981795755582482</v>
      </c>
      <c r="T54" s="9">
        <f t="shared" si="21"/>
        <v>4.6848844370909568E-2</v>
      </c>
      <c r="U54" s="10">
        <f t="shared" si="22"/>
        <v>0.14351399799800996</v>
      </c>
      <c r="V54" s="9">
        <f t="shared" si="23"/>
        <v>4.7857776111943806E-2</v>
      </c>
      <c r="W54">
        <v>1002.402317387033</v>
      </c>
      <c r="X54">
        <v>2.3981795755582649</v>
      </c>
    </row>
    <row r="55" spans="1:24" x14ac:dyDescent="0.2">
      <c r="A55" s="3">
        <v>44708</v>
      </c>
      <c r="B55" s="2">
        <v>44738</v>
      </c>
      <c r="C55" s="2"/>
      <c r="D55" s="2"/>
      <c r="E55">
        <v>100</v>
      </c>
      <c r="F55">
        <v>938.82636996145379</v>
      </c>
      <c r="G55">
        <v>469.4131849807269</v>
      </c>
      <c r="H55" s="5">
        <f t="shared" si="12"/>
        <v>-6.3124726390965627E-2</v>
      </c>
      <c r="I55" s="6">
        <f>SUM($H$3:H55)</f>
        <v>0.83835368508983032</v>
      </c>
      <c r="J55" s="6">
        <f t="shared" si="13"/>
        <v>6.5541043341293917E-2</v>
      </c>
      <c r="K55" s="7">
        <f t="shared" si="14"/>
        <v>231.25566446537013</v>
      </c>
      <c r="L55">
        <v>439.29534605568438</v>
      </c>
      <c r="M55" s="5">
        <f t="shared" si="15"/>
        <v>-0.12943614149683788</v>
      </c>
      <c r="N55" s="6">
        <f>SUM($M$3:M55)</f>
        <v>0.45622421990803486</v>
      </c>
      <c r="O55" s="6">
        <f t="shared" si="16"/>
        <v>-0.11120990760783217</v>
      </c>
      <c r="P55" s="7">
        <f t="shared" si="17"/>
        <v>157.81041474670056</v>
      </c>
      <c r="Q55" s="8">
        <f t="shared" si="18"/>
        <v>-30.586815019273104</v>
      </c>
      <c r="R55" s="8">
        <f t="shared" si="19"/>
        <v>60.704653944315623</v>
      </c>
      <c r="S55" s="8">
        <f t="shared" si="20"/>
        <v>30.11783892504252</v>
      </c>
      <c r="T55" s="9">
        <f t="shared" si="21"/>
        <v>5.8491221005055702E-2</v>
      </c>
      <c r="U55" s="10">
        <f t="shared" si="22"/>
        <v>0.15455001635885096</v>
      </c>
      <c r="V55" s="9">
        <f t="shared" si="23"/>
        <v>6.6311415105872254E-2</v>
      </c>
      <c r="W55">
        <v>908.70853103641116</v>
      </c>
      <c r="X55">
        <v>3.0117838925042628</v>
      </c>
    </row>
    <row r="56" spans="1:24" x14ac:dyDescent="0.2">
      <c r="A56" s="3">
        <v>44739</v>
      </c>
      <c r="B56" s="2">
        <v>44769</v>
      </c>
      <c r="C56" s="2"/>
      <c r="D56" s="2"/>
      <c r="E56">
        <v>100</v>
      </c>
      <c r="F56">
        <v>1038.2763673204829</v>
      </c>
      <c r="G56">
        <v>519.13818366024157</v>
      </c>
      <c r="H56" s="5">
        <f t="shared" si="12"/>
        <v>3.7561999132556853E-2</v>
      </c>
      <c r="I56" s="6">
        <f>SUM($H$3:H56)</f>
        <v>0.87591568422238719</v>
      </c>
      <c r="J56" s="6">
        <f t="shared" si="13"/>
        <v>6.4020863744182532E-2</v>
      </c>
      <c r="K56" s="7">
        <f t="shared" si="14"/>
        <v>240.10729122338904</v>
      </c>
      <c r="L56">
        <v>493.47014140228328</v>
      </c>
      <c r="M56" s="5">
        <f t="shared" si="15"/>
        <v>-1.3145745123187632E-2</v>
      </c>
      <c r="N56" s="6">
        <f>SUM($M$3:M56)</f>
        <v>0.44307847478484724</v>
      </c>
      <c r="O56" s="6">
        <f t="shared" si="16"/>
        <v>-9.8325673046377307E-2</v>
      </c>
      <c r="P56" s="7">
        <f t="shared" si="17"/>
        <v>155.74945535961459</v>
      </c>
      <c r="Q56" s="8">
        <f t="shared" si="18"/>
        <v>19.138183660241566</v>
      </c>
      <c r="R56" s="8">
        <f t="shared" si="19"/>
        <v>6.5298585977167249</v>
      </c>
      <c r="S56" s="8">
        <f t="shared" si="20"/>
        <v>25.668042257958291</v>
      </c>
      <c r="T56" s="9">
        <f t="shared" si="21"/>
        <v>5.0061816720216493E-2</v>
      </c>
      <c r="U56" s="10">
        <f t="shared" si="22"/>
        <v>0.14112068425302904</v>
      </c>
      <c r="V56" s="9">
        <f t="shared" si="23"/>
        <v>5.0707744255744487E-2</v>
      </c>
      <c r="W56">
        <v>1012.608325062525</v>
      </c>
      <c r="X56">
        <v>2.566804225795829</v>
      </c>
    </row>
    <row r="57" spans="1:24" x14ac:dyDescent="0.2">
      <c r="A57" s="3">
        <v>44769</v>
      </c>
      <c r="B57" s="2">
        <v>44799</v>
      </c>
      <c r="C57" s="2"/>
      <c r="D57" s="2"/>
      <c r="E57">
        <v>100</v>
      </c>
      <c r="F57">
        <v>1024.6049565318201</v>
      </c>
      <c r="G57">
        <v>512.30247826590994</v>
      </c>
      <c r="H57" s="5">
        <f t="shared" si="12"/>
        <v>2.4307130039879929E-2</v>
      </c>
      <c r="I57" s="6">
        <f>SUM($H$3:H57)</f>
        <v>0.90022281426226713</v>
      </c>
      <c r="J57" s="6">
        <f t="shared" si="13"/>
        <v>8.1629602762408396E-2</v>
      </c>
      <c r="K57" s="7">
        <f t="shared" si="14"/>
        <v>246.01512068691355</v>
      </c>
      <c r="L57">
        <v>519.44717864537563</v>
      </c>
      <c r="M57" s="5">
        <f t="shared" si="15"/>
        <v>3.8157029652850366E-2</v>
      </c>
      <c r="N57" s="6">
        <f>SUM($M$3:M57)</f>
        <v>0.48123550443769758</v>
      </c>
      <c r="O57" s="6">
        <f t="shared" si="16"/>
        <v>-4.344557690977062E-2</v>
      </c>
      <c r="P57" s="7">
        <f t="shared" si="17"/>
        <v>161.80723032421136</v>
      </c>
      <c r="Q57" s="8">
        <f t="shared" si="18"/>
        <v>12.30247826590994</v>
      </c>
      <c r="R57" s="8">
        <f t="shared" si="19"/>
        <v>-19.447178645375629</v>
      </c>
      <c r="S57" s="8">
        <f t="shared" si="20"/>
        <v>-7.1447003794656894</v>
      </c>
      <c r="T57" s="9">
        <f t="shared" si="21"/>
        <v>-1.4392477359458209E-2</v>
      </c>
      <c r="U57" s="10">
        <f t="shared" si="22"/>
        <v>0.1036907314412442</v>
      </c>
      <c r="V57" s="9">
        <f t="shared" si="23"/>
        <v>-1.3849899612970437E-2</v>
      </c>
      <c r="W57">
        <v>1031.7496569112859</v>
      </c>
      <c r="X57">
        <v>-0.71447003794658026</v>
      </c>
    </row>
    <row r="58" spans="1:24" x14ac:dyDescent="0.2">
      <c r="A58" s="3">
        <v>44799</v>
      </c>
      <c r="B58" s="2">
        <v>44829</v>
      </c>
      <c r="C58" s="2"/>
      <c r="D58" s="2"/>
      <c r="E58">
        <v>100</v>
      </c>
      <c r="F58">
        <v>893.50970931643258</v>
      </c>
      <c r="G58">
        <v>446.75485465821629</v>
      </c>
      <c r="H58" s="5">
        <f t="shared" si="12"/>
        <v>-0.11259807783125053</v>
      </c>
      <c r="I58" s="6">
        <f>SUM($H$3:H58)</f>
        <v>0.7876247364310166</v>
      </c>
      <c r="J58" s="6">
        <f t="shared" si="13"/>
        <v>-2.7321932371801541E-2</v>
      </c>
      <c r="K58" s="7">
        <f t="shared" si="14"/>
        <v>219.8168989724112</v>
      </c>
      <c r="L58">
        <v>437.67084934322793</v>
      </c>
      <c r="M58" s="5">
        <f t="shared" si="15"/>
        <v>-0.13314095607027382</v>
      </c>
      <c r="N58" s="6">
        <f>SUM($M$3:M58)</f>
        <v>0.34809454836742376</v>
      </c>
      <c r="O58" s="6">
        <f t="shared" si="16"/>
        <v>-0.21926576514206919</v>
      </c>
      <c r="P58" s="7">
        <f t="shared" si="17"/>
        <v>141.63661585174577</v>
      </c>
      <c r="Q58" s="8">
        <f t="shared" si="18"/>
        <v>-53.245145341783712</v>
      </c>
      <c r="R58" s="8">
        <f t="shared" si="19"/>
        <v>62.329150656772072</v>
      </c>
      <c r="S58" s="8">
        <f t="shared" si="20"/>
        <v>9.0840053149883602</v>
      </c>
      <c r="T58" s="9">
        <f t="shared" si="21"/>
        <v>1.8004944422311479E-2</v>
      </c>
      <c r="U58" s="10">
        <f t="shared" si="22"/>
        <v>0.17009105640367012</v>
      </c>
      <c r="V58" s="9">
        <f t="shared" si="23"/>
        <v>2.0542878239023288E-2</v>
      </c>
      <c r="W58">
        <v>884.42570400144427</v>
      </c>
      <c r="X58">
        <v>0.90840053149883038</v>
      </c>
    </row>
    <row r="59" spans="1:24" x14ac:dyDescent="0.2">
      <c r="A59" s="3">
        <v>44830</v>
      </c>
      <c r="B59" s="2">
        <v>44860</v>
      </c>
      <c r="C59" s="2"/>
      <c r="D59" s="2"/>
      <c r="E59">
        <v>100</v>
      </c>
      <c r="F59">
        <v>1018.513458378044</v>
      </c>
      <c r="G59">
        <v>509.25672918902183</v>
      </c>
      <c r="H59" s="5">
        <f t="shared" si="12"/>
        <v>1.8344170517934612E-2</v>
      </c>
      <c r="I59" s="6">
        <f>SUM($H$3:H59)</f>
        <v>0.80596890694895118</v>
      </c>
      <c r="J59" s="6">
        <f t="shared" si="13"/>
        <v>-4.5276179255358019E-2</v>
      </c>
      <c r="K59" s="7">
        <f t="shared" si="14"/>
        <v>223.88646998232758</v>
      </c>
      <c r="L59">
        <v>563.35989554018397</v>
      </c>
      <c r="M59" s="5">
        <f t="shared" si="15"/>
        <v>0.11931057156168474</v>
      </c>
      <c r="N59" s="6">
        <f>SUM($M$3:M59)</f>
        <v>0.46740511992910849</v>
      </c>
      <c r="O59" s="6">
        <f t="shared" si="16"/>
        <v>-9.9602728851298492E-2</v>
      </c>
      <c r="P59" s="7">
        <f t="shared" si="17"/>
        <v>159.58477822180933</v>
      </c>
      <c r="Q59" s="8">
        <f t="shared" si="18"/>
        <v>9.2567291890218257</v>
      </c>
      <c r="R59" s="8">
        <f t="shared" si="19"/>
        <v>-63.35989554018397</v>
      </c>
      <c r="S59" s="8">
        <f t="shared" si="20"/>
        <v>-54.103166351162145</v>
      </c>
      <c r="T59" s="9">
        <f t="shared" si="21"/>
        <v>-0.11452048784820094</v>
      </c>
      <c r="U59" s="10">
        <f t="shared" si="22"/>
        <v>1.8932368548582892E-2</v>
      </c>
      <c r="V59" s="9">
        <f t="shared" si="23"/>
        <v>-0.10096640104375013</v>
      </c>
      <c r="W59">
        <v>1072.616624729206</v>
      </c>
      <c r="X59">
        <v>-5.4103166351161924</v>
      </c>
    </row>
    <row r="60" spans="1:24" x14ac:dyDescent="0.2">
      <c r="A60" s="3">
        <v>44860</v>
      </c>
      <c r="B60" s="2">
        <v>44890</v>
      </c>
      <c r="C60" s="2"/>
      <c r="D60" s="2"/>
      <c r="E60">
        <v>100</v>
      </c>
      <c r="F60">
        <v>1047.848807569052</v>
      </c>
      <c r="G60">
        <v>523.92440378452579</v>
      </c>
      <c r="H60" s="5">
        <f t="shared" si="12"/>
        <v>4.6739307904498227E-2</v>
      </c>
      <c r="I60" s="6">
        <f>SUM($H$3:H60)</f>
        <v>0.85270821485344939</v>
      </c>
      <c r="J60" s="6">
        <f t="shared" si="13"/>
        <v>-4.0181205530602705E-2</v>
      </c>
      <c r="K60" s="7">
        <f t="shared" si="14"/>
        <v>234.59917060182619</v>
      </c>
      <c r="L60">
        <v>533.98367562335716</v>
      </c>
      <c r="M60" s="5">
        <f t="shared" si="15"/>
        <v>6.575717007701809E-2</v>
      </c>
      <c r="N60" s="6">
        <f>SUM($M$3:M60)</f>
        <v>0.53316229000612658</v>
      </c>
      <c r="O60" s="6">
        <f t="shared" si="16"/>
        <v>-4.8584850769271409E-3</v>
      </c>
      <c r="P60" s="7">
        <f t="shared" si="17"/>
        <v>170.43133289684002</v>
      </c>
      <c r="Q60" s="8">
        <f t="shared" si="18"/>
        <v>23.924403784525794</v>
      </c>
      <c r="R60" s="8">
        <f t="shared" si="19"/>
        <v>-33.983675623357158</v>
      </c>
      <c r="S60" s="8">
        <f t="shared" si="20"/>
        <v>-10.059271838831364</v>
      </c>
      <c r="T60" s="9">
        <f t="shared" si="21"/>
        <v>-2.0323677570516029E-2</v>
      </c>
      <c r="U60" s="10">
        <f t="shared" si="22"/>
        <v>-7.0072426571615359E-2</v>
      </c>
      <c r="V60" s="9">
        <f t="shared" si="23"/>
        <v>-1.9017862172519863E-2</v>
      </c>
      <c r="W60">
        <v>1057.908079407883</v>
      </c>
      <c r="X60">
        <v>-1.005927183883137</v>
      </c>
    </row>
    <row r="61" spans="1:24" x14ac:dyDescent="0.2">
      <c r="A61" s="3">
        <v>44890</v>
      </c>
      <c r="B61" s="2">
        <v>44920</v>
      </c>
      <c r="C61" s="2"/>
      <c r="D61" s="2"/>
      <c r="E61">
        <v>100</v>
      </c>
      <c r="F61">
        <v>994.05705694965491</v>
      </c>
      <c r="G61">
        <v>497.02852847482751</v>
      </c>
      <c r="H61" s="5">
        <f t="shared" si="12"/>
        <v>-5.9606726151560313E-3</v>
      </c>
      <c r="I61" s="6">
        <f>SUM($H$3:H61)</f>
        <v>0.8467475422382934</v>
      </c>
      <c r="J61" s="6">
        <f t="shared" si="13"/>
        <v>-9.7024942936837888E-2</v>
      </c>
      <c r="K61" s="7">
        <f t="shared" si="14"/>
        <v>233.20496109128138</v>
      </c>
      <c r="L61">
        <v>471.47824281004279</v>
      </c>
      <c r="M61" s="5">
        <f t="shared" si="15"/>
        <v>-5.8735142036826553E-2</v>
      </c>
      <c r="N61" s="6">
        <f>SUM($M$3:M61)</f>
        <v>0.47442714796930002</v>
      </c>
      <c r="O61" s="6">
        <f t="shared" si="16"/>
        <v>-9.1432819972580154E-2</v>
      </c>
      <c r="P61" s="7">
        <f t="shared" si="17"/>
        <v>160.70933070795118</v>
      </c>
      <c r="Q61" s="8">
        <f t="shared" si="18"/>
        <v>-2.9714715251724897</v>
      </c>
      <c r="R61" s="8">
        <f t="shared" si="19"/>
        <v>28.521757189957214</v>
      </c>
      <c r="S61" s="8">
        <f t="shared" si="20"/>
        <v>25.550285664784724</v>
      </c>
      <c r="T61" s="9">
        <f t="shared" si="21"/>
        <v>4.9837778400985834E-2</v>
      </c>
      <c r="U61" s="10">
        <f t="shared" si="22"/>
        <v>-4.3921411193529374E-2</v>
      </c>
      <c r="V61" s="9">
        <f t="shared" si="23"/>
        <v>5.2774469421670522E-2</v>
      </c>
      <c r="W61">
        <v>968.5067712848703</v>
      </c>
      <c r="X61">
        <v>2.5550285664784611</v>
      </c>
    </row>
    <row r="62" spans="1:24" x14ac:dyDescent="0.2">
      <c r="A62" s="3">
        <v>44922</v>
      </c>
      <c r="B62" s="2">
        <v>44952</v>
      </c>
      <c r="C62" s="2"/>
      <c r="D62" s="2"/>
      <c r="E62">
        <v>100</v>
      </c>
      <c r="F62">
        <v>1005.075144139106</v>
      </c>
      <c r="G62">
        <v>502.53757206955322</v>
      </c>
      <c r="H62" s="5">
        <f t="shared" si="12"/>
        <v>5.0623090035484724E-3</v>
      </c>
      <c r="I62" s="6">
        <f>SUM($H$3:H62)</f>
        <v>0.85180985124184183</v>
      </c>
      <c r="J62" s="6">
        <f t="shared" si="13"/>
        <v>-2.1295431912633566E-2</v>
      </c>
      <c r="K62" s="7">
        <f t="shared" si="14"/>
        <v>234.38850988277431</v>
      </c>
      <c r="L62">
        <v>497.21833589068592</v>
      </c>
      <c r="M62" s="5">
        <f t="shared" si="15"/>
        <v>-5.5788611657724609E-3</v>
      </c>
      <c r="N62" s="6">
        <f>SUM($M$3:M62)</f>
        <v>0.46884828680352758</v>
      </c>
      <c r="O62" s="6">
        <f t="shared" si="16"/>
        <v>-9.1123638355707401E-2</v>
      </c>
      <c r="P62" s="7">
        <f t="shared" si="17"/>
        <v>159.81525195342678</v>
      </c>
      <c r="Q62" s="8">
        <f t="shared" si="18"/>
        <v>2.5375720695532209</v>
      </c>
      <c r="R62" s="8">
        <f t="shared" si="19"/>
        <v>2.7816641093140788</v>
      </c>
      <c r="S62" s="8">
        <f t="shared" si="20"/>
        <v>5.3192361788672997</v>
      </c>
      <c r="T62" s="9">
        <f t="shared" si="21"/>
        <v>1.0582281979227878E-2</v>
      </c>
      <c r="U62" s="10">
        <f t="shared" si="22"/>
        <v>3.1047217282146697E-2</v>
      </c>
      <c r="V62" s="9">
        <f t="shared" si="23"/>
        <v>1.0641170169320934E-2</v>
      </c>
      <c r="W62">
        <v>999.75590796023926</v>
      </c>
      <c r="X62">
        <v>0.5319236178867186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Moments Monthly</vt:lpstr>
      <vt:lpstr>Tickers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Singh</cp:lastModifiedBy>
  <dcterms:created xsi:type="dcterms:W3CDTF">2024-02-28T08:27:51Z</dcterms:created>
  <dcterms:modified xsi:type="dcterms:W3CDTF">2024-02-28T21:58:26Z</dcterms:modified>
</cp:coreProperties>
</file>