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itya/Desktop/IAQF/Stock RNS Strategy/"/>
    </mc:Choice>
  </mc:AlternateContent>
  <xr:revisionPtr revIDLastSave="0" documentId="13_ncr:1_{9D54C553-897A-704E-A988-FA38A1CFB2AB}" xr6:coauthVersionLast="47" xr6:coauthVersionMax="47" xr10:uidLastSave="{00000000-0000-0000-0000-000000000000}"/>
  <bookViews>
    <workbookView xWindow="0" yWindow="740" windowWidth="29400" windowHeight="17140" activeTab="2" xr2:uid="{00000000-000D-0000-FFFF-FFFF00000000}"/>
  </bookViews>
  <sheets>
    <sheet name="Moments Monthly" sheetId="1" r:id="rId1"/>
    <sheet name="Tickers" sheetId="2" r:id="rId2"/>
    <sheet name="Retur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2" i="3" l="1"/>
  <c r="S62" i="3" s="1"/>
  <c r="T62" i="3" s="1"/>
  <c r="Q62" i="3"/>
  <c r="M62" i="3"/>
  <c r="R61" i="3"/>
  <c r="S61" i="3" s="1"/>
  <c r="T61" i="3" s="1"/>
  <c r="Q61" i="3"/>
  <c r="M61" i="3"/>
  <c r="R60" i="3"/>
  <c r="S60" i="3" s="1"/>
  <c r="T60" i="3" s="1"/>
  <c r="Q60" i="3"/>
  <c r="M60" i="3"/>
  <c r="S59" i="3"/>
  <c r="T59" i="3" s="1"/>
  <c r="R59" i="3"/>
  <c r="Q59" i="3"/>
  <c r="M59" i="3"/>
  <c r="R58" i="3"/>
  <c r="S58" i="3" s="1"/>
  <c r="T58" i="3" s="1"/>
  <c r="Q58" i="3"/>
  <c r="M58" i="3"/>
  <c r="R57" i="3"/>
  <c r="Q57" i="3"/>
  <c r="S57" i="3" s="1"/>
  <c r="T57" i="3" s="1"/>
  <c r="M57" i="3"/>
  <c r="R56" i="3"/>
  <c r="S56" i="3" s="1"/>
  <c r="T56" i="3" s="1"/>
  <c r="Q56" i="3"/>
  <c r="M56" i="3"/>
  <c r="S55" i="3"/>
  <c r="T55" i="3" s="1"/>
  <c r="R55" i="3"/>
  <c r="Q55" i="3"/>
  <c r="M55" i="3"/>
  <c r="R54" i="3"/>
  <c r="S54" i="3" s="1"/>
  <c r="T54" i="3" s="1"/>
  <c r="Q54" i="3"/>
  <c r="M54" i="3"/>
  <c r="R53" i="3"/>
  <c r="S53" i="3" s="1"/>
  <c r="T53" i="3" s="1"/>
  <c r="Q53" i="3"/>
  <c r="M53" i="3"/>
  <c r="R52" i="3"/>
  <c r="S52" i="3" s="1"/>
  <c r="T52" i="3" s="1"/>
  <c r="Q52" i="3"/>
  <c r="M52" i="3"/>
  <c r="S51" i="3"/>
  <c r="T51" i="3" s="1"/>
  <c r="R51" i="3"/>
  <c r="Q51" i="3"/>
  <c r="M51" i="3"/>
  <c r="O62" i="3" s="1"/>
  <c r="R50" i="3"/>
  <c r="S50" i="3" s="1"/>
  <c r="T50" i="3" s="1"/>
  <c r="Q50" i="3"/>
  <c r="M50" i="3"/>
  <c r="O61" i="3" s="1"/>
  <c r="R49" i="3"/>
  <c r="Q49" i="3"/>
  <c r="S49" i="3" s="1"/>
  <c r="T49" i="3" s="1"/>
  <c r="M49" i="3"/>
  <c r="O60" i="3" s="1"/>
  <c r="R48" i="3"/>
  <c r="S48" i="3" s="1"/>
  <c r="T48" i="3" s="1"/>
  <c r="U59" i="3" s="1"/>
  <c r="Q48" i="3"/>
  <c r="M48" i="3"/>
  <c r="S47" i="3"/>
  <c r="T47" i="3" s="1"/>
  <c r="R47" i="3"/>
  <c r="Q47" i="3"/>
  <c r="M47" i="3"/>
  <c r="O58" i="3" s="1"/>
  <c r="R46" i="3"/>
  <c r="S46" i="3" s="1"/>
  <c r="T46" i="3" s="1"/>
  <c r="Q46" i="3"/>
  <c r="M46" i="3"/>
  <c r="R45" i="3"/>
  <c r="S45" i="3" s="1"/>
  <c r="T45" i="3" s="1"/>
  <c r="Q45" i="3"/>
  <c r="M45" i="3"/>
  <c r="R44" i="3"/>
  <c r="S44" i="3" s="1"/>
  <c r="T44" i="3" s="1"/>
  <c r="Q44" i="3"/>
  <c r="M44" i="3"/>
  <c r="S43" i="3"/>
  <c r="T43" i="3" s="1"/>
  <c r="U54" i="3" s="1"/>
  <c r="R43" i="3"/>
  <c r="Q43" i="3"/>
  <c r="M43" i="3"/>
  <c r="O54" i="3" s="1"/>
  <c r="R42" i="3"/>
  <c r="S42" i="3" s="1"/>
  <c r="T42" i="3" s="1"/>
  <c r="Q42" i="3"/>
  <c r="M42" i="3"/>
  <c r="O53" i="3" s="1"/>
  <c r="R41" i="3"/>
  <c r="Q41" i="3"/>
  <c r="S41" i="3" s="1"/>
  <c r="T41" i="3" s="1"/>
  <c r="U52" i="3" s="1"/>
  <c r="M41" i="3"/>
  <c r="O52" i="3" s="1"/>
  <c r="R40" i="3"/>
  <c r="S40" i="3" s="1"/>
  <c r="T40" i="3" s="1"/>
  <c r="Q40" i="3"/>
  <c r="M40" i="3"/>
  <c r="S39" i="3"/>
  <c r="T39" i="3" s="1"/>
  <c r="R39" i="3"/>
  <c r="Q39" i="3"/>
  <c r="M39" i="3"/>
  <c r="O50" i="3" s="1"/>
  <c r="R38" i="3"/>
  <c r="S38" i="3" s="1"/>
  <c r="T38" i="3" s="1"/>
  <c r="Q38" i="3"/>
  <c r="M38" i="3"/>
  <c r="R37" i="3"/>
  <c r="S37" i="3" s="1"/>
  <c r="T37" i="3" s="1"/>
  <c r="Q37" i="3"/>
  <c r="M37" i="3"/>
  <c r="R36" i="3"/>
  <c r="S36" i="3" s="1"/>
  <c r="T36" i="3" s="1"/>
  <c r="Q36" i="3"/>
  <c r="M36" i="3"/>
  <c r="S35" i="3"/>
  <c r="T35" i="3" s="1"/>
  <c r="R35" i="3"/>
  <c r="Q35" i="3"/>
  <c r="M35" i="3"/>
  <c r="O46" i="3" s="1"/>
  <c r="R34" i="3"/>
  <c r="S34" i="3" s="1"/>
  <c r="T34" i="3" s="1"/>
  <c r="Q34" i="3"/>
  <c r="M34" i="3"/>
  <c r="O45" i="3" s="1"/>
  <c r="R33" i="3"/>
  <c r="Q33" i="3"/>
  <c r="S33" i="3" s="1"/>
  <c r="T33" i="3" s="1"/>
  <c r="M33" i="3"/>
  <c r="O44" i="3" s="1"/>
  <c r="R32" i="3"/>
  <c r="S32" i="3" s="1"/>
  <c r="T32" i="3" s="1"/>
  <c r="Q32" i="3"/>
  <c r="M32" i="3"/>
  <c r="S31" i="3"/>
  <c r="T31" i="3" s="1"/>
  <c r="R31" i="3"/>
  <c r="Q31" i="3"/>
  <c r="M31" i="3"/>
  <c r="O42" i="3" s="1"/>
  <c r="R30" i="3"/>
  <c r="S30" i="3" s="1"/>
  <c r="T30" i="3" s="1"/>
  <c r="Q30" i="3"/>
  <c r="M30" i="3"/>
  <c r="R29" i="3"/>
  <c r="S29" i="3" s="1"/>
  <c r="T29" i="3" s="1"/>
  <c r="Q29" i="3"/>
  <c r="M29" i="3"/>
  <c r="R28" i="3"/>
  <c r="S28" i="3" s="1"/>
  <c r="T28" i="3" s="1"/>
  <c r="Q28" i="3"/>
  <c r="M28" i="3"/>
  <c r="S27" i="3"/>
  <c r="T27" i="3" s="1"/>
  <c r="R27" i="3"/>
  <c r="Q27" i="3"/>
  <c r="M27" i="3"/>
  <c r="O38" i="3" s="1"/>
  <c r="R26" i="3"/>
  <c r="S26" i="3" s="1"/>
  <c r="T26" i="3" s="1"/>
  <c r="U37" i="3" s="1"/>
  <c r="Q26" i="3"/>
  <c r="M26" i="3"/>
  <c r="O37" i="3" s="1"/>
  <c r="R25" i="3"/>
  <c r="Q25" i="3"/>
  <c r="S25" i="3" s="1"/>
  <c r="T25" i="3" s="1"/>
  <c r="M25" i="3"/>
  <c r="O36" i="3" s="1"/>
  <c r="R24" i="3"/>
  <c r="S24" i="3" s="1"/>
  <c r="T24" i="3" s="1"/>
  <c r="Q24" i="3"/>
  <c r="N24" i="3"/>
  <c r="P24" i="3" s="1"/>
  <c r="M24" i="3"/>
  <c r="S23" i="3"/>
  <c r="T23" i="3" s="1"/>
  <c r="R23" i="3"/>
  <c r="Q23" i="3"/>
  <c r="O23" i="3"/>
  <c r="M23" i="3"/>
  <c r="O34" i="3" s="1"/>
  <c r="R22" i="3"/>
  <c r="S22" i="3" s="1"/>
  <c r="T22" i="3" s="1"/>
  <c r="Q22" i="3"/>
  <c r="M22" i="3"/>
  <c r="R21" i="3"/>
  <c r="S21" i="3" s="1"/>
  <c r="T21" i="3" s="1"/>
  <c r="Q21" i="3"/>
  <c r="M21" i="3"/>
  <c r="R20" i="3"/>
  <c r="S20" i="3" s="1"/>
  <c r="T20" i="3" s="1"/>
  <c r="Q20" i="3"/>
  <c r="M20" i="3"/>
  <c r="S19" i="3"/>
  <c r="T19" i="3" s="1"/>
  <c r="U30" i="3" s="1"/>
  <c r="R19" i="3"/>
  <c r="Q19" i="3"/>
  <c r="M19" i="3"/>
  <c r="O30" i="3" s="1"/>
  <c r="R18" i="3"/>
  <c r="S18" i="3" s="1"/>
  <c r="T18" i="3" s="1"/>
  <c r="Q18" i="3"/>
  <c r="M18" i="3"/>
  <c r="N61" i="3" s="1"/>
  <c r="P61" i="3" s="1"/>
  <c r="R17" i="3"/>
  <c r="S17" i="3" s="1"/>
  <c r="T17" i="3" s="1"/>
  <c r="Q17" i="3"/>
  <c r="M17" i="3"/>
  <c r="V17" i="3" s="1"/>
  <c r="V16" i="3"/>
  <c r="S16" i="3"/>
  <c r="T16" i="3" s="1"/>
  <c r="R16" i="3"/>
  <c r="Q16" i="3"/>
  <c r="M16" i="3"/>
  <c r="S15" i="3"/>
  <c r="T15" i="3" s="1"/>
  <c r="R15" i="3"/>
  <c r="Q15" i="3"/>
  <c r="M15" i="3"/>
  <c r="V15" i="3" s="1"/>
  <c r="R14" i="3"/>
  <c r="S14" i="3" s="1"/>
  <c r="T14" i="3" s="1"/>
  <c r="Q14" i="3"/>
  <c r="M14" i="3"/>
  <c r="V14" i="3" s="1"/>
  <c r="R13" i="3"/>
  <c r="Q13" i="3"/>
  <c r="S13" i="3" s="1"/>
  <c r="T13" i="3" s="1"/>
  <c r="M13" i="3"/>
  <c r="V13" i="3" s="1"/>
  <c r="R12" i="3"/>
  <c r="Q12" i="3"/>
  <c r="S12" i="3" s="1"/>
  <c r="T12" i="3" s="1"/>
  <c r="M12" i="3"/>
  <c r="V12" i="3" s="1"/>
  <c r="R11" i="3"/>
  <c r="Q11" i="3"/>
  <c r="S11" i="3" s="1"/>
  <c r="T11" i="3" s="1"/>
  <c r="M11" i="3"/>
  <c r="V11" i="3" s="1"/>
  <c r="R10" i="3"/>
  <c r="Q10" i="3"/>
  <c r="S10" i="3" s="1"/>
  <c r="T10" i="3" s="1"/>
  <c r="M10" i="3"/>
  <c r="V10" i="3" s="1"/>
  <c r="R9" i="3"/>
  <c r="Q9" i="3"/>
  <c r="S9" i="3" s="1"/>
  <c r="T9" i="3" s="1"/>
  <c r="M9" i="3"/>
  <c r="V9" i="3" s="1"/>
  <c r="R8" i="3"/>
  <c r="Q8" i="3"/>
  <c r="S8" i="3" s="1"/>
  <c r="T8" i="3" s="1"/>
  <c r="M8" i="3"/>
  <c r="V8" i="3" s="1"/>
  <c r="R7" i="3"/>
  <c r="Q7" i="3"/>
  <c r="S7" i="3" s="1"/>
  <c r="T7" i="3" s="1"/>
  <c r="M7" i="3"/>
  <c r="V7" i="3" s="1"/>
  <c r="R6" i="3"/>
  <c r="Q6" i="3"/>
  <c r="S6" i="3" s="1"/>
  <c r="T6" i="3" s="1"/>
  <c r="M6" i="3"/>
  <c r="V6" i="3" s="1"/>
  <c r="R5" i="3"/>
  <c r="Q5" i="3"/>
  <c r="S5" i="3" s="1"/>
  <c r="T5" i="3" s="1"/>
  <c r="M5" i="3"/>
  <c r="V5" i="3" s="1"/>
  <c r="R4" i="3"/>
  <c r="Q4" i="3"/>
  <c r="S4" i="3" s="1"/>
  <c r="T4" i="3" s="1"/>
  <c r="M4" i="3"/>
  <c r="V4" i="3" s="1"/>
  <c r="R3" i="3"/>
  <c r="Q3" i="3"/>
  <c r="S3" i="3" s="1"/>
  <c r="T3" i="3" s="1"/>
  <c r="M3" i="3"/>
  <c r="N17" i="3" s="1"/>
  <c r="P17" i="3" s="1"/>
  <c r="H62" i="3"/>
  <c r="H61" i="3"/>
  <c r="H60" i="3"/>
  <c r="H59" i="3"/>
  <c r="H58" i="3"/>
  <c r="H57" i="3"/>
  <c r="H56" i="3"/>
  <c r="H55" i="3"/>
  <c r="H54" i="3"/>
  <c r="H53" i="3"/>
  <c r="H52" i="3"/>
  <c r="H51" i="3"/>
  <c r="J62" i="3" s="1"/>
  <c r="H50" i="3"/>
  <c r="H49" i="3"/>
  <c r="J59" i="3" s="1"/>
  <c r="H48" i="3"/>
  <c r="H47" i="3"/>
  <c r="J58" i="3" s="1"/>
  <c r="H46" i="3"/>
  <c r="H45" i="3"/>
  <c r="J56" i="3" s="1"/>
  <c r="H44" i="3"/>
  <c r="H43" i="3"/>
  <c r="J54" i="3" s="1"/>
  <c r="H42" i="3"/>
  <c r="H41" i="3"/>
  <c r="J52" i="3" s="1"/>
  <c r="H40" i="3"/>
  <c r="H39" i="3"/>
  <c r="J49" i="3" s="1"/>
  <c r="H38" i="3"/>
  <c r="H37" i="3"/>
  <c r="J48" i="3" s="1"/>
  <c r="H36" i="3"/>
  <c r="H35" i="3"/>
  <c r="J46" i="3" s="1"/>
  <c r="H34" i="3"/>
  <c r="H33" i="3"/>
  <c r="J43" i="3" s="1"/>
  <c r="H32" i="3"/>
  <c r="H31" i="3"/>
  <c r="J42" i="3" s="1"/>
  <c r="H30" i="3"/>
  <c r="H29" i="3"/>
  <c r="J40" i="3" s="1"/>
  <c r="H28" i="3"/>
  <c r="H27" i="3"/>
  <c r="J37" i="3" s="1"/>
  <c r="H26" i="3"/>
  <c r="H25" i="3"/>
  <c r="J36" i="3" s="1"/>
  <c r="H24" i="3"/>
  <c r="H23" i="3"/>
  <c r="J34" i="3" s="1"/>
  <c r="H22" i="3"/>
  <c r="H21" i="3"/>
  <c r="J31" i="3" s="1"/>
  <c r="H20" i="3"/>
  <c r="J22" i="3" s="1"/>
  <c r="H19" i="3"/>
  <c r="H18" i="3"/>
  <c r="H17" i="3"/>
  <c r="H16" i="3"/>
  <c r="H15" i="3"/>
  <c r="H14" i="3"/>
  <c r="H13" i="3"/>
  <c r="H12" i="3"/>
  <c r="H11" i="3"/>
  <c r="H10" i="3"/>
  <c r="H9" i="3"/>
  <c r="H8" i="3"/>
  <c r="J19" i="3" s="1"/>
  <c r="H7" i="3"/>
  <c r="J18" i="3" s="1"/>
  <c r="H6" i="3"/>
  <c r="I12" i="3" s="1"/>
  <c r="K12" i="3" s="1"/>
  <c r="H5" i="3"/>
  <c r="J16" i="3" s="1"/>
  <c r="I4" i="3"/>
  <c r="K4" i="3" s="1"/>
  <c r="H4" i="3"/>
  <c r="J15" i="3" s="1"/>
  <c r="I3" i="3"/>
  <c r="K3" i="3" s="1"/>
  <c r="H3" i="3"/>
  <c r="I8" i="3" s="1"/>
  <c r="K8" i="3" s="1"/>
  <c r="U32" i="3" l="1"/>
  <c r="U34" i="3"/>
  <c r="U44" i="3"/>
  <c r="U46" i="3"/>
  <c r="U51" i="3"/>
  <c r="U56" i="3"/>
  <c r="U61" i="3"/>
  <c r="U39" i="3"/>
  <c r="U49" i="3"/>
  <c r="U47" i="3"/>
  <c r="U35" i="3"/>
  <c r="U62" i="3"/>
  <c r="U31" i="3"/>
  <c r="U50" i="3"/>
  <c r="U55" i="3"/>
  <c r="U42" i="3"/>
  <c r="U45" i="3"/>
  <c r="U22" i="3"/>
  <c r="U29" i="3"/>
  <c r="U18" i="3"/>
  <c r="U25" i="3"/>
  <c r="U28" i="3"/>
  <c r="U20" i="3"/>
  <c r="U27" i="3"/>
  <c r="U19" i="3"/>
  <c r="U24" i="3"/>
  <c r="U23" i="3"/>
  <c r="U21" i="3"/>
  <c r="U26" i="3"/>
  <c r="U38" i="3"/>
  <c r="U43" i="3"/>
  <c r="U48" i="3"/>
  <c r="U53" i="3"/>
  <c r="U33" i="3"/>
  <c r="U57" i="3"/>
  <c r="U40" i="3"/>
  <c r="U60" i="3"/>
  <c r="U36" i="3"/>
  <c r="U41" i="3"/>
  <c r="U58" i="3"/>
  <c r="O31" i="3"/>
  <c r="N56" i="3"/>
  <c r="P56" i="3" s="1"/>
  <c r="O32" i="3"/>
  <c r="O19" i="3"/>
  <c r="N28" i="3"/>
  <c r="P28" i="3" s="1"/>
  <c r="O43" i="3"/>
  <c r="O21" i="3"/>
  <c r="N22" i="3"/>
  <c r="P22" i="3" s="1"/>
  <c r="O29" i="3"/>
  <c r="N38" i="3"/>
  <c r="P38" i="3" s="1"/>
  <c r="N46" i="3"/>
  <c r="P46" i="3" s="1"/>
  <c r="N54" i="3"/>
  <c r="P54" i="3" s="1"/>
  <c r="N62" i="3"/>
  <c r="P62" i="3" s="1"/>
  <c r="N32" i="3"/>
  <c r="P32" i="3" s="1"/>
  <c r="N40" i="3"/>
  <c r="P40" i="3" s="1"/>
  <c r="N48" i="3"/>
  <c r="P48" i="3" s="1"/>
  <c r="O24" i="3"/>
  <c r="N33" i="3"/>
  <c r="P33" i="3" s="1"/>
  <c r="N49" i="3"/>
  <c r="P49" i="3" s="1"/>
  <c r="N57" i="3"/>
  <c r="P57" i="3" s="1"/>
  <c r="N36" i="3"/>
  <c r="P36" i="3" s="1"/>
  <c r="N30" i="3"/>
  <c r="P30" i="3" s="1"/>
  <c r="O22" i="3"/>
  <c r="N23" i="3"/>
  <c r="P23" i="3" s="1"/>
  <c r="N31" i="3"/>
  <c r="P31" i="3" s="1"/>
  <c r="N39" i="3"/>
  <c r="P39" i="3" s="1"/>
  <c r="N47" i="3"/>
  <c r="P47" i="3" s="1"/>
  <c r="N55" i="3"/>
  <c r="P55" i="3" s="1"/>
  <c r="O39" i="3"/>
  <c r="O55" i="3"/>
  <c r="N25" i="3"/>
  <c r="P25" i="3" s="1"/>
  <c r="N41" i="3"/>
  <c r="P41" i="3" s="1"/>
  <c r="N18" i="3"/>
  <c r="P18" i="3" s="1"/>
  <c r="O25" i="3"/>
  <c r="N26" i="3"/>
  <c r="P26" i="3" s="1"/>
  <c r="O33" i="3"/>
  <c r="N34" i="3"/>
  <c r="P34" i="3" s="1"/>
  <c r="O41" i="3"/>
  <c r="N42" i="3"/>
  <c r="P42" i="3" s="1"/>
  <c r="O49" i="3"/>
  <c r="N50" i="3"/>
  <c r="P50" i="3" s="1"/>
  <c r="O57" i="3"/>
  <c r="N58" i="3"/>
  <c r="P58" i="3" s="1"/>
  <c r="O18" i="3"/>
  <c r="N19" i="3"/>
  <c r="P19" i="3" s="1"/>
  <c r="O26" i="3"/>
  <c r="N27" i="3"/>
  <c r="P27" i="3" s="1"/>
  <c r="N35" i="3"/>
  <c r="P35" i="3" s="1"/>
  <c r="N43" i="3"/>
  <c r="P43" i="3" s="1"/>
  <c r="N51" i="3"/>
  <c r="P51" i="3" s="1"/>
  <c r="N59" i="3"/>
  <c r="P59" i="3" s="1"/>
  <c r="O47" i="3"/>
  <c r="O40" i="3"/>
  <c r="O48" i="3"/>
  <c r="O56" i="3"/>
  <c r="N20" i="3"/>
  <c r="P20" i="3" s="1"/>
  <c r="O27" i="3"/>
  <c r="O35" i="3"/>
  <c r="N44" i="3"/>
  <c r="P44" i="3" s="1"/>
  <c r="O51" i="3"/>
  <c r="N52" i="3"/>
  <c r="P52" i="3" s="1"/>
  <c r="O59" i="3"/>
  <c r="N60" i="3"/>
  <c r="P60" i="3" s="1"/>
  <c r="O20" i="3"/>
  <c r="N21" i="3"/>
  <c r="P21" i="3" s="1"/>
  <c r="O28" i="3"/>
  <c r="N29" i="3"/>
  <c r="P29" i="3" s="1"/>
  <c r="N37" i="3"/>
  <c r="P37" i="3" s="1"/>
  <c r="N45" i="3"/>
  <c r="P45" i="3" s="1"/>
  <c r="N53" i="3"/>
  <c r="P53" i="3" s="1"/>
  <c r="U14" i="3"/>
  <c r="U17" i="3"/>
  <c r="U15" i="3"/>
  <c r="U16" i="3"/>
  <c r="O17" i="3"/>
  <c r="N3" i="3"/>
  <c r="P3" i="3" s="1"/>
  <c r="N4" i="3"/>
  <c r="P4" i="3" s="1"/>
  <c r="N5" i="3"/>
  <c r="P5" i="3" s="1"/>
  <c r="N6" i="3"/>
  <c r="P6" i="3" s="1"/>
  <c r="N7" i="3"/>
  <c r="P7" i="3" s="1"/>
  <c r="N8" i="3"/>
  <c r="P8" i="3" s="1"/>
  <c r="N9" i="3"/>
  <c r="P9" i="3" s="1"/>
  <c r="N10" i="3"/>
  <c r="P10" i="3" s="1"/>
  <c r="N11" i="3"/>
  <c r="P11" i="3" s="1"/>
  <c r="N12" i="3"/>
  <c r="P12" i="3" s="1"/>
  <c r="N13" i="3"/>
  <c r="P13" i="3" s="1"/>
  <c r="N14" i="3"/>
  <c r="P14" i="3" s="1"/>
  <c r="N15" i="3"/>
  <c r="P15" i="3" s="1"/>
  <c r="O15" i="3"/>
  <c r="N16" i="3"/>
  <c r="P16" i="3" s="1"/>
  <c r="O16" i="3"/>
  <c r="O14" i="3"/>
  <c r="V3" i="3"/>
  <c r="I21" i="3"/>
  <c r="K21" i="3" s="1"/>
  <c r="I29" i="3"/>
  <c r="K29" i="3" s="1"/>
  <c r="I37" i="3"/>
  <c r="K37" i="3" s="1"/>
  <c r="I43" i="3"/>
  <c r="K43" i="3" s="1"/>
  <c r="I51" i="3"/>
  <c r="K51" i="3" s="1"/>
  <c r="I53" i="3"/>
  <c r="K53" i="3" s="1"/>
  <c r="I55" i="3"/>
  <c r="K55" i="3" s="1"/>
  <c r="I57" i="3"/>
  <c r="K57" i="3" s="1"/>
  <c r="I59" i="3"/>
  <c r="K59" i="3" s="1"/>
  <c r="I61" i="3"/>
  <c r="K61" i="3" s="1"/>
  <c r="I23" i="3"/>
  <c r="K23" i="3" s="1"/>
  <c r="I31" i="3"/>
  <c r="K31" i="3" s="1"/>
  <c r="I39" i="3"/>
  <c r="K39" i="3" s="1"/>
  <c r="I47" i="3"/>
  <c r="K47" i="3" s="1"/>
  <c r="J21" i="3"/>
  <c r="J27" i="3"/>
  <c r="J33" i="3"/>
  <c r="J39" i="3"/>
  <c r="J45" i="3"/>
  <c r="J55" i="3"/>
  <c r="I22" i="3"/>
  <c r="K22" i="3" s="1"/>
  <c r="I26" i="3"/>
  <c r="K26" i="3" s="1"/>
  <c r="I30" i="3"/>
  <c r="K30" i="3" s="1"/>
  <c r="I34" i="3"/>
  <c r="K34" i="3" s="1"/>
  <c r="I36" i="3"/>
  <c r="K36" i="3" s="1"/>
  <c r="I38" i="3"/>
  <c r="K38" i="3" s="1"/>
  <c r="I40" i="3"/>
  <c r="K40" i="3" s="1"/>
  <c r="I42" i="3"/>
  <c r="K42" i="3" s="1"/>
  <c r="I44" i="3"/>
  <c r="K44" i="3" s="1"/>
  <c r="I46" i="3"/>
  <c r="K46" i="3" s="1"/>
  <c r="I48" i="3"/>
  <c r="K48" i="3" s="1"/>
  <c r="I50" i="3"/>
  <c r="K50" i="3" s="1"/>
  <c r="I52" i="3"/>
  <c r="K52" i="3" s="1"/>
  <c r="I54" i="3"/>
  <c r="K54" i="3" s="1"/>
  <c r="I56" i="3"/>
  <c r="K56" i="3" s="1"/>
  <c r="I58" i="3"/>
  <c r="K58" i="3" s="1"/>
  <c r="I60" i="3"/>
  <c r="K60" i="3" s="1"/>
  <c r="I62" i="3"/>
  <c r="K62" i="3" s="1"/>
  <c r="I25" i="3"/>
  <c r="K25" i="3" s="1"/>
  <c r="I33" i="3"/>
  <c r="K33" i="3" s="1"/>
  <c r="I41" i="3"/>
  <c r="K41" i="3" s="1"/>
  <c r="I49" i="3"/>
  <c r="K49" i="3" s="1"/>
  <c r="J25" i="3"/>
  <c r="J29" i="3"/>
  <c r="J35" i="3"/>
  <c r="J41" i="3"/>
  <c r="J47" i="3"/>
  <c r="J51" i="3"/>
  <c r="J53" i="3"/>
  <c r="J57" i="3"/>
  <c r="J61" i="3"/>
  <c r="I24" i="3"/>
  <c r="K24" i="3" s="1"/>
  <c r="I32" i="3"/>
  <c r="K32" i="3" s="1"/>
  <c r="J20" i="3"/>
  <c r="J24" i="3"/>
  <c r="J26" i="3"/>
  <c r="J28" i="3"/>
  <c r="J30" i="3"/>
  <c r="J32" i="3"/>
  <c r="J38" i="3"/>
  <c r="J44" i="3"/>
  <c r="J50" i="3"/>
  <c r="J60" i="3"/>
  <c r="I27" i="3"/>
  <c r="K27" i="3" s="1"/>
  <c r="I35" i="3"/>
  <c r="K35" i="3" s="1"/>
  <c r="I45" i="3"/>
  <c r="K45" i="3" s="1"/>
  <c r="J23" i="3"/>
  <c r="I20" i="3"/>
  <c r="K20" i="3" s="1"/>
  <c r="I28" i="3"/>
  <c r="K28" i="3" s="1"/>
  <c r="I6" i="3"/>
  <c r="K6" i="3" s="1"/>
  <c r="I14" i="3"/>
  <c r="K14" i="3" s="1"/>
  <c r="I16" i="3"/>
  <c r="K16" i="3" s="1"/>
  <c r="I18" i="3"/>
  <c r="K18" i="3" s="1"/>
  <c r="I9" i="3"/>
  <c r="K9" i="3" s="1"/>
  <c r="J14" i="3"/>
  <c r="I7" i="3"/>
  <c r="K7" i="3" s="1"/>
  <c r="I10" i="3"/>
  <c r="K10" i="3" s="1"/>
  <c r="I15" i="3"/>
  <c r="K15" i="3" s="1"/>
  <c r="I17" i="3"/>
  <c r="K17" i="3" s="1"/>
  <c r="I19" i="3"/>
  <c r="K19" i="3" s="1"/>
  <c r="I11" i="3"/>
  <c r="K11" i="3" s="1"/>
  <c r="I5" i="3"/>
  <c r="K5" i="3" s="1"/>
  <c r="I13" i="3"/>
  <c r="K13" i="3" s="1"/>
  <c r="J17" i="3"/>
  <c r="V60" i="3"/>
  <c r="V58" i="3"/>
  <c r="V56" i="3"/>
  <c r="V48" i="3"/>
  <c r="V46" i="3"/>
  <c r="V42" i="3"/>
  <c r="V32" i="3"/>
  <c r="V29" i="3"/>
  <c r="V22" i="3"/>
  <c r="V18" i="3"/>
  <c r="V62" i="3" l="1"/>
  <c r="V30" i="3"/>
  <c r="V54" i="3"/>
  <c r="V27" i="3"/>
  <c r="V34" i="3"/>
  <c r="V41" i="3"/>
  <c r="V53" i="3"/>
  <c r="V25" i="3"/>
  <c r="V37" i="3"/>
  <c r="V49" i="3"/>
  <c r="V61" i="3"/>
  <c r="V21" i="3"/>
  <c r="V47" i="3"/>
  <c r="V52" i="3"/>
  <c r="V59" i="3"/>
  <c r="V26" i="3"/>
  <c r="V33" i="3"/>
  <c r="V38" i="3"/>
  <c r="V45" i="3"/>
  <c r="V31" i="3"/>
  <c r="V43" i="3"/>
  <c r="V50" i="3"/>
  <c r="V55" i="3"/>
  <c r="V57" i="3"/>
  <c r="V19" i="3"/>
  <c r="V20" i="3"/>
  <c r="V35" i="3"/>
  <c r="V36" i="3"/>
  <c r="V51" i="3"/>
  <c r="V23" i="3"/>
  <c r="V24" i="3"/>
  <c r="V39" i="3"/>
  <c r="V40" i="3"/>
  <c r="V28" i="3"/>
  <c r="V44" i="3"/>
</calcChain>
</file>

<file path=xl/sharedStrings.xml><?xml version="1.0" encoding="utf-8"?>
<sst xmlns="http://schemas.openxmlformats.org/spreadsheetml/2006/main" count="5330" uniqueCount="2121">
  <si>
    <t>mean</t>
  </si>
  <si>
    <t>std</t>
  </si>
  <si>
    <t>skew</t>
  </si>
  <si>
    <t>kurtosis</t>
  </si>
  <si>
    <t>Date</t>
  </si>
  <si>
    <t>Ticker</t>
  </si>
  <si>
    <t>AAPL 1/31/13 (79)</t>
  </si>
  <si>
    <t>AAPL 3/04/13 (75)</t>
  </si>
  <si>
    <t>AAPL 4/03/13 (80)</t>
  </si>
  <si>
    <t>AAPL 5/03/13 (78)</t>
  </si>
  <si>
    <t>AAPL 6/03/13 (75)</t>
  </si>
  <si>
    <t>AAPL 7/03/13 (80)</t>
  </si>
  <si>
    <t>AAPL 8/02/13 (78)</t>
  </si>
  <si>
    <t>AAPL 9/03/13 (74)</t>
  </si>
  <si>
    <t>AAPL 10/03/13 (79)</t>
  </si>
  <si>
    <t>AAPL 11/04/13 (75)</t>
  </si>
  <si>
    <t>AAPL 12/04/13 (80)</t>
  </si>
  <si>
    <t>AAPL 1/03/14 (78)</t>
  </si>
  <si>
    <t>AAPL 2/03/14 (103)</t>
  </si>
  <si>
    <t>AAPL 3/05/14 (73)</t>
  </si>
  <si>
    <t>AAPL 4/04/14 (78)</t>
  </si>
  <si>
    <t>AAPL 5/05/14 (103)</t>
  </si>
  <si>
    <t>AAPL 6/04/14 (73)</t>
  </si>
  <si>
    <t>AAPL 7/07/14 (103)</t>
  </si>
  <si>
    <t>AAPL 8/06/14 (73)</t>
  </si>
  <si>
    <t>AAPL 9/05/14 (78)</t>
  </si>
  <si>
    <t>AAPL 10/06/14 (103)</t>
  </si>
  <si>
    <t>AAPL 11/05/14 (73)</t>
  </si>
  <si>
    <t>AAPL 12/05/14 (77)</t>
  </si>
  <si>
    <t>AAPL 1/05/15 (102)</t>
  </si>
  <si>
    <t>AAPL 2/04/15 (100)</t>
  </si>
  <si>
    <t>AAPL 3/06/15 (105)</t>
  </si>
  <si>
    <t>AAPL 4/06/15 (102)</t>
  </si>
  <si>
    <t>AAPL 5/06/15 (107)</t>
  </si>
  <si>
    <t>AAPL 6/05/15 (77)</t>
  </si>
  <si>
    <t>AAPL 7/06/15 (102)</t>
  </si>
  <si>
    <t>AAPL 8/05/15 (107)</t>
  </si>
  <si>
    <t>AAPL 9/04/15 (77)</t>
  </si>
  <si>
    <t>AAPL 10/05/15 (102)</t>
  </si>
  <si>
    <t>AAPL 11/04/15 (107)</t>
  </si>
  <si>
    <t>AAPL 12/04/15 (77)</t>
  </si>
  <si>
    <t>AAPL 1/04/16 (102)</t>
  </si>
  <si>
    <t>AAPL 2/03/16 (107)</t>
  </si>
  <si>
    <t>AAPL 3/04/16 (77)</t>
  </si>
  <si>
    <t>AAPL 4/04/16 (102)</t>
  </si>
  <si>
    <t>AAPL 5/04/16 (107)</t>
  </si>
  <si>
    <t>AAPL 6/03/16 (77)</t>
  </si>
  <si>
    <t>AAPL 7/05/16 (73)</t>
  </si>
  <si>
    <t>AAPL 8/04/16 (78)</t>
  </si>
  <si>
    <t>AAPL 9/06/16 (101)</t>
  </si>
  <si>
    <t>AAPL 10/06/16 (106)</t>
  </si>
  <si>
    <t>AAPL 11/07/16 (102)</t>
  </si>
  <si>
    <t>AAPL 12/07/16 (100)</t>
  </si>
  <si>
    <t>AAPL 1/06/17 (105)</t>
  </si>
  <si>
    <t>AAPL 2/06/17 (102)</t>
  </si>
  <si>
    <t>AAPL 3/08/17 (100)</t>
  </si>
  <si>
    <t>AAPL 4/07/17 (105)</t>
  </si>
  <si>
    <t>AAPL 5/08/17 (102)</t>
  </si>
  <si>
    <t>AAPL 6/07/17 (100)</t>
  </si>
  <si>
    <t>AAPL 7/07/17 (105)</t>
  </si>
  <si>
    <t>AAPL 8/07/17 (102)</t>
  </si>
  <si>
    <t>AAPL 9/06/17 (100)</t>
  </si>
  <si>
    <t>AAPL 10/06/17 (105)</t>
  </si>
  <si>
    <t>AAPL 11/06/17 (102)</t>
  </si>
  <si>
    <t>AAPL 12/06/17 (72)</t>
  </si>
  <si>
    <t>AAPL 1/05/18 (105)</t>
  </si>
  <si>
    <t>AAPL 2/05/18 (102)</t>
  </si>
  <si>
    <t>AAPL 3/07/18 (100)</t>
  </si>
  <si>
    <t>AAPL 4/06/18 (105)</t>
  </si>
  <si>
    <t>AAPL 5/07/18 (102)</t>
  </si>
  <si>
    <t>AAPL 6/06/18 (107)</t>
  </si>
  <si>
    <t>AAPL 7/06/18 (77)</t>
  </si>
  <si>
    <t>AAPL 8/06/18 (102)</t>
  </si>
  <si>
    <t>AAPL 9/05/18 (107)</t>
  </si>
  <si>
    <t>AAPL 10/05/18 (77)</t>
  </si>
  <si>
    <t>AAPL 11/05/18 (102)</t>
  </si>
  <si>
    <t>AAPL 12/06/18 (99)</t>
  </si>
  <si>
    <t>AAPL 1/07/19 (101)</t>
  </si>
  <si>
    <t>AAPL 2/06/19 (71)</t>
  </si>
  <si>
    <t>AAPL 3/08/19 (105)</t>
  </si>
  <si>
    <t>AAPL 4/08/19 (102)</t>
  </si>
  <si>
    <t>AAPL 5/08/19 (100)</t>
  </si>
  <si>
    <t>AAPL 6/07/19 (105)</t>
  </si>
  <si>
    <t>AAPL 7/08/19 (102)</t>
  </si>
  <si>
    <t>AAPL 8/07/19 (100)</t>
  </si>
  <si>
    <t>AAPL 9/06/19 (105)</t>
  </si>
  <si>
    <t>AAPL 10/07/19 (102)</t>
  </si>
  <si>
    <t>AAPL 11/06/19 (72)</t>
  </si>
  <si>
    <t>AAPL 12/06/19 (77)</t>
  </si>
  <si>
    <t>AAPL 1/06/20 (102)</t>
  </si>
  <si>
    <t>AAPL 2/05/20 (72)</t>
  </si>
  <si>
    <t>AAPL 3/06/20 (105)</t>
  </si>
  <si>
    <t>AAPL 4/06/20 (102)</t>
  </si>
  <si>
    <t>AAPL 5/06/20 (72)</t>
  </si>
  <si>
    <t>AAPL 6/05/20 (105)</t>
  </si>
  <si>
    <t>AAPL 7/06/20 (102)</t>
  </si>
  <si>
    <t>AAPL 8/05/20 (107)</t>
  </si>
  <si>
    <t>AAPL 9/04/20 (77)</t>
  </si>
  <si>
    <t>AAPL 10/05/20 (102)</t>
  </si>
  <si>
    <t>AAPL 11/04/20 (107)</t>
  </si>
  <si>
    <t>AAPL 12/04/20 (77)</t>
  </si>
  <si>
    <t>AAPL 1/04/21 (102)</t>
  </si>
  <si>
    <t>AAPL 2/03/21 (72)</t>
  </si>
  <si>
    <t>AAPL 3/05/21 (77)</t>
  </si>
  <si>
    <t>AAPL 4/05/21 (102)</t>
  </si>
  <si>
    <t>AAPL 5/05/21 (107)</t>
  </si>
  <si>
    <t>AAPL 6/04/21 (77)</t>
  </si>
  <si>
    <t>AAPL 7/06/21 (101)</t>
  </si>
  <si>
    <t>AAPL 8/05/21 (106)</t>
  </si>
  <si>
    <t>AAPL 9/07/21 (101)</t>
  </si>
  <si>
    <t>AAPL 10/07/21 (106)</t>
  </si>
  <si>
    <t>AAPL 11/08/21 (102)</t>
  </si>
  <si>
    <t>AAPL 12/08/21 (100)</t>
  </si>
  <si>
    <t>AAPL 1/07/22 (97)</t>
  </si>
  <si>
    <t>AAPL 2/07/22 (102)</t>
  </si>
  <si>
    <t>AAPL 3/09/22 (100)</t>
  </si>
  <si>
    <t>AAPL 4/08/22 (98)</t>
  </si>
  <si>
    <t>AAPL 5/09/22 (102)</t>
  </si>
  <si>
    <t>AAPL 6/08/22 (100)</t>
  </si>
  <si>
    <t>AAPL 7/08/22 (105)</t>
  </si>
  <si>
    <t>AAPL 8/08/22 (102)</t>
  </si>
  <si>
    <t>AAPL 9/07/22 (100)</t>
  </si>
  <si>
    <t>AAPL 10/07/22 (105)</t>
  </si>
  <si>
    <t>AAPL 11/07/22 (102)</t>
  </si>
  <si>
    <t>AAPL 12/07/22 (100)</t>
  </si>
  <si>
    <t>ABBV 12/05/14 (77)</t>
  </si>
  <si>
    <t>ABBV 2/04/15 (100)</t>
  </si>
  <si>
    <t>ABBV 3/06/15 (70)</t>
  </si>
  <si>
    <t>ABBV 5/06/15 (107)</t>
  </si>
  <si>
    <t>ABBV 6/05/15 (77)</t>
  </si>
  <si>
    <t>ABBV 7/06/15 (74)</t>
  </si>
  <si>
    <t>ABBV 8/05/15 (107)</t>
  </si>
  <si>
    <t>ABBV 9/04/15 (77)</t>
  </si>
  <si>
    <t>ABBV 10/05/15 (102)</t>
  </si>
  <si>
    <t>ABBV 11/04/15 (107)</t>
  </si>
  <si>
    <t>ABBV 12/04/15 (77)</t>
  </si>
  <si>
    <t>ABBV 8/04/16 (106)</t>
  </si>
  <si>
    <t>ABBV 10/06/16 (106)</t>
  </si>
  <si>
    <t>ABBV 11/07/16 (102)</t>
  </si>
  <si>
    <t>ABBV 12/07/16 (72)</t>
  </si>
  <si>
    <t>ABBV 1/06/17 (70)</t>
  </si>
  <si>
    <t>ABBV 2/06/17 (102)</t>
  </si>
  <si>
    <t>ABBV 3/08/17 (100)</t>
  </si>
  <si>
    <t>ABBV 4/07/17 (70)</t>
  </si>
  <si>
    <t>ABBV 10/06/17 (105)</t>
  </si>
  <si>
    <t>ABBV 11/06/17 (102)</t>
  </si>
  <si>
    <t>ABBV 12/06/17 (100)</t>
  </si>
  <si>
    <t>ABBV 1/05/18 (70)</t>
  </si>
  <si>
    <t>ABBV 2/05/18 (102)</t>
  </si>
  <si>
    <t>ABBV 3/07/18 (100)</t>
  </si>
  <si>
    <t>ABBV 4/06/18 (105)</t>
  </si>
  <si>
    <t>ABBV 5/07/18 (102)</t>
  </si>
  <si>
    <t>ABBV 6/06/18 (107)</t>
  </si>
  <si>
    <t>ABBV 7/06/18 (77)</t>
  </si>
  <si>
    <t>ABBV 8/06/18 (102)</t>
  </si>
  <si>
    <t>ABBV 9/05/18 (72)</t>
  </si>
  <si>
    <t>ABBV 10/05/18 (105)</t>
  </si>
  <si>
    <t>ABBV 11/05/18 (102)</t>
  </si>
  <si>
    <t>ABBV 12/06/18 (71)</t>
  </si>
  <si>
    <t>ABBV 2/06/19 (100)</t>
  </si>
  <si>
    <t>ABBV 3/08/19 (105)</t>
  </si>
  <si>
    <t>ABBV 4/08/19 (74)</t>
  </si>
  <si>
    <t>ABBV 5/08/19 (100)</t>
  </si>
  <si>
    <t>ABBV 6/07/19 (105)</t>
  </si>
  <si>
    <t>ABBV 8/07/19 (100)</t>
  </si>
  <si>
    <t>ABBV 9/06/19 (70)</t>
  </si>
  <si>
    <t>ABBV 10/07/19 (102)</t>
  </si>
  <si>
    <t>ABBV 11/06/19 (107)</t>
  </si>
  <si>
    <t>ABBV 12/06/19 (77)</t>
  </si>
  <si>
    <t>ABBV 2/05/20 (100)</t>
  </si>
  <si>
    <t>ABBV 3/06/20 (105)</t>
  </si>
  <si>
    <t>ABBV 4/06/20 (74)</t>
  </si>
  <si>
    <t>ABBV 5/06/20 (107)</t>
  </si>
  <si>
    <t>ABBV 6/05/20 (77)</t>
  </si>
  <si>
    <t>ABBV 7/06/20 (74)</t>
  </si>
  <si>
    <t>ABBV 8/05/20 (107)</t>
  </si>
  <si>
    <t>ABBV 9/04/20 (77)</t>
  </si>
  <si>
    <t>ABBV 10/05/20 (102)</t>
  </si>
  <si>
    <t>ABBV 11/04/20 (107)</t>
  </si>
  <si>
    <t>ABBV 12/04/20 (77)</t>
  </si>
  <si>
    <t>ABBV 1/04/21 (74)</t>
  </si>
  <si>
    <t>ABBV 2/03/21 (107)</t>
  </si>
  <si>
    <t>ABBV 3/05/21 (77)</t>
  </si>
  <si>
    <t>ABBV 4/05/21 (102)</t>
  </si>
  <si>
    <t>ABBV 5/05/21 (107)</t>
  </si>
  <si>
    <t>ABBV 6/04/21 (77)</t>
  </si>
  <si>
    <t>ABBV 7/06/21 (73)</t>
  </si>
  <si>
    <t>ABBV 8/05/21 (106)</t>
  </si>
  <si>
    <t>ABBV 9/07/21 (73)</t>
  </si>
  <si>
    <t>ABBV 10/07/21 (106)</t>
  </si>
  <si>
    <t>ABBV 11/08/21 (102)</t>
  </si>
  <si>
    <t>ABBV 12/08/21 (72)</t>
  </si>
  <si>
    <t>ABBV 2/07/22 (102)</t>
  </si>
  <si>
    <t>ABBV 3/09/22 (100)</t>
  </si>
  <si>
    <t>ABBV 4/08/22 (98)</t>
  </si>
  <si>
    <t>ABBV 5/09/22 (102)</t>
  </si>
  <si>
    <t>ABBV 6/08/22 (72)</t>
  </si>
  <si>
    <t>ABBV 8/08/22 (102)</t>
  </si>
  <si>
    <t>ABBV 9/07/22 (72)</t>
  </si>
  <si>
    <t>ABBV 10/07/22 (105)</t>
  </si>
  <si>
    <t>ABBV 11/07/22 (102)</t>
  </si>
  <si>
    <t>ABBV 12/07/22 (72)</t>
  </si>
  <si>
    <t>AMAT 11/06/17 (74)</t>
  </si>
  <si>
    <t>AMAT 1/05/18 (105)</t>
  </si>
  <si>
    <t>AMAT 2/05/18 (74)</t>
  </si>
  <si>
    <t>AMAT 4/06/18 (105)</t>
  </si>
  <si>
    <t>AMAT 5/07/18 (74)</t>
  </si>
  <si>
    <t>AMAT 7/06/18 (105)</t>
  </si>
  <si>
    <t>AMAT 8/06/18 (74)</t>
  </si>
  <si>
    <t>AMAT 10/05/18 (105)</t>
  </si>
  <si>
    <t>AMAT 11/05/18 (74)</t>
  </si>
  <si>
    <t>AMAT 10/07/19 (102)</t>
  </si>
  <si>
    <t>AMAT 11/06/19 (72)</t>
  </si>
  <si>
    <t>AMAT 1/06/20 (102)</t>
  </si>
  <si>
    <t>AMAT 3/06/20 (105)</t>
  </si>
  <si>
    <t>AMAT 4/06/20 (102)</t>
  </si>
  <si>
    <t>AMAT 5/06/20 (72)</t>
  </si>
  <si>
    <t>AMAT 7/06/20 (102)</t>
  </si>
  <si>
    <t>AMAT 8/05/20 (72)</t>
  </si>
  <si>
    <t>AMAT 10/05/20 (102)</t>
  </si>
  <si>
    <t>AMAT 11/04/20 (72)</t>
  </si>
  <si>
    <t>AMAT 12/04/20 (105)</t>
  </si>
  <si>
    <t>AMAT 1/04/21 (102)</t>
  </si>
  <si>
    <t>AMAT 2/03/21 (72)</t>
  </si>
  <si>
    <t>AMAT 3/05/21 (105)</t>
  </si>
  <si>
    <t>AMAT 4/05/21 (102)</t>
  </si>
  <si>
    <t>AMAT 5/05/21 (107)</t>
  </si>
  <si>
    <t>AMAT 6/04/21 (77)</t>
  </si>
  <si>
    <t>AMAT 7/06/21 (101)</t>
  </si>
  <si>
    <t>AMAT 8/05/21 (106)</t>
  </si>
  <si>
    <t>AMAT 9/07/21 (101)</t>
  </si>
  <si>
    <t>AMAT 10/07/21 (106)</t>
  </si>
  <si>
    <t>AMAT 11/08/21 (102)</t>
  </si>
  <si>
    <t>AMAT 12/08/21 (100)</t>
  </si>
  <si>
    <t>AMAT 1/07/22 (97)</t>
  </si>
  <si>
    <t>AMAT 2/07/22 (102)</t>
  </si>
  <si>
    <t>AMAT 3/09/22 (100)</t>
  </si>
  <si>
    <t>AMAT 4/08/22 (98)</t>
  </si>
  <si>
    <t>AMAT 5/09/22 (67)</t>
  </si>
  <si>
    <t>AMAT 6/08/22 (100)</t>
  </si>
  <si>
    <t>AMAT 7/08/22 (105)</t>
  </si>
  <si>
    <t>AMAT 8/08/22 (74)</t>
  </si>
  <si>
    <t>AMAT 9/07/22 (100)</t>
  </si>
  <si>
    <t>AMAT 10/07/22 (105)</t>
  </si>
  <si>
    <t>AMAT 11/07/22 (74)</t>
  </si>
  <si>
    <t>AMAT 12/07/22 (100)</t>
  </si>
  <si>
    <t>AMGN 1/31/13 (79)</t>
  </si>
  <si>
    <t>AMGN 4/03/13 (108)</t>
  </si>
  <si>
    <t>AMGN 5/03/13 (78)</t>
  </si>
  <si>
    <t>AMGN 7/03/13 (108)</t>
  </si>
  <si>
    <t>AMGN 8/02/13 (78)</t>
  </si>
  <si>
    <t>AMGN 10/03/13 (107)</t>
  </si>
  <si>
    <t>AMGN 11/04/13 (75)</t>
  </si>
  <si>
    <t>AMGN 1/03/14 (106)</t>
  </si>
  <si>
    <t>AMGN 2/03/14 (75)</t>
  </si>
  <si>
    <t>AMGN 4/04/14 (106)</t>
  </si>
  <si>
    <t>AMGN 5/05/14 (75)</t>
  </si>
  <si>
    <t>AMGN 7/07/14 (103)</t>
  </si>
  <si>
    <t>AMGN 8/06/14 (73)</t>
  </si>
  <si>
    <t>AMGN 10/06/14 (103)</t>
  </si>
  <si>
    <t>AMGN 11/05/14 (73)</t>
  </si>
  <si>
    <t>AMGN 1/05/15 (102)</t>
  </si>
  <si>
    <t>AMGN 2/04/15 (72)</t>
  </si>
  <si>
    <t>AMGN 4/06/15 (102)</t>
  </si>
  <si>
    <t>AMGN 5/06/15 (72)</t>
  </si>
  <si>
    <t>AMGN 7/06/15 (102)</t>
  </si>
  <si>
    <t>AMGN 8/05/15 (72)</t>
  </si>
  <si>
    <t>AMGN 10/05/15 (102)</t>
  </si>
  <si>
    <t>AMGN 11/04/15 (72)</t>
  </si>
  <si>
    <t>AMGN 1/04/16 (102)</t>
  </si>
  <si>
    <t>AMGN 2/03/16 (72)</t>
  </si>
  <si>
    <t>AMGN 3/04/16 (77)</t>
  </si>
  <si>
    <t>AMGN 4/04/16 (102)</t>
  </si>
  <si>
    <t>AMGN 5/04/16 (72)</t>
  </si>
  <si>
    <t>AMGN 7/05/16 (108)</t>
  </si>
  <si>
    <t>AMGN 8/04/16 (78)</t>
  </si>
  <si>
    <t>AMGN 10/06/16 (106)</t>
  </si>
  <si>
    <t>AMGN 11/07/16 (74)</t>
  </si>
  <si>
    <t>AMGN 12/07/16 (72)</t>
  </si>
  <si>
    <t>AMGN 1/06/17 (105)</t>
  </si>
  <si>
    <t>AMGN 2/06/17 (74)</t>
  </si>
  <si>
    <t>AMGN 3/08/17 (100)</t>
  </si>
  <si>
    <t>AMGN 4/07/17 (105)</t>
  </si>
  <si>
    <t>AMGN 5/08/17 (74)</t>
  </si>
  <si>
    <t>AMGN 6/07/17 (100)</t>
  </si>
  <si>
    <t>AMGN 7/07/17 (105)</t>
  </si>
  <si>
    <t>AMGN 8/07/17 (74)</t>
  </si>
  <si>
    <t>AMGN 9/06/17 (100)</t>
  </si>
  <si>
    <t>AMGN 10/06/17 (105)</t>
  </si>
  <si>
    <t>AMGN 11/06/17 (102)</t>
  </si>
  <si>
    <t>AMGN 12/06/17 (100)</t>
  </si>
  <si>
    <t>AMGN 1/05/18 (105)</t>
  </si>
  <si>
    <t>AMGN 2/05/18 (74)</t>
  </si>
  <si>
    <t>AMGN 3/07/18 (100)</t>
  </si>
  <si>
    <t>AMGN 4/06/18 (105)</t>
  </si>
  <si>
    <t>AMGN 5/07/18 (74)</t>
  </si>
  <si>
    <t>AMGN 6/06/18 (107)</t>
  </si>
  <si>
    <t>AMGN 7/06/18 (77)</t>
  </si>
  <si>
    <t>AMGN 8/06/18 (74)</t>
  </si>
  <si>
    <t>AMGN 10/05/18 (105)</t>
  </si>
  <si>
    <t>AMGN 11/05/18 (74)</t>
  </si>
  <si>
    <t>AMGN 12/06/18 (99)</t>
  </si>
  <si>
    <t>AMGN 1/07/19 (101)</t>
  </si>
  <si>
    <t>AMGN 2/06/19 (71)</t>
  </si>
  <si>
    <t>AMGN 3/08/19 (105)</t>
  </si>
  <si>
    <t>AMGN 4/08/19 (102)</t>
  </si>
  <si>
    <t>AMGN 5/08/19 (100)</t>
  </si>
  <si>
    <t>AMGN 6/07/19 (105)</t>
  </si>
  <si>
    <t>AMGN 7/08/19 (102)</t>
  </si>
  <si>
    <t>AMGN 8/07/19 (72)</t>
  </si>
  <si>
    <t>AMGN 10/07/19 (102)</t>
  </si>
  <si>
    <t>AMGN 11/06/19 (72)</t>
  </si>
  <si>
    <t>AMGN 1/06/20 (102)</t>
  </si>
  <si>
    <t>AMGN 2/05/20 (100)</t>
  </si>
  <si>
    <t>AMGN 3/06/20 (105)</t>
  </si>
  <si>
    <t>AMGN 4/06/20 (102)</t>
  </si>
  <si>
    <t>AMGN 5/06/20 (72)</t>
  </si>
  <si>
    <t>AMGN 7/06/20 (102)</t>
  </si>
  <si>
    <t>AMGN 8/05/20 (72)</t>
  </si>
  <si>
    <t>AMGN 9/04/20 (105)</t>
  </si>
  <si>
    <t>AMGN 10/05/20 (102)</t>
  </si>
  <si>
    <t>AMGN 11/04/20 (72)</t>
  </si>
  <si>
    <t>AMGN 12/04/20 (105)</t>
  </si>
  <si>
    <t>AMGN 1/04/21 (102)</t>
  </si>
  <si>
    <t>AMGN 2/03/21 (72)</t>
  </si>
  <si>
    <t>AMGN 3/05/21 (105)</t>
  </si>
  <si>
    <t>AMGN 4/05/21 (102)</t>
  </si>
  <si>
    <t>AMGN 5/05/21 (72)</t>
  </si>
  <si>
    <t>AMGN 6/04/21 (105)</t>
  </si>
  <si>
    <t>AMGN 7/06/21 (101)</t>
  </si>
  <si>
    <t>AMGN 8/05/21 (71)</t>
  </si>
  <si>
    <t>AMGN 10/07/21 (106)</t>
  </si>
  <si>
    <t>AMGN 11/08/21 (74)</t>
  </si>
  <si>
    <t>AMGN 1/07/22 (97)</t>
  </si>
  <si>
    <t>AMGN 2/07/22 (66)</t>
  </si>
  <si>
    <t>AMGN 3/09/22 (100)</t>
  </si>
  <si>
    <t>AMGN 4/08/22 (98)</t>
  </si>
  <si>
    <t>AMGN 5/09/22 (67)</t>
  </si>
  <si>
    <t>AMGN 6/08/22 (100)</t>
  </si>
  <si>
    <t>AMGN 7/08/22 (105)</t>
  </si>
  <si>
    <t>AMGN 8/08/22 (102)</t>
  </si>
  <si>
    <t>AMGN 9/07/22 (72)</t>
  </si>
  <si>
    <t>AMGN 10/07/22 (105)</t>
  </si>
  <si>
    <t>AMGN 11/07/22 (102)</t>
  </si>
  <si>
    <t>AMGN 12/07/22 (72)</t>
  </si>
  <si>
    <t>CAT 1/31/13 (79)</t>
  </si>
  <si>
    <t>CAT 3/04/13 (75)</t>
  </si>
  <si>
    <t>CAT 5/03/13 (78)</t>
  </si>
  <si>
    <t>CAT 6/03/13 (75)</t>
  </si>
  <si>
    <t>CAT 9/03/13 (74)</t>
  </si>
  <si>
    <t>CAT 11/04/13 (75)</t>
  </si>
  <si>
    <t>CAT 12/04/13 (80)</t>
  </si>
  <si>
    <t>CAT 2/03/14 (103)</t>
  </si>
  <si>
    <t>CAT 6/04/14 (73)</t>
  </si>
  <si>
    <t>CAT 8/06/14 (73)</t>
  </si>
  <si>
    <t>CAT 9/05/14 (78)</t>
  </si>
  <si>
    <t>CAT 10/06/14 (103)</t>
  </si>
  <si>
    <t>CAT 11/05/14 (73)</t>
  </si>
  <si>
    <t>CAT 12/05/14 (77)</t>
  </si>
  <si>
    <t>CAT 1/05/15 (74)</t>
  </si>
  <si>
    <t>CAT 2/04/15 (100)</t>
  </si>
  <si>
    <t>CAT 3/06/15 (70)</t>
  </si>
  <si>
    <t>CAT 5/06/15 (107)</t>
  </si>
  <si>
    <t>CAT 6/05/15 (77)</t>
  </si>
  <si>
    <t>CAT 8/05/15 (107)</t>
  </si>
  <si>
    <t>CAT 9/04/15 (77)</t>
  </si>
  <si>
    <t>CAT 10/05/15 (102)</t>
  </si>
  <si>
    <t>CAT 11/04/15 (107)</t>
  </si>
  <si>
    <t>CAT 12/04/15 (77)</t>
  </si>
  <si>
    <t>CAT 2/03/16 (107)</t>
  </si>
  <si>
    <t>CAT 3/04/16 (77)</t>
  </si>
  <si>
    <t>CAT 5/04/16 (107)</t>
  </si>
  <si>
    <t>CAT 10/06/16 (106)</t>
  </si>
  <si>
    <t>CAT 2/06/17 (102)</t>
  </si>
  <si>
    <t>CAT 3/08/17 (72)</t>
  </si>
  <si>
    <t>CAT 4/07/17 (70)</t>
  </si>
  <si>
    <t>CAT 5/08/17 (102)</t>
  </si>
  <si>
    <t>CAT 6/07/17 (100)</t>
  </si>
  <si>
    <t>CAT 7/07/17 (70)</t>
  </si>
  <si>
    <t>CAT 8/07/17 (102)</t>
  </si>
  <si>
    <t>CAT 9/06/17 (100)</t>
  </si>
  <si>
    <t>CAT 10/06/17 (105)</t>
  </si>
  <si>
    <t>CAT 11/06/17 (102)</t>
  </si>
  <si>
    <t>CAT 12/06/17 (72)</t>
  </si>
  <si>
    <t>CAT 1/05/18 (70)</t>
  </si>
  <si>
    <t>CAT 2/05/18 (102)</t>
  </si>
  <si>
    <t>CAT 3/07/18 (100)</t>
  </si>
  <si>
    <t>CAT 4/06/18 (105)</t>
  </si>
  <si>
    <t>CAT 5/07/18 (102)</t>
  </si>
  <si>
    <t>CAT 6/06/18 (107)</t>
  </si>
  <si>
    <t>CAT 7/06/18 (77)</t>
  </si>
  <si>
    <t>CAT 8/06/18 (102)</t>
  </si>
  <si>
    <t>CAT 9/05/18 (72)</t>
  </si>
  <si>
    <t>CAT 10/05/18 (77)</t>
  </si>
  <si>
    <t>CAT 11/05/18 (102)</t>
  </si>
  <si>
    <t>CAT 12/06/18 (71)</t>
  </si>
  <si>
    <t>CAT 1/07/19 (67)</t>
  </si>
  <si>
    <t>CAT 2/06/19 (100)</t>
  </si>
  <si>
    <t>CAT 3/08/19 (105)</t>
  </si>
  <si>
    <t>CAT 4/08/19 (74)</t>
  </si>
  <si>
    <t>CAT 5/08/19 (100)</t>
  </si>
  <si>
    <t>CAT 6/07/19 (105)</t>
  </si>
  <si>
    <t>CAT 7/08/19 (74)</t>
  </si>
  <si>
    <t>CAT 8/07/19 (100)</t>
  </si>
  <si>
    <t>CAT 9/06/19 (70)</t>
  </si>
  <si>
    <t>CAT 10/07/19 (102)</t>
  </si>
  <si>
    <t>CAT 11/06/19 (107)</t>
  </si>
  <si>
    <t>CAT 12/06/19 (77)</t>
  </si>
  <si>
    <t>CAT 1/06/20 (74)</t>
  </si>
  <si>
    <t>CAT 2/05/20 (100)</t>
  </si>
  <si>
    <t>CAT 3/06/20 (105)</t>
  </si>
  <si>
    <t>CAT 4/06/20 (74)</t>
  </si>
  <si>
    <t>CAT 5/06/20 (107)</t>
  </si>
  <si>
    <t>CAT 6/05/20 (77)</t>
  </si>
  <si>
    <t>CAT 8/05/20 (107)</t>
  </si>
  <si>
    <t>CAT 9/04/20 (77)</t>
  </si>
  <si>
    <t>CAT 10/05/20 (102)</t>
  </si>
  <si>
    <t>CAT 11/04/20 (107)</t>
  </si>
  <si>
    <t>CAT 12/04/20 (77)</t>
  </si>
  <si>
    <t>CAT 1/04/21 (74)</t>
  </si>
  <si>
    <t>CAT 2/03/21 (107)</t>
  </si>
  <si>
    <t>CAT 3/05/21 (77)</t>
  </si>
  <si>
    <t>CAT 4/05/21 (74)</t>
  </si>
  <si>
    <t>CAT 5/05/21 (107)</t>
  </si>
  <si>
    <t>CAT 6/04/21 (77)</t>
  </si>
  <si>
    <t>CAT 7/06/21 (101)</t>
  </si>
  <si>
    <t>CAT 8/05/21 (106)</t>
  </si>
  <si>
    <t>CAT 9/07/21 (101)</t>
  </si>
  <si>
    <t>CAT 10/07/21 (106)</t>
  </si>
  <si>
    <t>CAT 11/08/21 (102)</t>
  </si>
  <si>
    <t>CAT 12/08/21 (100)</t>
  </si>
  <si>
    <t>CAT 1/07/22 (97)</t>
  </si>
  <si>
    <t>CAT 2/07/22 (102)</t>
  </si>
  <si>
    <t>CAT 3/09/22 (100)</t>
  </si>
  <si>
    <t>CAT 4/08/22 (98)</t>
  </si>
  <si>
    <t>CAT 5/09/22 (102)</t>
  </si>
  <si>
    <t>CAT 6/08/22 (100)</t>
  </si>
  <si>
    <t>CAT 7/08/22 (70)</t>
  </si>
  <si>
    <t>CAT 8/08/22 (102)</t>
  </si>
  <si>
    <t>CAT 9/07/22 (100)</t>
  </si>
  <si>
    <t>CAT 10/07/22 (105)</t>
  </si>
  <si>
    <t>CAT 11/07/22 (102)</t>
  </si>
  <si>
    <t>CAT 12/07/22 (72)</t>
  </si>
  <si>
    <t>COP 9/03/13 (74)</t>
  </si>
  <si>
    <t>COP 11/04/13 (75)</t>
  </si>
  <si>
    <t>COP 12/04/13 (80)</t>
  </si>
  <si>
    <t>COP 2/03/14 (103)</t>
  </si>
  <si>
    <t>COP 3/05/14 (73)</t>
  </si>
  <si>
    <t>COP 8/06/14 (108)</t>
  </si>
  <si>
    <t>COP 10/06/14 (103)</t>
  </si>
  <si>
    <t>COP 11/05/14 (73)</t>
  </si>
  <si>
    <t>COP 12/05/14 (77)</t>
  </si>
  <si>
    <t>COP 2/04/15 (100)</t>
  </si>
  <si>
    <t>COP 3/06/15 (70)</t>
  </si>
  <si>
    <t>COP 6/05/15 (77)</t>
  </si>
  <si>
    <t>COP 8/05/15 (107)</t>
  </si>
  <si>
    <t>COP 9/04/15 (77)</t>
  </si>
  <si>
    <t>COP 10/05/15 (102)</t>
  </si>
  <si>
    <t>COP 11/04/15 (107)</t>
  </si>
  <si>
    <t>COP 12/04/15 (77)</t>
  </si>
  <si>
    <t>COP 3/04/16 (77)</t>
  </si>
  <si>
    <t>COP 5/04/16 (107)</t>
  </si>
  <si>
    <t>COP 6/03/16 (77)</t>
  </si>
  <si>
    <t>COP 10/06/16 (106)</t>
  </si>
  <si>
    <t>COP 10/06/17 (105)</t>
  </si>
  <si>
    <t>COP 4/06/18 (70)</t>
  </si>
  <si>
    <t>COP 8/06/18 (102)</t>
  </si>
  <si>
    <t>COP 9/05/18 (72)</t>
  </si>
  <si>
    <t>COP 10/05/18 (105)</t>
  </si>
  <si>
    <t>COP 11/05/18 (102)</t>
  </si>
  <si>
    <t>COP 12/06/18 (71)</t>
  </si>
  <si>
    <t>COP 2/06/19 (100)</t>
  </si>
  <si>
    <t>COP 3/08/19 (105)</t>
  </si>
  <si>
    <t>COP 4/08/19 (74)</t>
  </si>
  <si>
    <t>COP 5/08/19 (100)</t>
  </si>
  <si>
    <t>COP 6/07/19 (70)</t>
  </si>
  <si>
    <t>COP 8/07/19 (100)</t>
  </si>
  <si>
    <t>COP 9/06/19 (70)</t>
  </si>
  <si>
    <t>COP 10/07/19 (102)</t>
  </si>
  <si>
    <t>COP 11/06/19 (107)</t>
  </si>
  <si>
    <t>COP 12/06/19 (77)</t>
  </si>
  <si>
    <t>COP 3/06/20 (105)</t>
  </si>
  <si>
    <t>COP 4/06/20 (74)</t>
  </si>
  <si>
    <t>COP 5/06/20 (107)</t>
  </si>
  <si>
    <t>COP 6/05/20 (77)</t>
  </si>
  <si>
    <t>COP 8/05/20 (107)</t>
  </si>
  <si>
    <t>COP 9/04/20 (77)</t>
  </si>
  <si>
    <t>COP 10/05/20 (102)</t>
  </si>
  <si>
    <t>COP 11/04/20 (107)</t>
  </si>
  <si>
    <t>COP 2/03/21 (107)</t>
  </si>
  <si>
    <t>COP 3/05/21 (77)</t>
  </si>
  <si>
    <t>COP 5/05/21 (107)</t>
  </si>
  <si>
    <t>COP 6/04/21 (77)</t>
  </si>
  <si>
    <t>COP 7/06/21 (101)</t>
  </si>
  <si>
    <t>COP 8/05/21 (106)</t>
  </si>
  <si>
    <t>COP 9/07/21 (101)</t>
  </si>
  <si>
    <t>COP 10/07/21 (106)</t>
  </si>
  <si>
    <t>COP 11/08/21 (102)</t>
  </si>
  <si>
    <t>COP 12/08/21 (100)</t>
  </si>
  <si>
    <t>COP 1/07/22 (97)</t>
  </si>
  <si>
    <t>COP 2/07/22 (102)</t>
  </si>
  <si>
    <t>COP 3/09/22 (72)</t>
  </si>
  <si>
    <t>COP 5/09/22 (102)</t>
  </si>
  <si>
    <t>COP 6/08/22 (72)</t>
  </si>
  <si>
    <t>COP 7/08/22 (70)</t>
  </si>
  <si>
    <t>COP 8/08/22 (102)</t>
  </si>
  <si>
    <t>COP 9/07/22 (72)</t>
  </si>
  <si>
    <t>COP 10/07/22 (105)</t>
  </si>
  <si>
    <t>COP 11/07/22 (102)</t>
  </si>
  <si>
    <t>COP 12/07/22 (100)</t>
  </si>
  <si>
    <t>CVS 11/04/13 (75)</t>
  </si>
  <si>
    <t>CVS 2/03/14 (103)</t>
  </si>
  <si>
    <t>CVS 3/05/14 (73)</t>
  </si>
  <si>
    <t>CVS 6/04/14 (73)</t>
  </si>
  <si>
    <t>CVS 10/06/14 (103)</t>
  </si>
  <si>
    <t>CVS 11/05/14 (73)</t>
  </si>
  <si>
    <t>CVS 2/04/15 (100)</t>
  </si>
  <si>
    <t>CVS 5/06/15 (107)</t>
  </si>
  <si>
    <t>CVS 6/05/15 (77)</t>
  </si>
  <si>
    <t>CVS 8/05/15 (107)</t>
  </si>
  <si>
    <t>CVS 9/04/15 (77)</t>
  </si>
  <si>
    <t>CVS 10/05/15 (102)</t>
  </si>
  <si>
    <t>CVS 11/04/15 (107)</t>
  </si>
  <si>
    <t>CVS 12/04/15 (77)</t>
  </si>
  <si>
    <t>CVS 2/03/16 (107)</t>
  </si>
  <si>
    <t>CVS 3/04/16 (77)</t>
  </si>
  <si>
    <t>CVS 5/04/16 (107)</t>
  </si>
  <si>
    <t>CVS 6/03/16 (77)</t>
  </si>
  <si>
    <t>CVS 8/04/16 (106)</t>
  </si>
  <si>
    <t>CVS 9/06/16 (73)</t>
  </si>
  <si>
    <t>CVS 10/06/16 (106)</t>
  </si>
  <si>
    <t>CVS 11/07/16 (102)</t>
  </si>
  <si>
    <t>CVS 12/07/16 (72)</t>
  </si>
  <si>
    <t>CVS 2/06/17 (102)</t>
  </si>
  <si>
    <t>CVS 3/08/17 (100)</t>
  </si>
  <si>
    <t>CVS 4/07/17 (105)</t>
  </si>
  <si>
    <t>CVS 5/08/17 (102)</t>
  </si>
  <si>
    <t>CVS 6/07/17 (72)</t>
  </si>
  <si>
    <t>CVS 8/07/17 (102)</t>
  </si>
  <si>
    <t>CVS 9/06/17 (72)</t>
  </si>
  <si>
    <t>CVS 10/06/17 (105)</t>
  </si>
  <si>
    <t>CVS 11/06/17 (102)</t>
  </si>
  <si>
    <t>CVS 12/06/17 (72)</t>
  </si>
  <si>
    <t>CVS 2/05/18 (102)</t>
  </si>
  <si>
    <t>CVS 3/07/18 (72)</t>
  </si>
  <si>
    <t>CVS 5/07/18 (102)</t>
  </si>
  <si>
    <t>CVS 6/06/18 (72)</t>
  </si>
  <si>
    <t>CVS 8/06/18 (102)</t>
  </si>
  <si>
    <t>CVS 9/05/18 (72)</t>
  </si>
  <si>
    <t>CVS 11/05/18 (102)</t>
  </si>
  <si>
    <t>CVS 12/06/18 (71)</t>
  </si>
  <si>
    <t>CVS 2/06/19 (100)</t>
  </si>
  <si>
    <t>CVS 3/08/19 (70)</t>
  </si>
  <si>
    <t>CVS 4/08/19 (74)</t>
  </si>
  <si>
    <t>CVS 5/08/19 (100)</t>
  </si>
  <si>
    <t>CVS 6/07/19 (70)</t>
  </si>
  <si>
    <t>CVS 7/08/19 (102)</t>
  </si>
  <si>
    <t>CVS 9/06/19 (70)</t>
  </si>
  <si>
    <t>CVS 10/07/19 (102)</t>
  </si>
  <si>
    <t>CVS 12/06/19 (77)</t>
  </si>
  <si>
    <t>CVS 2/05/20 (100)</t>
  </si>
  <si>
    <t>CVS 3/06/20 (105)</t>
  </si>
  <si>
    <t>CVS 4/06/20 (74)</t>
  </si>
  <si>
    <t>CVS 5/06/20 (107)</t>
  </si>
  <si>
    <t>CVS 6/05/20 (77)</t>
  </si>
  <si>
    <t>CVS 8/05/20 (107)</t>
  </si>
  <si>
    <t>CVS 9/04/20 (77)</t>
  </si>
  <si>
    <t>CVS 10/05/20 (102)</t>
  </si>
  <si>
    <t>CVS 11/04/20 (107)</t>
  </si>
  <si>
    <t>CVS 2/03/21 (107)</t>
  </si>
  <si>
    <t>CVS 3/05/21 (77)</t>
  </si>
  <si>
    <t>CVS 5/05/21 (107)</t>
  </si>
  <si>
    <t>CVS 6/04/21 (77)</t>
  </si>
  <si>
    <t>CVS 8/05/21 (106)</t>
  </si>
  <si>
    <t>CVS 9/07/21 (73)</t>
  </si>
  <si>
    <t>CVS 10/07/21 (106)</t>
  </si>
  <si>
    <t>CVS 11/08/21 (102)</t>
  </si>
  <si>
    <t>CVS 12/08/21 (100)</t>
  </si>
  <si>
    <t>CVS 1/07/22 (70)</t>
  </si>
  <si>
    <t>CVS 2/07/22 (102)</t>
  </si>
  <si>
    <t>CVS 3/09/22 (100)</t>
  </si>
  <si>
    <t>CVS 4/08/22 (70)</t>
  </si>
  <si>
    <t>CVS 5/09/22 (102)</t>
  </si>
  <si>
    <t>CVS 6/08/22 (72)</t>
  </si>
  <si>
    <t>CVS 8/08/22 (102)</t>
  </si>
  <si>
    <t>CVS 9/07/22 (72)</t>
  </si>
  <si>
    <t>CVS 10/07/22 (105)</t>
  </si>
  <si>
    <t>CVS 11/07/22 (102)</t>
  </si>
  <si>
    <t>CVS 12/07/22 (72)</t>
  </si>
  <si>
    <t>CVX 1/31/13 (79)</t>
  </si>
  <si>
    <t>CVX 4/03/13 (80)</t>
  </si>
  <si>
    <t>CVX 5/03/13 (78)</t>
  </si>
  <si>
    <t>CVX 7/03/13 (80)</t>
  </si>
  <si>
    <t>CVX 9/03/13 (74)</t>
  </si>
  <si>
    <t>CVX 10/03/13 (79)</t>
  </si>
  <si>
    <t>CVX 11/04/13 (75)</t>
  </si>
  <si>
    <t>CVX 12/04/13 (80)</t>
  </si>
  <si>
    <t>CVX 1/03/14 (78)</t>
  </si>
  <si>
    <t>CVX 2/03/14 (75)</t>
  </si>
  <si>
    <t>CVX 3/05/14 (73)</t>
  </si>
  <si>
    <t>CVX 4/04/14 (78)</t>
  </si>
  <si>
    <t>CVX 7/07/14 (75)</t>
  </si>
  <si>
    <t>CVX 8/06/14 (73)</t>
  </si>
  <si>
    <t>CVX 10/06/14 (103)</t>
  </si>
  <si>
    <t>CVX 11/05/14 (73)</t>
  </si>
  <si>
    <t>CVX 12/05/14 (77)</t>
  </si>
  <si>
    <t>CVX 1/05/15 (74)</t>
  </si>
  <si>
    <t>CVX 3/06/15 (105)</t>
  </si>
  <si>
    <t>CVX 4/06/15 (74)</t>
  </si>
  <si>
    <t>CVX 7/06/15 (74)</t>
  </si>
  <si>
    <t>CVX 9/04/15 (77)</t>
  </si>
  <si>
    <t>CVX 10/05/15 (102)</t>
  </si>
  <si>
    <t>CVX 11/04/15 (72)</t>
  </si>
  <si>
    <t>CVX 1/04/16 (74)</t>
  </si>
  <si>
    <t>CVX 3/04/16 (77)</t>
  </si>
  <si>
    <t>CVX 4/04/16 (74)</t>
  </si>
  <si>
    <t>CVX 5/04/16 (72)</t>
  </si>
  <si>
    <t>CVX 9/06/16 (101)</t>
  </si>
  <si>
    <t>CVX 10/06/16 (106)</t>
  </si>
  <si>
    <t>CVX 11/07/16 (74)</t>
  </si>
  <si>
    <t>CVX 12/07/16 (100)</t>
  </si>
  <si>
    <t>CVX 1/06/17 (70)</t>
  </si>
  <si>
    <t>CVX 3/08/17 (100)</t>
  </si>
  <si>
    <t>CVX 4/07/17 (70)</t>
  </si>
  <si>
    <t>CVX 5/08/17 (74)</t>
  </si>
  <si>
    <t>CVX 6/07/17 (100)</t>
  </si>
  <si>
    <t>CVX 7/07/17 (70)</t>
  </si>
  <si>
    <t>CVX 9/06/17 (100)</t>
  </si>
  <si>
    <t>CVX 10/06/17 (105)</t>
  </si>
  <si>
    <t>CVX 11/06/17 (74)</t>
  </si>
  <si>
    <t>CVX 12/06/17 (100)</t>
  </si>
  <si>
    <t>CVX 1/05/18 (70)</t>
  </si>
  <si>
    <t>CVX 2/05/18 (74)</t>
  </si>
  <si>
    <t>CVX 3/07/18 (100)</t>
  </si>
  <si>
    <t>CVX 4/06/18 (70)</t>
  </si>
  <si>
    <t>CVX 5/07/18 (74)</t>
  </si>
  <si>
    <t>CVX 6/06/18 (107)</t>
  </si>
  <si>
    <t>CVX 7/06/18 (77)</t>
  </si>
  <si>
    <t>CVX 8/06/18 (74)</t>
  </si>
  <si>
    <t>CVX 9/05/18 (107)</t>
  </si>
  <si>
    <t>CVX 10/05/18 (77)</t>
  </si>
  <si>
    <t>CVX 11/05/18 (74)</t>
  </si>
  <si>
    <t>CVX 12/06/18 (99)</t>
  </si>
  <si>
    <t>CVX 1/07/19 (67)</t>
  </si>
  <si>
    <t>CVX 2/06/19 (71)</t>
  </si>
  <si>
    <t>CVX 3/08/19 (105)</t>
  </si>
  <si>
    <t>CVX 4/08/19 (74)</t>
  </si>
  <si>
    <t>CVX 5/08/19 (72)</t>
  </si>
  <si>
    <t>CVX 6/07/19 (105)</t>
  </si>
  <si>
    <t>CVX 7/08/19 (74)</t>
  </si>
  <si>
    <t>CVX 8/07/19 (72)</t>
  </si>
  <si>
    <t>CVX 9/06/19 (105)</t>
  </si>
  <si>
    <t>CVX 10/07/19 (102)</t>
  </si>
  <si>
    <t>CVX 11/06/19 (72)</t>
  </si>
  <si>
    <t>CVX 12/06/19 (77)</t>
  </si>
  <si>
    <t>CVX 1/06/20 (74)</t>
  </si>
  <si>
    <t>CVX 2/05/20 (100)</t>
  </si>
  <si>
    <t>CVX 3/06/20 (105)</t>
  </si>
  <si>
    <t>CVX 4/06/20 (74)</t>
  </si>
  <si>
    <t>CVX 6/05/20 (77)</t>
  </si>
  <si>
    <t>CVX 7/06/20 (74)</t>
  </si>
  <si>
    <t>CVX 8/05/20 (107)</t>
  </si>
  <si>
    <t>CVX 9/04/20 (77)</t>
  </si>
  <si>
    <t>CVX 10/05/20 (102)</t>
  </si>
  <si>
    <t>CVX 11/04/20 (72)</t>
  </si>
  <si>
    <t>CVX 12/04/20 (77)</t>
  </si>
  <si>
    <t>CVX 1/04/21 (74)</t>
  </si>
  <si>
    <t>CVX 2/03/21 (72)</t>
  </si>
  <si>
    <t>CVX 3/05/21 (77)</t>
  </si>
  <si>
    <t>CVX 4/05/21 (74)</t>
  </si>
  <si>
    <t>CVX 5/05/21 (72)</t>
  </si>
  <si>
    <t>CVX 6/04/21 (77)</t>
  </si>
  <si>
    <t>CVX 7/06/21 (101)</t>
  </si>
  <si>
    <t>CVX 8/05/21 (106)</t>
  </si>
  <si>
    <t>CVX 9/07/21 (101)</t>
  </si>
  <si>
    <t>CVX 10/07/21 (106)</t>
  </si>
  <si>
    <t>CVX 11/08/21 (102)</t>
  </si>
  <si>
    <t>CVX 12/08/21 (100)</t>
  </si>
  <si>
    <t>CVX 1/07/22 (97)</t>
  </si>
  <si>
    <t>CVX 2/07/22 (102)</t>
  </si>
  <si>
    <t>CVX 3/09/22 (100)</t>
  </si>
  <si>
    <t>CVX 4/08/22 (98)</t>
  </si>
  <si>
    <t>CVX 5/09/22 (102)</t>
  </si>
  <si>
    <t>CVX 6/08/22 (100)</t>
  </si>
  <si>
    <t>CVX 7/08/22 (105)</t>
  </si>
  <si>
    <t>CVX 8/08/22 (102)</t>
  </si>
  <si>
    <t>CVX 9/07/22 (100)</t>
  </si>
  <si>
    <t>CVX 10/07/22 (105)</t>
  </si>
  <si>
    <t>CVX 11/07/22 (74)</t>
  </si>
  <si>
    <t>CVX 12/07/22 (100)</t>
  </si>
  <si>
    <t>DE 3/04/13 (110)</t>
  </si>
  <si>
    <t>DE 4/03/13 (80)</t>
  </si>
  <si>
    <t>DE 6/03/13 (110)</t>
  </si>
  <si>
    <t>DE 7/03/13 (80)</t>
  </si>
  <si>
    <t>DE 9/03/13 (109)</t>
  </si>
  <si>
    <t>DE 10/03/13 (79)</t>
  </si>
  <si>
    <t>DE 11/04/13 (75)</t>
  </si>
  <si>
    <t>DE 12/04/13 (108)</t>
  </si>
  <si>
    <t>DE 1/03/14 (78)</t>
  </si>
  <si>
    <t>DE 4/04/14 (78)</t>
  </si>
  <si>
    <t>DE 6/04/14 (108)</t>
  </si>
  <si>
    <t>DE 7/07/14 (75)</t>
  </si>
  <si>
    <t>DE 9/05/14 (106)</t>
  </si>
  <si>
    <t>DE 10/06/14 (103)</t>
  </si>
  <si>
    <t>DE 11/05/14 (73)</t>
  </si>
  <si>
    <t>DE 12/05/14 (105)</t>
  </si>
  <si>
    <t>DE 1/05/15 (74)</t>
  </si>
  <si>
    <t>ETN 5/03/13 (78)</t>
  </si>
  <si>
    <t>ETN 10/03/13 (107)</t>
  </si>
  <si>
    <t>ETN 11/04/13 (75)</t>
  </si>
  <si>
    <t>ETN 1/03/14 (106)</t>
  </si>
  <si>
    <t>ETN 2/03/14 (75)</t>
  </si>
  <si>
    <t>ETN 4/04/14 (106)</t>
  </si>
  <si>
    <t>ETN 8/06/14 (73)</t>
  </si>
  <si>
    <t>ETN 10/06/14 (103)</t>
  </si>
  <si>
    <t>ETN 11/05/14 (73)</t>
  </si>
  <si>
    <t>ETN 1/05/15 (102)</t>
  </si>
  <si>
    <t>ETN 2/04/15 (72)</t>
  </si>
  <si>
    <t>ETN 5/06/15 (72)</t>
  </si>
  <si>
    <t>ETN 7/06/15 (102)</t>
  </si>
  <si>
    <t>ETN 8/05/15 (72)</t>
  </si>
  <si>
    <t>ETN 10/05/15 (102)</t>
  </si>
  <si>
    <t>ETN 11/04/15 (72)</t>
  </si>
  <si>
    <t>ETN 4/04/16 (102)</t>
  </si>
  <si>
    <t>ETN 5/04/16 (72)</t>
  </si>
  <si>
    <t>ETN 7/05/16 (108)</t>
  </si>
  <si>
    <t>ETN 8/04/16 (78)</t>
  </si>
  <si>
    <t>ETN 10/06/16 (106)</t>
  </si>
  <si>
    <t>ETN 11/07/16 (74)</t>
  </si>
  <si>
    <t>ETN 7/07/17 (105)</t>
  </si>
  <si>
    <t>ETN 8/07/17 (74)</t>
  </si>
  <si>
    <t>ETN 9/06/17 (72)</t>
  </si>
  <si>
    <t>ETN 2/05/18 (74)</t>
  </si>
  <si>
    <t>ETN 4/06/18 (105)</t>
  </si>
  <si>
    <t>ETN 7/06/18 (105)</t>
  </si>
  <si>
    <t>ETN 8/06/18 (74)</t>
  </si>
  <si>
    <t>ETN 10/05/18 (105)</t>
  </si>
  <si>
    <t>ETN 11/05/18 (74)</t>
  </si>
  <si>
    <t>ETN 1/07/19 (101)</t>
  </si>
  <si>
    <t>ETN 4/08/19 (102)</t>
  </si>
  <si>
    <t>ETN 5/08/19 (100)</t>
  </si>
  <si>
    <t>ETN 7/08/19 (102)</t>
  </si>
  <si>
    <t>ETN 8/07/19 (72)</t>
  </si>
  <si>
    <t>ETN 10/07/19 (102)</t>
  </si>
  <si>
    <t>ETN 11/06/19 (72)</t>
  </si>
  <si>
    <t>ETN 1/06/20 (102)</t>
  </si>
  <si>
    <t>ETN 3/06/20 (105)</t>
  </si>
  <si>
    <t>ETN 4/06/20 (102)</t>
  </si>
  <si>
    <t>ETN 5/06/20 (72)</t>
  </si>
  <si>
    <t>ETN 7/06/20 (102)</t>
  </si>
  <si>
    <t>ETN 8/05/20 (72)</t>
  </si>
  <si>
    <t>ETN 10/05/20 (102)</t>
  </si>
  <si>
    <t>ETN 11/04/20 (72)</t>
  </si>
  <si>
    <t>ETN 1/04/21 (102)</t>
  </si>
  <si>
    <t>ETN 2/03/21 (72)</t>
  </si>
  <si>
    <t>ETN 4/05/21 (102)</t>
  </si>
  <si>
    <t>ETN 5/05/21 (72)</t>
  </si>
  <si>
    <t>ETN 7/06/21 (101)</t>
  </si>
  <si>
    <t>ETN 8/05/21 (71)</t>
  </si>
  <si>
    <t>ETN 10/07/21 (106)</t>
  </si>
  <si>
    <t>ETN 11/08/21 (74)</t>
  </si>
  <si>
    <t>ETN 1/07/22 (97)</t>
  </si>
  <si>
    <t>ETN 2/07/22 (66)</t>
  </si>
  <si>
    <t>ETN 4/08/22 (98)</t>
  </si>
  <si>
    <t>ETN 5/09/22 (67)</t>
  </si>
  <si>
    <t>ETN 7/08/22 (105)</t>
  </si>
  <si>
    <t>ETN 8/08/22 (74)</t>
  </si>
  <si>
    <t>ETN 10/07/22 (105)</t>
  </si>
  <si>
    <t>ETN 11/07/22 (74)</t>
  </si>
  <si>
    <t>GE 8/05/21 (106)</t>
  </si>
  <si>
    <t>GE 9/07/21 (101)</t>
  </si>
  <si>
    <t>GE 10/07/21 (106)</t>
  </si>
  <si>
    <t>GE 11/08/21 (74)</t>
  </si>
  <si>
    <t>GE 12/08/21 (100)</t>
  </si>
  <si>
    <t>GE 1/07/22 (70)</t>
  </si>
  <si>
    <t>GE 3/09/22 (100)</t>
  </si>
  <si>
    <t>GE 4/08/22 (70)</t>
  </si>
  <si>
    <t>GE 6/08/22 (100)</t>
  </si>
  <si>
    <t>GE 7/08/22 (70)</t>
  </si>
  <si>
    <t>GE 9/07/22 (100)</t>
  </si>
  <si>
    <t>GE 10/07/22 (105)</t>
  </si>
  <si>
    <t>GE 11/07/22 (74)</t>
  </si>
  <si>
    <t>GE 12/07/22 (100)</t>
  </si>
  <si>
    <t>GOOG 4/04/14 (78)</t>
  </si>
  <si>
    <t>GOOG 5/05/14 (75)</t>
  </si>
  <si>
    <t>GOOG 6/04/14 (73)</t>
  </si>
  <si>
    <t>GOOG 7/07/14 (75)</t>
  </si>
  <si>
    <t>GOOG 8/06/14 (73)</t>
  </si>
  <si>
    <t>GOOG 9/05/14 (78)</t>
  </si>
  <si>
    <t>GOOG 10/06/14 (103)</t>
  </si>
  <si>
    <t>GOOG 11/05/14 (73)</t>
  </si>
  <si>
    <t>GOOG 12/05/14 (77)</t>
  </si>
  <si>
    <t>GOOG 1/05/15 (74)</t>
  </si>
  <si>
    <t>GOOG 2/04/15 (72)</t>
  </si>
  <si>
    <t>GOOG 3/06/15 (105)</t>
  </si>
  <si>
    <t>GOOG 4/06/15 (74)</t>
  </si>
  <si>
    <t>GOOG 5/06/15 (72)</t>
  </si>
  <si>
    <t>GOOG 6/05/15 (77)</t>
  </si>
  <si>
    <t>GOOG 7/06/15 (74)</t>
  </si>
  <si>
    <t>GOOG 8/05/15 (72)</t>
  </si>
  <si>
    <t>GOOG 9/04/15 (77)</t>
  </si>
  <si>
    <t>GOOG 10/05/15 (102)</t>
  </si>
  <si>
    <t>GOOG 11/04/15 (72)</t>
  </si>
  <si>
    <t>GOOG 12/04/15 (77)</t>
  </si>
  <si>
    <t>GOOG 1/04/16 (74)</t>
  </si>
  <si>
    <t>GOOG 2/03/16 (72)</t>
  </si>
  <si>
    <t>GOOG 3/04/16 (77)</t>
  </si>
  <si>
    <t>GOOG 4/04/16 (74)</t>
  </si>
  <si>
    <t>GOOG 5/04/16 (72)</t>
  </si>
  <si>
    <t>GOOG 6/03/16 (77)</t>
  </si>
  <si>
    <t>GOOG 7/05/16 (73)</t>
  </si>
  <si>
    <t>GOOG 8/04/16 (78)</t>
  </si>
  <si>
    <t>GOOG 9/06/16 (101)</t>
  </si>
  <si>
    <t>GOOG 10/06/16 (106)</t>
  </si>
  <si>
    <t>GOOG 11/07/16 (74)</t>
  </si>
  <si>
    <t>GOOG 12/07/16 (100)</t>
  </si>
  <si>
    <t>GOOG 1/06/17 (70)</t>
  </si>
  <si>
    <t>GOOG 2/06/17 (74)</t>
  </si>
  <si>
    <t>GOOG 3/08/17 (100)</t>
  </si>
  <si>
    <t>GOOG 4/07/17 (70)</t>
  </si>
  <si>
    <t>GOOG 5/08/17 (102)</t>
  </si>
  <si>
    <t>GOOG 6/07/17 (100)</t>
  </si>
  <si>
    <t>GOOG 7/07/17 (70)</t>
  </si>
  <si>
    <t>GOOG 8/07/17 (102)</t>
  </si>
  <si>
    <t>GOOG 9/06/17 (100)</t>
  </si>
  <si>
    <t>GOOG 10/06/17 (105)</t>
  </si>
  <si>
    <t>GOOG 11/06/17 (102)</t>
  </si>
  <si>
    <t>GOOG 12/06/17 (100)</t>
  </si>
  <si>
    <t>GOOG 1/05/18 (105)</t>
  </si>
  <si>
    <t>GOOG 2/05/18 (102)</t>
  </si>
  <si>
    <t>GOOG 3/07/18 (100)</t>
  </si>
  <si>
    <t>GOOG 4/06/18 (70)</t>
  </si>
  <si>
    <t>GOOG 5/07/18 (102)</t>
  </si>
  <si>
    <t>GOOG 6/06/18 (107)</t>
  </si>
  <si>
    <t>GOOG 7/06/18 (77)</t>
  </si>
  <si>
    <t>GOOG 8/06/18 (102)</t>
  </si>
  <si>
    <t>GOOG 9/05/18 (107)</t>
  </si>
  <si>
    <t>GOOG 10/05/18 (77)</t>
  </si>
  <si>
    <t>GOOG 11/05/18 (74)</t>
  </si>
  <si>
    <t>GOOG 12/06/18 (99)</t>
  </si>
  <si>
    <t>GOOG 1/07/19 (67)</t>
  </si>
  <si>
    <t>GOOG 2/06/19 (71)</t>
  </si>
  <si>
    <t>GOOG 3/08/19 (105)</t>
  </si>
  <si>
    <t>GOOG 4/08/19 (74)</t>
  </si>
  <si>
    <t>GOOG 5/08/19 (72)</t>
  </si>
  <si>
    <t>GOOG 6/07/19 (105)</t>
  </si>
  <si>
    <t>GOOG 7/08/19 (74)</t>
  </si>
  <si>
    <t>GOOG 8/07/19 (100)</t>
  </si>
  <si>
    <t>GOOG 9/06/19 (105)</t>
  </si>
  <si>
    <t>GOOG 10/07/19 (102)</t>
  </si>
  <si>
    <t>GOOG 11/06/19 (72)</t>
  </si>
  <si>
    <t>GOOG 12/06/19 (77)</t>
  </si>
  <si>
    <t>GOOG 1/06/20 (74)</t>
  </si>
  <si>
    <t>GOOG 2/05/20 (72)</t>
  </si>
  <si>
    <t>GOOG 3/06/20 (105)</t>
  </si>
  <si>
    <t>GOOG 4/06/20 (74)</t>
  </si>
  <si>
    <t>GOOG 5/06/20 (107)</t>
  </si>
  <si>
    <t>GOOG 6/05/20 (77)</t>
  </si>
  <si>
    <t>GOOG 7/06/20 (74)</t>
  </si>
  <si>
    <t>GOOG 8/05/20 (107)</t>
  </si>
  <si>
    <t>GOOG 9/04/20 (77)</t>
  </si>
  <si>
    <t>GOOG 10/05/20 (102)</t>
  </si>
  <si>
    <t>GOOG 11/04/20 (107)</t>
  </si>
  <si>
    <t>GOOG 12/04/20 (77)</t>
  </si>
  <si>
    <t>GOOG 1/04/21 (74)</t>
  </si>
  <si>
    <t>GOOG 2/03/21 (107)</t>
  </si>
  <si>
    <t>GOOG 3/05/21 (77)</t>
  </si>
  <si>
    <t>GOOG 4/05/21 (102)</t>
  </si>
  <si>
    <t>GOOG 5/05/21 (107)</t>
  </si>
  <si>
    <t>GOOG 6/04/21 (77)</t>
  </si>
  <si>
    <t>GOOG 7/06/21 (101)</t>
  </si>
  <si>
    <t>GOOG 8/05/21 (106)</t>
  </si>
  <si>
    <t>GOOG 9/07/21 (101)</t>
  </si>
  <si>
    <t>GOOG 10/07/21 (106)</t>
  </si>
  <si>
    <t>GOOG 11/08/21 (102)</t>
  </si>
  <si>
    <t>GOOG 12/08/21 (100)</t>
  </si>
  <si>
    <t>GOOG 1/07/22 (97)</t>
  </si>
  <si>
    <t>GOOG 2/07/22 (102)</t>
  </si>
  <si>
    <t>GOOG 3/09/22 (100)</t>
  </si>
  <si>
    <t>GOOG 4/08/22 (98)</t>
  </si>
  <si>
    <t>GOOG 5/09/22 (102)</t>
  </si>
  <si>
    <t>GOOG 6/08/22 (100)</t>
  </si>
  <si>
    <t>GOOG 7/08/22 (105)</t>
  </si>
  <si>
    <t>GOOG 8/08/22 (102)</t>
  </si>
  <si>
    <t>GOOG 9/07/22 (100)</t>
  </si>
  <si>
    <t>GOOG 10/07/22 (105)</t>
  </si>
  <si>
    <t>GOOG 11/07/22 (102)</t>
  </si>
  <si>
    <t>GOOG 12/07/22 (100)</t>
  </si>
  <si>
    <t>HON 7/03/13 (80)</t>
  </si>
  <si>
    <t>HON 10/03/13 (79)</t>
  </si>
  <si>
    <t>HON 1/03/14 (78)</t>
  </si>
  <si>
    <t>HON 3/05/14 (108)</t>
  </si>
  <si>
    <t>HON 4/04/14 (78)</t>
  </si>
  <si>
    <t>HON 7/07/14 (75)</t>
  </si>
  <si>
    <t>HON 9/05/14 (106)</t>
  </si>
  <si>
    <t>HON 10/06/14 (103)</t>
  </si>
  <si>
    <t>HON 11/05/14 (73)</t>
  </si>
  <si>
    <t>HON 12/05/14 (105)</t>
  </si>
  <si>
    <t>HON 1/05/15 (74)</t>
  </si>
  <si>
    <t>HON 3/06/15 (105)</t>
  </si>
  <si>
    <t>HON 6/05/15 (105)</t>
  </si>
  <si>
    <t>HON 7/06/15 (74)</t>
  </si>
  <si>
    <t>HON 9/04/15 (105)</t>
  </si>
  <si>
    <t>HON 10/05/15 (102)</t>
  </si>
  <si>
    <t>HON 11/04/15 (72)</t>
  </si>
  <si>
    <t>HON 12/04/15 (105)</t>
  </si>
  <si>
    <t>HON 1/04/16 (74)</t>
  </si>
  <si>
    <t>HON 3/04/16 (105)</t>
  </si>
  <si>
    <t>HON 4/04/16 (74)</t>
  </si>
  <si>
    <t>HON 6/03/16 (105)</t>
  </si>
  <si>
    <t>HON 7/05/16 (73)</t>
  </si>
  <si>
    <t>HON 9/06/16 (101)</t>
  </si>
  <si>
    <t>HON 11/07/16 (74)</t>
  </si>
  <si>
    <t>HON 12/07/16 (100)</t>
  </si>
  <si>
    <t>HON 3/08/17 (100)</t>
  </si>
  <si>
    <t>HON 4/07/17 (70)</t>
  </si>
  <si>
    <t>HON 6/07/17 (100)</t>
  </si>
  <si>
    <t>HON 7/07/17 (70)</t>
  </si>
  <si>
    <t>HON 8/07/17 (74)</t>
  </si>
  <si>
    <t>HON 9/06/17 (100)</t>
  </si>
  <si>
    <t>HON 10/06/17 (105)</t>
  </si>
  <si>
    <t>HON 11/06/17 (74)</t>
  </si>
  <si>
    <t>HON 12/06/17 (100)</t>
  </si>
  <si>
    <t>HON 1/05/18 (70)</t>
  </si>
  <si>
    <t>HON 3/07/18 (100)</t>
  </si>
  <si>
    <t>HON 4/06/18 (70)</t>
  </si>
  <si>
    <t>HON 6/06/18 (107)</t>
  </si>
  <si>
    <t>HON 7/06/18 (77)</t>
  </si>
  <si>
    <t>HON 9/05/18 (107)</t>
  </si>
  <si>
    <t>HON 12/06/18 (99)</t>
  </si>
  <si>
    <t>HON 1/07/19 (67)</t>
  </si>
  <si>
    <t>HON 3/08/19 (105)</t>
  </si>
  <si>
    <t>HON 4/08/19 (74)</t>
  </si>
  <si>
    <t>HON 6/07/19 (105)</t>
  </si>
  <si>
    <t>HON 7/08/19 (74)</t>
  </si>
  <si>
    <t>HON 9/06/19 (105)</t>
  </si>
  <si>
    <t>HON 10/07/19 (102)</t>
  </si>
  <si>
    <t>HON 11/06/19 (72)</t>
  </si>
  <si>
    <t>HON 12/06/19 (105)</t>
  </si>
  <si>
    <t>HON 1/06/20 (74)</t>
  </si>
  <si>
    <t>HON 3/06/20 (105)</t>
  </si>
  <si>
    <t>HON 4/06/20 (74)</t>
  </si>
  <si>
    <t>HON 5/06/20 (72)</t>
  </si>
  <si>
    <t>HON 6/05/20 (105)</t>
  </si>
  <si>
    <t>HON 7/06/20 (74)</t>
  </si>
  <si>
    <t>HON 9/04/20 (105)</t>
  </si>
  <si>
    <t>HON 10/05/20 (102)</t>
  </si>
  <si>
    <t>HON 11/04/20 (72)</t>
  </si>
  <si>
    <t>HON 12/04/20 (105)</t>
  </si>
  <si>
    <t>HON 1/04/21 (74)</t>
  </si>
  <si>
    <t>HON 3/05/21 (105)</t>
  </si>
  <si>
    <t>HON 4/05/21 (74)</t>
  </si>
  <si>
    <t>HON 6/04/21 (105)</t>
  </si>
  <si>
    <t>HON 7/06/21 (73)</t>
  </si>
  <si>
    <t>HON 9/07/21 (101)</t>
  </si>
  <si>
    <t>HON 10/07/21 (106)</t>
  </si>
  <si>
    <t>HON 11/08/21 (74)</t>
  </si>
  <si>
    <t>HON 12/08/21 (100)</t>
  </si>
  <si>
    <t>HON 1/07/22 (70)</t>
  </si>
  <si>
    <t>HON 3/09/22 (100)</t>
  </si>
  <si>
    <t>HON 4/08/22 (70)</t>
  </si>
  <si>
    <t>HON 6/08/22 (100)</t>
  </si>
  <si>
    <t>HON 7/08/22 (70)</t>
  </si>
  <si>
    <t>HON 9/07/22 (100)</t>
  </si>
  <si>
    <t>HON 10/07/22 (105)</t>
  </si>
  <si>
    <t>HON 11/07/22 (74)</t>
  </si>
  <si>
    <t>HON 12/07/22 (100)</t>
  </si>
  <si>
    <t>IBM 1/31/13 (79)</t>
  </si>
  <si>
    <t>IBM 3/04/13 (75)</t>
  </si>
  <si>
    <t>IBM 4/03/13 (80)</t>
  </si>
  <si>
    <t>IBM 5/03/13 (78)</t>
  </si>
  <si>
    <t>IBM 6/03/13 (75)</t>
  </si>
  <si>
    <t>IBM 7/03/13 (80)</t>
  </si>
  <si>
    <t>IBM 8/02/13 (78)</t>
  </si>
  <si>
    <t>IBM 9/03/13 (74)</t>
  </si>
  <si>
    <t>IBM 10/03/13 (79)</t>
  </si>
  <si>
    <t>IBM 11/04/13 (75)</t>
  </si>
  <si>
    <t>IBM 12/04/13 (80)</t>
  </si>
  <si>
    <t>IBM 1/03/14 (78)</t>
  </si>
  <si>
    <t>IBM 2/03/14 (75)</t>
  </si>
  <si>
    <t>IBM 3/05/14 (73)</t>
  </si>
  <si>
    <t>IBM 4/04/14 (78)</t>
  </si>
  <si>
    <t>IBM 5/05/14 (75)</t>
  </si>
  <si>
    <t>IBM 6/04/14 (73)</t>
  </si>
  <si>
    <t>IBM 7/07/14 (103)</t>
  </si>
  <si>
    <t>IBM 8/06/14 (73)</t>
  </si>
  <si>
    <t>IBM 9/05/14 (78)</t>
  </si>
  <si>
    <t>IBM 10/06/14 (103)</t>
  </si>
  <si>
    <t>IBM 11/05/14 (73)</t>
  </si>
  <si>
    <t>IBM 12/05/14 (77)</t>
  </si>
  <si>
    <t>IBM 1/05/15 (102)</t>
  </si>
  <si>
    <t>IBM 2/04/15 (72)</t>
  </si>
  <si>
    <t>IBM 3/06/15 (70)</t>
  </si>
  <si>
    <t>IBM 4/06/15 (102)</t>
  </si>
  <si>
    <t>IBM 5/06/15 (72)</t>
  </si>
  <si>
    <t>IBM 6/05/15 (77)</t>
  </si>
  <si>
    <t>IBM 7/06/15 (102)</t>
  </si>
  <si>
    <t>IBM 8/05/15 (72)</t>
  </si>
  <si>
    <t>IBM 9/04/15 (77)</t>
  </si>
  <si>
    <t>IBM 10/05/15 (102)</t>
  </si>
  <si>
    <t>IBM 11/04/15 (72)</t>
  </si>
  <si>
    <t>IBM 12/04/15 (77)</t>
  </si>
  <si>
    <t>IBM 1/04/16 (102)</t>
  </si>
  <si>
    <t>IBM 2/03/16 (72)</t>
  </si>
  <si>
    <t>IBM 3/04/16 (77)</t>
  </si>
  <si>
    <t>IBM 4/04/16 (102)</t>
  </si>
  <si>
    <t>IBM 5/04/16 (107)</t>
  </si>
  <si>
    <t>IBM 6/03/16 (77)</t>
  </si>
  <si>
    <t>IBM 7/05/16 (108)</t>
  </si>
  <si>
    <t>IBM 8/04/16 (78)</t>
  </si>
  <si>
    <t>IBM 10/06/16 (106)</t>
  </si>
  <si>
    <t>IBM 11/07/16 (74)</t>
  </si>
  <si>
    <t>IBM 12/07/16 (72)</t>
  </si>
  <si>
    <t>IBM 1/06/17 (105)</t>
  </si>
  <si>
    <t>IBM 2/06/17 (74)</t>
  </si>
  <si>
    <t>IBM 3/08/17 (100)</t>
  </si>
  <si>
    <t>IBM 4/07/17 (105)</t>
  </si>
  <si>
    <t>IBM 5/08/17 (74)</t>
  </si>
  <si>
    <t>IBM 6/07/17 (100)</t>
  </si>
  <si>
    <t>IBM 7/07/17 (105)</t>
  </si>
  <si>
    <t>IBM 8/07/17 (74)</t>
  </si>
  <si>
    <t>IBM 9/06/17 (72)</t>
  </si>
  <si>
    <t>IBM 10/06/17 (105)</t>
  </si>
  <si>
    <t>IBM 11/06/17 (74)</t>
  </si>
  <si>
    <t>IBM 12/06/17 (100)</t>
  </si>
  <si>
    <t>IBM 1/05/18 (105)</t>
  </si>
  <si>
    <t>IBM 2/05/18 (74)</t>
  </si>
  <si>
    <t>IBM 3/07/18 (100)</t>
  </si>
  <si>
    <t>IBM 4/06/18 (105)</t>
  </si>
  <si>
    <t>IBM 5/07/18 (74)</t>
  </si>
  <si>
    <t>IBM 6/06/18 (107)</t>
  </si>
  <si>
    <t>IBM 7/06/18 (77)</t>
  </si>
  <si>
    <t>IBM 8/06/18 (102)</t>
  </si>
  <si>
    <t>IBM 9/05/18 (107)</t>
  </si>
  <si>
    <t>IBM 10/05/18 (77)</t>
  </si>
  <si>
    <t>IBM 11/05/18 (74)</t>
  </si>
  <si>
    <t>IBM 12/06/18 (71)</t>
  </si>
  <si>
    <t>IBM 1/07/19 (101)</t>
  </si>
  <si>
    <t>IBM 2/06/19 (71)</t>
  </si>
  <si>
    <t>IBM 3/08/19 (105)</t>
  </si>
  <si>
    <t>IBM 4/08/19 (102)</t>
  </si>
  <si>
    <t>IBM 5/08/19 (72)</t>
  </si>
  <si>
    <t>IBM 6/07/19 (105)</t>
  </si>
  <si>
    <t>IBM 7/08/19 (102)</t>
  </si>
  <si>
    <t>IBM 8/07/19 (100)</t>
  </si>
  <si>
    <t>IBM 9/06/19 (70)</t>
  </si>
  <si>
    <t>IBM 10/07/19 (102)</t>
  </si>
  <si>
    <t>IBM 11/06/19 (72)</t>
  </si>
  <si>
    <t>IBM 12/06/19 (77)</t>
  </si>
  <si>
    <t>IBM 1/06/20 (102)</t>
  </si>
  <si>
    <t>IBM 2/05/20 (72)</t>
  </si>
  <si>
    <t>IBM 3/06/20 (105)</t>
  </si>
  <si>
    <t>IBM 4/06/20 (102)</t>
  </si>
  <si>
    <t>IBM 5/06/20 (72)</t>
  </si>
  <si>
    <t>IBM 6/05/20 (77)</t>
  </si>
  <si>
    <t>IBM 7/06/20 (102)</t>
  </si>
  <si>
    <t>IBM 8/05/20 (72)</t>
  </si>
  <si>
    <t>IBM 9/04/20 (77)</t>
  </si>
  <si>
    <t>IBM 10/05/20 (102)</t>
  </si>
  <si>
    <t>IBM 11/04/20 (72)</t>
  </si>
  <si>
    <t>IBM 12/04/20 (77)</t>
  </si>
  <si>
    <t>IBM 1/04/21 (102)</t>
  </si>
  <si>
    <t>IBM 2/03/21 (72)</t>
  </si>
  <si>
    <t>IBM 3/05/21 (77)</t>
  </si>
  <si>
    <t>IBM 4/05/21 (102)</t>
  </si>
  <si>
    <t>IBM 5/05/21 (72)</t>
  </si>
  <si>
    <t>IBM 6/04/21 (77)</t>
  </si>
  <si>
    <t>IBM 7/06/21 (101)</t>
  </si>
  <si>
    <t>IBM 8/05/21 (106)</t>
  </si>
  <si>
    <t>IBM 9/07/21 (73)</t>
  </si>
  <si>
    <t>IBM 10/07/21 (106)</t>
  </si>
  <si>
    <t>IBM 11/08/21 (102)</t>
  </si>
  <si>
    <t>IBM 12/08/21 (72)</t>
  </si>
  <si>
    <t>IBM 1/07/22 (97)</t>
  </si>
  <si>
    <t>IBM 2/07/22 (66)</t>
  </si>
  <si>
    <t>IBM 3/09/22 (100)</t>
  </si>
  <si>
    <t>IBM 4/08/22 (98)</t>
  </si>
  <si>
    <t>IBM 5/09/22 (102)</t>
  </si>
  <si>
    <t>IBM 6/08/22 (72)</t>
  </si>
  <si>
    <t>IBM 7/08/22 (105)</t>
  </si>
  <si>
    <t>IBM 8/08/22 (102)</t>
  </si>
  <si>
    <t>IBM 9/07/22 (100)</t>
  </si>
  <si>
    <t>IBM 10/07/22 (105)</t>
  </si>
  <si>
    <t>IBM 11/07/22 (102)</t>
  </si>
  <si>
    <t>IBM 12/07/22 (100)</t>
  </si>
  <si>
    <t>KO 7/06/20 (74)</t>
  </si>
  <si>
    <t>KO 8/05/20 (107)</t>
  </si>
  <si>
    <t>KO 5/05/21 (107)</t>
  </si>
  <si>
    <t>KO 10/07/21 (106)</t>
  </si>
  <si>
    <t>KO 11/08/21 (102)</t>
  </si>
  <si>
    <t>KO 3/09/22 (100)</t>
  </si>
  <si>
    <t>KO 5/09/22 (102)</t>
  </si>
  <si>
    <t>KO 7/08/22 (70)</t>
  </si>
  <si>
    <t>KO 8/08/22 (102)</t>
  </si>
  <si>
    <t>KO 9/07/22 (100)</t>
  </si>
  <si>
    <t>KO 10/07/22 (105)</t>
  </si>
  <si>
    <t>KO 11/07/22 (102)</t>
  </si>
  <si>
    <t>KO 12/07/22 (100)</t>
  </si>
  <si>
    <t>LIN 8/02/13 (78)</t>
  </si>
  <si>
    <t>LIN 10/03/13 (107)</t>
  </si>
  <si>
    <t>LIN 11/04/13 (75)</t>
  </si>
  <si>
    <t>LIN 1/03/14 (106)</t>
  </si>
  <si>
    <t>LIN 2/03/14 (75)</t>
  </si>
  <si>
    <t>LIN 4/04/14 (106)</t>
  </si>
  <si>
    <t>LIN 5/05/14 (75)</t>
  </si>
  <si>
    <t>LIN 7/07/14 (103)</t>
  </si>
  <si>
    <t>LIN 10/06/14 (103)</t>
  </si>
  <si>
    <t>LIN 11/05/14 (73)</t>
  </si>
  <si>
    <t>LIN 11/05/18 (74)</t>
  </si>
  <si>
    <t>LIN 1/07/19 (101)</t>
  </si>
  <si>
    <t>LIN 2/06/19 (71)</t>
  </si>
  <si>
    <t>LIN 4/08/19 (102)</t>
  </si>
  <si>
    <t>LIN 5/08/19 (72)</t>
  </si>
  <si>
    <t>LIN 7/08/19 (102)</t>
  </si>
  <si>
    <t>LIN 8/07/19 (72)</t>
  </si>
  <si>
    <t>LIN 10/07/19 (102)</t>
  </si>
  <si>
    <t>LIN 11/06/19 (72)</t>
  </si>
  <si>
    <t>LIN 1/06/20 (102)</t>
  </si>
  <si>
    <t>LIN 2/05/20 (72)</t>
  </si>
  <si>
    <t>LIN 4/06/20 (102)</t>
  </si>
  <si>
    <t>LIN 5/06/20 (72)</t>
  </si>
  <si>
    <t>LIN 7/06/20 (102)</t>
  </si>
  <si>
    <t>LIN 8/05/20 (72)</t>
  </si>
  <si>
    <t>LIN 10/05/20 (102)</t>
  </si>
  <si>
    <t>LIN 11/04/20 (72)</t>
  </si>
  <si>
    <t>LIN 1/04/21 (102)</t>
  </si>
  <si>
    <t>LIN 2/03/21 (72)</t>
  </si>
  <si>
    <t>LIN 4/05/21 (102)</t>
  </si>
  <si>
    <t>LIN 5/05/21 (72)</t>
  </si>
  <si>
    <t>LIN 7/06/21 (101)</t>
  </si>
  <si>
    <t>LIN 8/05/21 (71)</t>
  </si>
  <si>
    <t>LIN 9/07/21 (101)</t>
  </si>
  <si>
    <t>LIN 10/07/21 (106)</t>
  </si>
  <si>
    <t>LIN 11/08/21 (74)</t>
  </si>
  <si>
    <t>LIN 1/07/22 (97)</t>
  </si>
  <si>
    <t>LIN 2/07/22 (66)</t>
  </si>
  <si>
    <t>LIN 3/09/22 (100)</t>
  </si>
  <si>
    <t>LIN 4/08/22 (98)</t>
  </si>
  <si>
    <t>LIN 5/09/22 (67)</t>
  </si>
  <si>
    <t>LIN 7/08/22 (105)</t>
  </si>
  <si>
    <t>LIN 8/08/22 (74)</t>
  </si>
  <si>
    <t>LIN 10/07/22 (105)</t>
  </si>
  <si>
    <t>LIN 11/07/22 (74)</t>
  </si>
  <si>
    <t>META 10/03/13 (79)</t>
  </si>
  <si>
    <t>META 11/04/13 (75)</t>
  </si>
  <si>
    <t>META 12/04/13 (80)</t>
  </si>
  <si>
    <t>META 1/03/14 (78)</t>
  </si>
  <si>
    <t>META 2/03/14 (75)</t>
  </si>
  <si>
    <t>META 3/05/14 (73)</t>
  </si>
  <si>
    <t>META 4/04/14 (78)</t>
  </si>
  <si>
    <t>META 5/05/14 (75)</t>
  </si>
  <si>
    <t>META 7/07/14 (75)</t>
  </si>
  <si>
    <t>META 8/06/14 (73)</t>
  </si>
  <si>
    <t>META 9/05/14 (78)</t>
  </si>
  <si>
    <t>META 10/06/14 (103)</t>
  </si>
  <si>
    <t>META 11/05/14 (73)</t>
  </si>
  <si>
    <t>META 1/05/15 (102)</t>
  </si>
  <si>
    <t>META 2/04/15 (72)</t>
  </si>
  <si>
    <t>META 3/06/15 (105)</t>
  </si>
  <si>
    <t>META 4/06/15 (74)</t>
  </si>
  <si>
    <t>META 5/06/15 (72)</t>
  </si>
  <si>
    <t>META 7/06/15 (102)</t>
  </si>
  <si>
    <t>META 8/05/15 (107)</t>
  </si>
  <si>
    <t>META 9/04/15 (77)</t>
  </si>
  <si>
    <t>META 10/05/15 (102)</t>
  </si>
  <si>
    <t>META 11/04/15 (72)</t>
  </si>
  <si>
    <t>META 12/04/15 (77)</t>
  </si>
  <si>
    <t>META 1/04/16 (74)</t>
  </si>
  <si>
    <t>META 2/03/16 (107)</t>
  </si>
  <si>
    <t>META 3/04/16 (77)</t>
  </si>
  <si>
    <t>META 4/04/16 (74)</t>
  </si>
  <si>
    <t>META 5/04/16 (72)</t>
  </si>
  <si>
    <t>META 6/03/16 (77)</t>
  </si>
  <si>
    <t>META 7/05/16 (73)</t>
  </si>
  <si>
    <t>META 8/04/16 (78)</t>
  </si>
  <si>
    <t>META 9/06/16 (101)</t>
  </si>
  <si>
    <t>META 10/06/16 (106)</t>
  </si>
  <si>
    <t>META 11/07/16 (102)</t>
  </si>
  <si>
    <t>META 12/07/16 (100)</t>
  </si>
  <si>
    <t>META 1/06/17 (70)</t>
  </si>
  <si>
    <t>META 2/06/17 (74)</t>
  </si>
  <si>
    <t>META 3/08/17 (100)</t>
  </si>
  <si>
    <t>META 4/07/17 (70)</t>
  </si>
  <si>
    <t>META 5/08/17 (102)</t>
  </si>
  <si>
    <t>META 6/07/17 (100)</t>
  </si>
  <si>
    <t>META 7/07/17 (105)</t>
  </si>
  <si>
    <t>META 8/07/17 (102)</t>
  </si>
  <si>
    <t>META 9/06/17 (100)</t>
  </si>
  <si>
    <t>META 10/06/17 (105)</t>
  </si>
  <si>
    <t>META 11/06/17 (102)</t>
  </si>
  <si>
    <t>META 12/06/17 (100)</t>
  </si>
  <si>
    <t>META 1/05/18 (70)</t>
  </si>
  <si>
    <t>META 2/05/18 (102)</t>
  </si>
  <si>
    <t>META 3/07/18 (100)</t>
  </si>
  <si>
    <t>META 4/06/18 (105)</t>
  </si>
  <si>
    <t>META 5/07/18 (102)</t>
  </si>
  <si>
    <t>META 6/06/18 (107)</t>
  </si>
  <si>
    <t>META 7/06/18 (77)</t>
  </si>
  <si>
    <t>META 8/06/18 (102)</t>
  </si>
  <si>
    <t>META 9/05/18 (107)</t>
  </si>
  <si>
    <t>META 10/05/18 (77)</t>
  </si>
  <si>
    <t>META 11/05/18 (74)</t>
  </si>
  <si>
    <t>META 12/06/18 (99)</t>
  </si>
  <si>
    <t>META 1/07/19 (67)</t>
  </si>
  <si>
    <t>META 2/06/19 (71)</t>
  </si>
  <si>
    <t>META 3/08/19 (105)</t>
  </si>
  <si>
    <t>META 4/08/19 (74)</t>
  </si>
  <si>
    <t>META 5/08/19 (100)</t>
  </si>
  <si>
    <t>META 6/07/19 (105)</t>
  </si>
  <si>
    <t>META 7/08/19 (74)</t>
  </si>
  <si>
    <t>META 8/07/19 (100)</t>
  </si>
  <si>
    <t>META 9/06/19 (105)</t>
  </si>
  <si>
    <t>META 10/07/19 (102)</t>
  </si>
  <si>
    <t>META 11/06/19 (107)</t>
  </si>
  <si>
    <t>META 12/06/19 (77)</t>
  </si>
  <si>
    <t>META 1/06/20 (74)</t>
  </si>
  <si>
    <t>META 2/05/20 (72)</t>
  </si>
  <si>
    <t>META 3/06/20 (105)</t>
  </si>
  <si>
    <t>META 4/06/20 (74)</t>
  </si>
  <si>
    <t>META 6/05/20 (77)</t>
  </si>
  <si>
    <t>META 7/06/20 (74)</t>
  </si>
  <si>
    <t>META 8/05/20 (107)</t>
  </si>
  <si>
    <t>META 9/04/20 (77)</t>
  </si>
  <si>
    <t>META 10/05/20 (102)</t>
  </si>
  <si>
    <t>META 11/04/20 (107)</t>
  </si>
  <si>
    <t>META 12/04/20 (77)</t>
  </si>
  <si>
    <t>META 1/04/21 (74)</t>
  </si>
  <si>
    <t>META 2/03/21 (107)</t>
  </si>
  <si>
    <t>META 3/05/21 (77)</t>
  </si>
  <si>
    <t>META 4/05/21 (102)</t>
  </si>
  <si>
    <t>META 5/05/21 (107)</t>
  </si>
  <si>
    <t>META 6/04/21 (77)</t>
  </si>
  <si>
    <t>META 7/06/21 (101)</t>
  </si>
  <si>
    <t>META 8/05/21 (106)</t>
  </si>
  <si>
    <t>META 9/07/21 (101)</t>
  </si>
  <si>
    <t>META 10/07/21 (106)</t>
  </si>
  <si>
    <t>META 11/08/21 (102)</t>
  </si>
  <si>
    <t>META 12/08/21 (100)</t>
  </si>
  <si>
    <t>META 1/07/22 (97)</t>
  </si>
  <si>
    <t>META 2/07/22 (102)</t>
  </si>
  <si>
    <t>META 3/09/22 (100)</t>
  </si>
  <si>
    <t>META 4/08/22 (98)</t>
  </si>
  <si>
    <t>META 5/09/22 (102)</t>
  </si>
  <si>
    <t>META 6/08/22 (100)</t>
  </si>
  <si>
    <t>META 7/08/22 (105)</t>
  </si>
  <si>
    <t>META 8/08/22 (102)</t>
  </si>
  <si>
    <t>META 9/07/22 (100)</t>
  </si>
  <si>
    <t>META 10/07/22 (105)</t>
  </si>
  <si>
    <t>META 11/07/22 (102)</t>
  </si>
  <si>
    <t>META 12/07/22 (100)</t>
  </si>
  <si>
    <t>MSFT 10/06/14 (103)</t>
  </si>
  <si>
    <t>MSFT 12/04/15 (77)</t>
  </si>
  <si>
    <t>MSFT 4/04/16 (102)</t>
  </si>
  <si>
    <t>MSFT 10/06/16 (106)</t>
  </si>
  <si>
    <t>MSFT 1/06/17 (105)</t>
  </si>
  <si>
    <t>MSFT 3/08/17 (100)</t>
  </si>
  <si>
    <t>MSFT 4/07/17 (105)</t>
  </si>
  <si>
    <t>MSFT 7/07/17 (105)</t>
  </si>
  <si>
    <t>MSFT 9/06/17 (100)</t>
  </si>
  <si>
    <t>MSFT 11/06/17 (102)</t>
  </si>
  <si>
    <t>MSFT 12/06/17 (100)</t>
  </si>
  <si>
    <t>MSFT 1/05/18 (105)</t>
  </si>
  <si>
    <t>MSFT 2/05/18 (74)</t>
  </si>
  <si>
    <t>MSFT 3/07/18 (100)</t>
  </si>
  <si>
    <t>MSFT 4/06/18 (105)</t>
  </si>
  <si>
    <t>MSFT 5/07/18 (74)</t>
  </si>
  <si>
    <t>MSFT 6/06/18 (107)</t>
  </si>
  <si>
    <t>MSFT 7/06/18 (77)</t>
  </si>
  <si>
    <t>MSFT 8/06/18 (102)</t>
  </si>
  <si>
    <t>MSFT 9/05/18 (107)</t>
  </si>
  <si>
    <t>MSFT 10/05/18 (77)</t>
  </si>
  <si>
    <t>MSFT 12/06/18 (99)</t>
  </si>
  <si>
    <t>MSFT 1/07/19 (101)</t>
  </si>
  <si>
    <t>MSFT 2/06/19 (71)</t>
  </si>
  <si>
    <t>MSFT 3/08/19 (105)</t>
  </si>
  <si>
    <t>MSFT 4/08/19 (102)</t>
  </si>
  <si>
    <t>MSFT 5/08/19 (72)</t>
  </si>
  <si>
    <t>MSFT 6/07/19 (105)</t>
  </si>
  <si>
    <t>MSFT 7/08/19 (102)</t>
  </si>
  <si>
    <t>MSFT 8/07/19 (72)</t>
  </si>
  <si>
    <t>MSFT 9/06/19 (105)</t>
  </si>
  <si>
    <t>MSFT 10/07/19 (102)</t>
  </si>
  <si>
    <t>MSFT 11/06/19 (72)</t>
  </si>
  <si>
    <t>MSFT 12/06/19 (77)</t>
  </si>
  <si>
    <t>MSFT 1/06/20 (102)</t>
  </si>
  <si>
    <t>MSFT 2/05/20 (100)</t>
  </si>
  <si>
    <t>MSFT 3/06/20 (105)</t>
  </si>
  <si>
    <t>MSFT 4/06/20 (102)</t>
  </si>
  <si>
    <t>MSFT 5/06/20 (72)</t>
  </si>
  <si>
    <t>MSFT 6/05/20 (105)</t>
  </si>
  <si>
    <t>MSFT 7/06/20 (102)</t>
  </si>
  <si>
    <t>MSFT 8/05/20 (107)</t>
  </si>
  <si>
    <t>MSFT 9/04/20 (77)</t>
  </si>
  <si>
    <t>MSFT 10/05/20 (102)</t>
  </si>
  <si>
    <t>MSFT 11/04/20 (107)</t>
  </si>
  <si>
    <t>MSFT 12/04/20 (77)</t>
  </si>
  <si>
    <t>MSFT 1/04/21 (102)</t>
  </si>
  <si>
    <t>MSFT 2/03/21 (72)</t>
  </si>
  <si>
    <t>MSFT 3/05/21 (77)</t>
  </si>
  <si>
    <t>MSFT 4/05/21 (102)</t>
  </si>
  <si>
    <t>MSFT 5/05/21 (107)</t>
  </si>
  <si>
    <t>MSFT 6/04/21 (77)</t>
  </si>
  <si>
    <t>MSFT 7/06/21 (101)</t>
  </si>
  <si>
    <t>MSFT 8/05/21 (106)</t>
  </si>
  <si>
    <t>MSFT 9/07/21 (101)</t>
  </si>
  <si>
    <t>MSFT 10/07/21 (106)</t>
  </si>
  <si>
    <t>MSFT 11/08/21 (102)</t>
  </si>
  <si>
    <t>MSFT 12/08/21 (100)</t>
  </si>
  <si>
    <t>MSFT 1/07/22 (97)</t>
  </si>
  <si>
    <t>MSFT 2/07/22 (102)</t>
  </si>
  <si>
    <t>MSFT 3/09/22 (100)</t>
  </si>
  <si>
    <t>MSFT 4/08/22 (98)</t>
  </si>
  <si>
    <t>MSFT 5/09/22 (102)</t>
  </si>
  <si>
    <t>MSFT 6/08/22 (100)</t>
  </si>
  <si>
    <t>MSFT 7/08/22 (105)</t>
  </si>
  <si>
    <t>MSFT 8/08/22 (102)</t>
  </si>
  <si>
    <t>MSFT 9/07/22 (100)</t>
  </si>
  <si>
    <t>MSFT 10/07/22 (105)</t>
  </si>
  <si>
    <t>MSFT 11/07/22 (102)</t>
  </si>
  <si>
    <t>MSFT 12/07/22 (100)</t>
  </si>
  <si>
    <t>NOW 3/05/14 (73)</t>
  </si>
  <si>
    <t>NOW 8/06/14 (108)</t>
  </si>
  <si>
    <t>NOW 9/05/14 (78)</t>
  </si>
  <si>
    <t>NOW 11/05/14 (107)</t>
  </si>
  <si>
    <t>NOW 12/05/14 (77)</t>
  </si>
  <si>
    <t>NOW 2/04/15 (100)</t>
  </si>
  <si>
    <t>NOW 3/06/15 (70)</t>
  </si>
  <si>
    <t>NOW 5/06/15 (107)</t>
  </si>
  <si>
    <t>NOW 6/05/15 (77)</t>
  </si>
  <si>
    <t>NOW 8/05/15 (107)</t>
  </si>
  <si>
    <t>NOW 9/04/15 (77)</t>
  </si>
  <si>
    <t>NOW 10/05/15 (102)</t>
  </si>
  <si>
    <t>NOW 11/04/15 (107)</t>
  </si>
  <si>
    <t>NOW 12/04/15 (77)</t>
  </si>
  <si>
    <t>NOW 2/03/16 (107)</t>
  </si>
  <si>
    <t>NOW 3/04/16 (77)</t>
  </si>
  <si>
    <t>NOW 5/04/16 (107)</t>
  </si>
  <si>
    <t>NOW 6/03/16 (77)</t>
  </si>
  <si>
    <t>NOW 8/04/16 (106)</t>
  </si>
  <si>
    <t>NOW 9/06/16 (73)</t>
  </si>
  <si>
    <t>NOW 10/06/16 (106)</t>
  </si>
  <si>
    <t>NOW 11/07/16 (102)</t>
  </si>
  <si>
    <t>NOW 12/07/16 (72)</t>
  </si>
  <si>
    <t>NOW 2/06/17 (102)</t>
  </si>
  <si>
    <t>NOW 3/08/17 (72)</t>
  </si>
  <si>
    <t>NOW 5/08/17 (102)</t>
  </si>
  <si>
    <t>NOW 6/07/17 (72)</t>
  </si>
  <si>
    <t>NOW 8/07/17 (102)</t>
  </si>
  <si>
    <t>NOW 9/06/17 (72)</t>
  </si>
  <si>
    <t>NOW 10/06/17 (105)</t>
  </si>
  <si>
    <t>NOW 11/06/17 (102)</t>
  </si>
  <si>
    <t>NOW 12/06/17 (72)</t>
  </si>
  <si>
    <t>NOW 2/05/18 (102)</t>
  </si>
  <si>
    <t>NOW 3/07/18 (72)</t>
  </si>
  <si>
    <t>NOW 5/07/18 (102)</t>
  </si>
  <si>
    <t>NOW 6/06/18 (72)</t>
  </si>
  <si>
    <t>NOW 8/06/18 (102)</t>
  </si>
  <si>
    <t>NOW 9/05/18 (72)</t>
  </si>
  <si>
    <t>NOW 10/05/18 (105)</t>
  </si>
  <si>
    <t>NOW 11/05/18 (102)</t>
  </si>
  <si>
    <t>NOW 12/06/18 (71)</t>
  </si>
  <si>
    <t>NOW 2/06/19 (100)</t>
  </si>
  <si>
    <t>NOW 3/08/19 (105)</t>
  </si>
  <si>
    <t>NOW 4/08/19 (74)</t>
  </si>
  <si>
    <t>NOW 5/08/19 (100)</t>
  </si>
  <si>
    <t>NOW 6/07/19 (70)</t>
  </si>
  <si>
    <t>NOW 8/07/19 (100)</t>
  </si>
  <si>
    <t>NOW 9/06/19 (70)</t>
  </si>
  <si>
    <t>NOW 10/07/19 (102)</t>
  </si>
  <si>
    <t>NOW 11/06/19 (107)</t>
  </si>
  <si>
    <t>NOW 12/06/19 (77)</t>
  </si>
  <si>
    <t>NOW 2/05/20 (100)</t>
  </si>
  <si>
    <t>NOW 3/06/20 (70)</t>
  </si>
  <si>
    <t>NOW 5/06/20 (107)</t>
  </si>
  <si>
    <t>NOW 6/05/20 (77)</t>
  </si>
  <si>
    <t>NOW 8/05/20 (107)</t>
  </si>
  <si>
    <t>NOW 9/04/20 (77)</t>
  </si>
  <si>
    <t>NOW 10/05/20 (102)</t>
  </si>
  <si>
    <t>NOW 11/04/20 (107)</t>
  </si>
  <si>
    <t>NOW 12/04/20 (77)</t>
  </si>
  <si>
    <t>NOW 2/03/21 (107)</t>
  </si>
  <si>
    <t>NOW 3/05/21 (77)</t>
  </si>
  <si>
    <t>NOW 5/05/21 (107)</t>
  </si>
  <si>
    <t>NOW 6/04/21 (77)</t>
  </si>
  <si>
    <t>NOW 8/05/21 (106)</t>
  </si>
  <si>
    <t>NOW 9/07/21 (73)</t>
  </si>
  <si>
    <t>NOW 10/07/21 (106)</t>
  </si>
  <si>
    <t>NOW 11/08/21 (102)</t>
  </si>
  <si>
    <t>NOW 12/08/21 (100)</t>
  </si>
  <si>
    <t>NOW 1/07/22 (70)</t>
  </si>
  <si>
    <t>NOW 2/07/22 (102)</t>
  </si>
  <si>
    <t>NOW 3/09/22 (100)</t>
  </si>
  <si>
    <t>NOW 4/08/22 (70)</t>
  </si>
  <si>
    <t>NOW 5/09/22 (102)</t>
  </si>
  <si>
    <t>NOW 6/08/22 (100)</t>
  </si>
  <si>
    <t>NOW 7/08/22 (70)</t>
  </si>
  <si>
    <t>NOW 8/08/22 (102)</t>
  </si>
  <si>
    <t>NOW 9/07/22 (72)</t>
  </si>
  <si>
    <t>NOW 10/07/22 (105)</t>
  </si>
  <si>
    <t>NOW 11/07/22 (102)</t>
  </si>
  <si>
    <t>NOW 12/07/22 (72)</t>
  </si>
  <si>
    <t>ORCL 10/06/17 (105)</t>
  </si>
  <si>
    <t>ORCL 11/06/17 (74)</t>
  </si>
  <si>
    <t>ORCL 3/07/18 (100)</t>
  </si>
  <si>
    <t>ORCL 6/06/18 (107)</t>
  </si>
  <si>
    <t>ORCL 7/06/18 (77)</t>
  </si>
  <si>
    <t>ORCL 11/05/18 (74)</t>
  </si>
  <si>
    <t>ORCL 7/08/19 (102)</t>
  </si>
  <si>
    <t>ORCL 11/06/19 (72)</t>
  </si>
  <si>
    <t>ORCL 1/06/20 (74)</t>
  </si>
  <si>
    <t>ORCL 3/06/20 (105)</t>
  </si>
  <si>
    <t>ORCL 4/06/20 (102)</t>
  </si>
  <si>
    <t>ORCL 5/06/20 (72)</t>
  </si>
  <si>
    <t>ORCL 9/04/20 (77)</t>
  </si>
  <si>
    <t>ORCL 11/04/20 (72)</t>
  </si>
  <si>
    <t>ORCL 1/04/21 (74)</t>
  </si>
  <si>
    <t>ORCL 2/03/21 (72)</t>
  </si>
  <si>
    <t>ORCL 3/05/21 (77)</t>
  </si>
  <si>
    <t>ORCL 4/05/21 (74)</t>
  </si>
  <si>
    <t>ORCL 6/04/21 (77)</t>
  </si>
  <si>
    <t>ORCL 7/06/21 (73)</t>
  </si>
  <si>
    <t>ORCL 8/05/21 (71)</t>
  </si>
  <si>
    <t>ORCL 9/07/21 (101)</t>
  </si>
  <si>
    <t>ORCL 10/07/21 (106)</t>
  </si>
  <si>
    <t>ORCL 11/08/21 (74)</t>
  </si>
  <si>
    <t>ORCL 12/08/21 (100)</t>
  </si>
  <si>
    <t>ORCL 1/07/22 (70)</t>
  </si>
  <si>
    <t>ORCL 2/07/22 (102)</t>
  </si>
  <si>
    <t>ORCL 3/09/22 (100)</t>
  </si>
  <si>
    <t>ORCL 4/08/22 (98)</t>
  </si>
  <si>
    <t>ORCL 5/09/22 (67)</t>
  </si>
  <si>
    <t>ORCL 6/08/22 (100)</t>
  </si>
  <si>
    <t>ORCL 7/08/22 (70)</t>
  </si>
  <si>
    <t>ORCL 8/08/22 (74)</t>
  </si>
  <si>
    <t>ORCL 9/07/22 (100)</t>
  </si>
  <si>
    <t>ORCL 10/07/22 (105)</t>
  </si>
  <si>
    <t>ORCL 11/07/22 (74)</t>
  </si>
  <si>
    <t>ORCL 12/07/22 (100)</t>
  </si>
  <si>
    <t>PANW 3/04/13 (110)</t>
  </si>
  <si>
    <t>PANW 4/03/13 (80)</t>
  </si>
  <si>
    <t>PANW 6/03/13 (110)</t>
  </si>
  <si>
    <t>PANW 7/03/13 (80)</t>
  </si>
  <si>
    <t>PANW 9/03/13 (109)</t>
  </si>
  <si>
    <t>PANW 10/03/13 (79)</t>
  </si>
  <si>
    <t>PANW 3/05/14 (108)</t>
  </si>
  <si>
    <t>PANW 4/04/14 (78)</t>
  </si>
  <si>
    <t>PANW 6/04/14 (108)</t>
  </si>
  <si>
    <t>PANW 7/07/14 (75)</t>
  </si>
  <si>
    <t>PANW 9/05/14 (106)</t>
  </si>
  <si>
    <t>PANW 10/06/14 (103)</t>
  </si>
  <si>
    <t>PANW 11/05/14 (73)</t>
  </si>
  <si>
    <t>PANW 12/05/14 (105)</t>
  </si>
  <si>
    <t>PANW 1/05/15 (74)</t>
  </si>
  <si>
    <t>PANW 3/06/15 (105)</t>
  </si>
  <si>
    <t>PANW 4/06/15 (74)</t>
  </si>
  <si>
    <t>PANW 6/05/15 (105)</t>
  </si>
  <si>
    <t>PANW 7/06/15 (74)</t>
  </si>
  <si>
    <t>PANW 9/04/15 (105)</t>
  </si>
  <si>
    <t>PANW 10/05/15 (102)</t>
  </si>
  <si>
    <t>PANW 11/04/15 (72)</t>
  </si>
  <si>
    <t>PANW 12/04/15 (105)</t>
  </si>
  <si>
    <t>PANW 1/04/16 (74)</t>
  </si>
  <si>
    <t>PANW 3/04/16 (105)</t>
  </si>
  <si>
    <t>PANW 4/04/16 (74)</t>
  </si>
  <si>
    <t>PANW 6/03/16 (105)</t>
  </si>
  <si>
    <t>PANW 7/05/16 (73)</t>
  </si>
  <si>
    <t>PANW 9/06/16 (101)</t>
  </si>
  <si>
    <t>PANW 10/06/16 (106)</t>
  </si>
  <si>
    <t>PANW 11/07/16 (74)</t>
  </si>
  <si>
    <t>PANW 12/07/16 (100)</t>
  </si>
  <si>
    <t>PANW 1/06/17 (70)</t>
  </si>
  <si>
    <t>PANW 3/08/17 (100)</t>
  </si>
  <si>
    <t>PANW 4/07/17 (70)</t>
  </si>
  <si>
    <t>PANW 6/07/17 (100)</t>
  </si>
  <si>
    <t>PANW 7/07/17 (70)</t>
  </si>
  <si>
    <t>PANW 9/06/17 (100)</t>
  </si>
  <si>
    <t>PANW 10/06/17 (105)</t>
  </si>
  <si>
    <t>PANW 11/06/17 (74)</t>
  </si>
  <si>
    <t>PANW 12/06/17 (100)</t>
  </si>
  <si>
    <t>PANW 1/05/18 (70)</t>
  </si>
  <si>
    <t>PANW 3/07/18 (100)</t>
  </si>
  <si>
    <t>PANW 4/06/18 (70)</t>
  </si>
  <si>
    <t>PANW 6/06/18 (107)</t>
  </si>
  <si>
    <t>PANW 7/06/18 (77)</t>
  </si>
  <si>
    <t>PANW 9/05/18 (107)</t>
  </si>
  <si>
    <t>PANW 10/05/18 (77)</t>
  </si>
  <si>
    <t>PANW 11/05/18 (74)</t>
  </si>
  <si>
    <t>PANW 12/06/18 (99)</t>
  </si>
  <si>
    <t>PANW 1/07/19 (67)</t>
  </si>
  <si>
    <t>PANW 3/08/19 (105)</t>
  </si>
  <si>
    <t>PANW 4/08/19 (74)</t>
  </si>
  <si>
    <t>PANW 6/07/19 (105)</t>
  </si>
  <si>
    <t>PANW 7/08/19 (74)</t>
  </si>
  <si>
    <t>PANW 9/06/19 (105)</t>
  </si>
  <si>
    <t>PANW 10/07/19 (102)</t>
  </si>
  <si>
    <t>PANW 11/06/19 (72)</t>
  </si>
  <si>
    <t>PANW 12/06/19 (105)</t>
  </si>
  <si>
    <t>PANW 1/06/20 (74)</t>
  </si>
  <si>
    <t>PANW 3/06/20 (105)</t>
  </si>
  <si>
    <t>PANW 4/06/20 (74)</t>
  </si>
  <si>
    <t>PANW 6/05/20 (105)</t>
  </si>
  <si>
    <t>PANW 7/06/20 (74)</t>
  </si>
  <si>
    <t>PANW 9/04/20 (105)</t>
  </si>
  <si>
    <t>PANW 10/05/20 (102)</t>
  </si>
  <si>
    <t>PANW 11/04/20 (72)</t>
  </si>
  <si>
    <t>PANW 12/04/20 (105)</t>
  </si>
  <si>
    <t>PANW 1/04/21 (74)</t>
  </si>
  <si>
    <t>PANW 3/05/21 (105)</t>
  </si>
  <si>
    <t>PANW 4/05/21 (74)</t>
  </si>
  <si>
    <t>PANW 6/04/21 (105)</t>
  </si>
  <si>
    <t>PANW 7/06/21 (73)</t>
  </si>
  <si>
    <t>PANW 9/07/21 (101)</t>
  </si>
  <si>
    <t>PANW 10/07/21 (106)</t>
  </si>
  <si>
    <t>PANW 11/08/21 (74)</t>
  </si>
  <si>
    <t>PANW 12/08/21 (100)</t>
  </si>
  <si>
    <t>PANW 1/07/22 (70)</t>
  </si>
  <si>
    <t>PANW 3/09/22 (100)</t>
  </si>
  <si>
    <t>PANW 4/08/22 (70)</t>
  </si>
  <si>
    <t>PANW 6/08/22 (100)</t>
  </si>
  <si>
    <t>PANW 7/08/22 (70)</t>
  </si>
  <si>
    <t>PANW 9/07/22 (100)</t>
  </si>
  <si>
    <t>PANW 10/07/22 (105)</t>
  </si>
  <si>
    <t>PANW 11/07/22 (74)</t>
  </si>
  <si>
    <t>PANW 12/07/22 (100)</t>
  </si>
  <si>
    <t>PEP 1/31/13 (79)</t>
  </si>
  <si>
    <t>PEP 5/03/13 (78)</t>
  </si>
  <si>
    <t>PEP 10/03/13 (107)</t>
  </si>
  <si>
    <t>PEP 11/04/13 (75)</t>
  </si>
  <si>
    <t>PEP 1/03/14 (106)</t>
  </si>
  <si>
    <t>PEP 2/03/14 (75)</t>
  </si>
  <si>
    <t>PEP 10/06/14 (103)</t>
  </si>
  <si>
    <t>PEP 1/05/15 (102)</t>
  </si>
  <si>
    <t>PEP 2/04/15 (72)</t>
  </si>
  <si>
    <t>PEP 4/06/15 (102)</t>
  </si>
  <si>
    <t>PEP 7/06/15 (102)</t>
  </si>
  <si>
    <t>PEP 8/05/15 (72)</t>
  </si>
  <si>
    <t>PEP 10/05/15 (102)</t>
  </si>
  <si>
    <t>PEP 11/04/15 (72)</t>
  </si>
  <si>
    <t>PEP 1/04/16 (102)</t>
  </si>
  <si>
    <t>PEP 2/03/16 (72)</t>
  </si>
  <si>
    <t>PEP 4/04/16 (102)</t>
  </si>
  <si>
    <t>PEP 5/04/16 (72)</t>
  </si>
  <si>
    <t>PEP 7/05/16 (108)</t>
  </si>
  <si>
    <t>PEP 10/06/16 (106)</t>
  </si>
  <si>
    <t>PEP 11/07/16 (74)</t>
  </si>
  <si>
    <t>PEP 1/06/17 (105)</t>
  </si>
  <si>
    <t>PEP 2/06/17 (74)</t>
  </si>
  <si>
    <t>PEP 3/08/17 (100)</t>
  </si>
  <si>
    <t>PEP 4/07/17 (105)</t>
  </si>
  <si>
    <t>PEP 5/08/17 (74)</t>
  </si>
  <si>
    <t>PEP 6/07/17 (100)</t>
  </si>
  <si>
    <t>PEP 7/07/17 (105)</t>
  </si>
  <si>
    <t>PEP 8/07/17 (74)</t>
  </si>
  <si>
    <t>PEP 10/06/17 (105)</t>
  </si>
  <si>
    <t>PEP 11/06/17 (74)</t>
  </si>
  <si>
    <t>PEP 12/06/17 (100)</t>
  </si>
  <si>
    <t>PEP 1/05/18 (105)</t>
  </si>
  <si>
    <t>PEP 2/05/18 (74)</t>
  </si>
  <si>
    <t>PEP 3/07/18 (100)</t>
  </si>
  <si>
    <t>PEP 4/06/18 (105)</t>
  </si>
  <si>
    <t>PEP 5/07/18 (74)</t>
  </si>
  <si>
    <t>PEP 6/06/18 (107)</t>
  </si>
  <si>
    <t>PEP 7/06/18 (77)</t>
  </si>
  <si>
    <t>PEP 8/06/18 (74)</t>
  </si>
  <si>
    <t>PEP 10/05/18 (105)</t>
  </si>
  <si>
    <t>PEP 11/05/18 (74)</t>
  </si>
  <si>
    <t>PEP 1/07/19 (101)</t>
  </si>
  <si>
    <t>PEP 2/06/19 (71)</t>
  </si>
  <si>
    <t>PEP 3/08/19 (105)</t>
  </si>
  <si>
    <t>PEP 4/08/19 (102)</t>
  </si>
  <si>
    <t>PEP 5/08/19 (72)</t>
  </si>
  <si>
    <t>PEP 6/07/19 (105)</t>
  </si>
  <si>
    <t>PEP 7/08/19 (102)</t>
  </si>
  <si>
    <t>PEP 8/07/19 (72)</t>
  </si>
  <si>
    <t>PEP 10/07/19 (102)</t>
  </si>
  <si>
    <t>PEP 11/06/19 (72)</t>
  </si>
  <si>
    <t>PEP 12/06/19 (105)</t>
  </si>
  <si>
    <t>PEP 1/06/20 (102)</t>
  </si>
  <si>
    <t>PEP 2/05/20 (100)</t>
  </si>
  <si>
    <t>PEP 3/06/20 (105)</t>
  </si>
  <si>
    <t>PEP 4/06/20 (102)</t>
  </si>
  <si>
    <t>PEP 5/06/20 (72)</t>
  </si>
  <si>
    <t>PEP 7/06/20 (102)</t>
  </si>
  <si>
    <t>PEP 8/05/20 (72)</t>
  </si>
  <si>
    <t>PEP 9/04/20 (105)</t>
  </si>
  <si>
    <t>PEP 10/05/20 (102)</t>
  </si>
  <si>
    <t>PEP 11/04/20 (72)</t>
  </si>
  <si>
    <t>PEP 12/04/20 (105)</t>
  </si>
  <si>
    <t>PEP 1/04/21 (102)</t>
  </si>
  <si>
    <t>PEP 2/03/21 (72)</t>
  </si>
  <si>
    <t>PEP 3/05/21 (105)</t>
  </si>
  <si>
    <t>PEP 4/05/21 (102)</t>
  </si>
  <si>
    <t>PEP 5/05/21 (107)</t>
  </si>
  <si>
    <t>PEP 6/04/21 (77)</t>
  </si>
  <si>
    <t>PEP 7/06/21 (101)</t>
  </si>
  <si>
    <t>PEP 8/05/21 (71)</t>
  </si>
  <si>
    <t>PEP 9/07/21 (101)</t>
  </si>
  <si>
    <t>PEP 10/07/21 (106)</t>
  </si>
  <si>
    <t>PEP 11/08/21 (74)</t>
  </si>
  <si>
    <t>PEP 12/08/21 (100)</t>
  </si>
  <si>
    <t>PEP 1/07/22 (97)</t>
  </si>
  <si>
    <t>PEP 2/07/22 (66)</t>
  </si>
  <si>
    <t>PEP 3/09/22 (100)</t>
  </si>
  <si>
    <t>PEP 4/08/22 (98)</t>
  </si>
  <si>
    <t>PEP 5/09/22 (67)</t>
  </si>
  <si>
    <t>PEP 7/08/22 (105)</t>
  </si>
  <si>
    <t>PEP 8/08/22 (74)</t>
  </si>
  <si>
    <t>PEP 9/07/22 (72)</t>
  </si>
  <si>
    <t>PEP 10/07/22 (105)</t>
  </si>
  <si>
    <t>PEP 11/07/22 (74)</t>
  </si>
  <si>
    <t>PG 11/04/13 (75)</t>
  </si>
  <si>
    <t>PG 2/03/14 (75)</t>
  </si>
  <si>
    <t>PG 3/05/14 (73)</t>
  </si>
  <si>
    <t>PG 5/05/14 (75)</t>
  </si>
  <si>
    <t>PG 10/06/14 (103)</t>
  </si>
  <si>
    <t>PG 1/05/15 (102)</t>
  </si>
  <si>
    <t>PG 2/04/15 (72)</t>
  </si>
  <si>
    <t>PG 3/06/15 (70)</t>
  </si>
  <si>
    <t>PG 8/05/15 (72)</t>
  </si>
  <si>
    <t>PG 9/04/15 (77)</t>
  </si>
  <si>
    <t>PG 10/05/15 (102)</t>
  </si>
  <si>
    <t>PG 11/04/15 (72)</t>
  </si>
  <si>
    <t>PG 4/04/16 (102)</t>
  </si>
  <si>
    <t>PG 5/04/16 (72)</t>
  </si>
  <si>
    <t>PG 9/06/16 (101)</t>
  </si>
  <si>
    <t>PG 10/06/16 (106)</t>
  </si>
  <si>
    <t>PG 1/06/17 (105)</t>
  </si>
  <si>
    <t>PG 2/06/17 (74)</t>
  </si>
  <si>
    <t>PG 3/08/17 (100)</t>
  </si>
  <si>
    <t>PG 4/07/17 (105)</t>
  </si>
  <si>
    <t>PG 5/08/17 (74)</t>
  </si>
  <si>
    <t>PG 6/07/17 (100)</t>
  </si>
  <si>
    <t>PG 7/07/17 (105)</t>
  </si>
  <si>
    <t>PG 8/07/17 (74)</t>
  </si>
  <si>
    <t>PG 10/06/17 (105)</t>
  </si>
  <si>
    <t>PG 11/06/17 (74)</t>
  </si>
  <si>
    <t>PG 1/05/18 (105)</t>
  </si>
  <si>
    <t>PG 2/05/18 (74)</t>
  </si>
  <si>
    <t>PG 3/07/18 (100)</t>
  </si>
  <si>
    <t>PG 4/06/18 (105)</t>
  </si>
  <si>
    <t>PG 5/07/18 (74)</t>
  </si>
  <si>
    <t>PG 6/06/18 (107)</t>
  </si>
  <si>
    <t>PG 7/06/18 (77)</t>
  </si>
  <si>
    <t>PG 8/06/18 (74)</t>
  </si>
  <si>
    <t>PG 10/05/18 (105)</t>
  </si>
  <si>
    <t>PG 11/05/18 (74)</t>
  </si>
  <si>
    <t>PG 12/06/18 (71)</t>
  </si>
  <si>
    <t>PG 1/07/19 (101)</t>
  </si>
  <si>
    <t>PG 2/06/19 (71)</t>
  </si>
  <si>
    <t>PG 3/08/19 (105)</t>
  </si>
  <si>
    <t>PG 5/08/19 (72)</t>
  </si>
  <si>
    <t>PG 6/07/19 (105)</t>
  </si>
  <si>
    <t>PG 7/08/19 (102)</t>
  </si>
  <si>
    <t>PG 8/07/19 (100)</t>
  </si>
  <si>
    <t>PG 9/06/19 (70)</t>
  </si>
  <si>
    <t>PG 10/07/19 (102)</t>
  </si>
  <si>
    <t>PG 11/06/19 (72)</t>
  </si>
  <si>
    <t>PG 12/06/19 (77)</t>
  </si>
  <si>
    <t>PG 1/06/20 (102)</t>
  </si>
  <si>
    <t>PG 2/05/20 (72)</t>
  </si>
  <si>
    <t>PG 3/06/20 (105)</t>
  </si>
  <si>
    <t>PG 4/06/20 (102)</t>
  </si>
  <si>
    <t>PG 5/06/20 (72)</t>
  </si>
  <si>
    <t>PG 6/05/20 (77)</t>
  </si>
  <si>
    <t>PG 7/06/20 (102)</t>
  </si>
  <si>
    <t>PG 8/05/20 (72)</t>
  </si>
  <si>
    <t>PG 9/04/20 (77)</t>
  </si>
  <si>
    <t>PG 10/05/20 (102)</t>
  </si>
  <si>
    <t>PG 11/04/20 (72)</t>
  </si>
  <si>
    <t>PG 12/04/20 (77)</t>
  </si>
  <si>
    <t>PG 1/04/21 (102)</t>
  </si>
  <si>
    <t>PG 2/03/21 (72)</t>
  </si>
  <si>
    <t>PG 3/05/21 (77)</t>
  </si>
  <si>
    <t>PG 4/05/21 (102)</t>
  </si>
  <si>
    <t>PG 5/05/21 (107)</t>
  </si>
  <si>
    <t>PG 6/04/21 (77)</t>
  </si>
  <si>
    <t>PG 7/06/21 (101)</t>
  </si>
  <si>
    <t>PG 8/05/21 (71)</t>
  </si>
  <si>
    <t>PG 9/07/21 (101)</t>
  </si>
  <si>
    <t>PG 10/07/21 (106)</t>
  </si>
  <si>
    <t>PG 11/08/21 (74)</t>
  </si>
  <si>
    <t>PG 12/08/21 (72)</t>
  </si>
  <si>
    <t>PG 1/07/22 (97)</t>
  </si>
  <si>
    <t>PG 2/07/22 (102)</t>
  </si>
  <si>
    <t>PG 3/09/22 (100)</t>
  </si>
  <si>
    <t>PG 4/08/22 (98)</t>
  </si>
  <si>
    <t>PG 5/09/22 (67)</t>
  </si>
  <si>
    <t>PG 6/08/22 (72)</t>
  </si>
  <si>
    <t>PG 7/08/22 (105)</t>
  </si>
  <si>
    <t>PG 8/08/22 (102)</t>
  </si>
  <si>
    <t>PG 9/07/22 (72)</t>
  </si>
  <si>
    <t>PG 10/07/22 (105)</t>
  </si>
  <si>
    <t>PG 11/07/22 (102)</t>
  </si>
  <si>
    <t>PG 12/07/22 (100)</t>
  </si>
  <si>
    <t>RTX 1/31/13 (107)</t>
  </si>
  <si>
    <t>RTX 3/04/13 (75)</t>
  </si>
  <si>
    <t>RTX 5/03/13 (106)</t>
  </si>
  <si>
    <t>RTX 6/03/13 (75)</t>
  </si>
  <si>
    <t>RTX 8/02/13 (106)</t>
  </si>
  <si>
    <t>RTX 9/03/13 (74)</t>
  </si>
  <si>
    <t>RTX 10/03/13 (107)</t>
  </si>
  <si>
    <t>RTX 11/04/13 (75)</t>
  </si>
  <si>
    <t>RTX 2/03/14 (103)</t>
  </si>
  <si>
    <t>RTX 3/05/14 (73)</t>
  </si>
  <si>
    <t>RTX 5/05/14 (103)</t>
  </si>
  <si>
    <t>RTX 6/04/14 (73)</t>
  </si>
  <si>
    <t>RTX 8/06/14 (108)</t>
  </si>
  <si>
    <t>RTX 9/05/14 (78)</t>
  </si>
  <si>
    <t>RTX 10/06/14 (103)</t>
  </si>
  <si>
    <t>RTX 11/05/14 (73)</t>
  </si>
  <si>
    <t>RTX 12/05/14 (77)</t>
  </si>
  <si>
    <t>RTX 2/04/15 (100)</t>
  </si>
  <si>
    <t>RTX 3/06/15 (70)</t>
  </si>
  <si>
    <t>RTX 5/06/15 (107)</t>
  </si>
  <si>
    <t>RTX 6/05/15 (77)</t>
  </si>
  <si>
    <t>RTX 8/05/15 (107)</t>
  </si>
  <si>
    <t>RTX 9/04/15 (77)</t>
  </si>
  <si>
    <t>RTX 10/05/15 (102)</t>
  </si>
  <si>
    <t>RTX 11/04/15 (107)</t>
  </si>
  <si>
    <t>RTX 12/04/15 (77)</t>
  </si>
  <si>
    <t>RTX 2/03/16 (107)</t>
  </si>
  <si>
    <t>RTX 3/04/16 (77)</t>
  </si>
  <si>
    <t>RTX 5/04/16 (107)</t>
  </si>
  <si>
    <t>RTX 6/03/16 (77)</t>
  </si>
  <si>
    <t>RTX 8/04/16 (106)</t>
  </si>
  <si>
    <t>RTX 9/06/16 (73)</t>
  </si>
  <si>
    <t>RTX 10/06/16 (106)</t>
  </si>
  <si>
    <t>RTX 11/07/16 (102)</t>
  </si>
  <si>
    <t>RTX 12/07/16 (72)</t>
  </si>
  <si>
    <t>RTX 2/06/17 (102)</t>
  </si>
  <si>
    <t>RTX 3/08/17 (100)</t>
  </si>
  <si>
    <t>RTX 4/07/17 (70)</t>
  </si>
  <si>
    <t>RTX 5/08/17 (102)</t>
  </si>
  <si>
    <t>RTX 6/07/17 (100)</t>
  </si>
  <si>
    <t>RTX 7/07/17 (70)</t>
  </si>
  <si>
    <t>RTX 8/07/17 (102)</t>
  </si>
  <si>
    <t>RTX 9/06/17 (72)</t>
  </si>
  <si>
    <t>RTX 10/06/17 (105)</t>
  </si>
  <si>
    <t>RTX 11/06/17 (102)</t>
  </si>
  <si>
    <t>RTX 12/06/17 (72)</t>
  </si>
  <si>
    <t>RTX 2/05/18 (102)</t>
  </si>
  <si>
    <t>RTX 3/07/18 (100)</t>
  </si>
  <si>
    <t>RTX 4/06/18 (70)</t>
  </si>
  <si>
    <t>RTX 5/07/18 (102)</t>
  </si>
  <si>
    <t>RTX 6/06/18 (107)</t>
  </si>
  <si>
    <t>RTX 7/06/18 (77)</t>
  </si>
  <si>
    <t>RTX 8/06/18 (102)</t>
  </si>
  <si>
    <t>RTX 9/05/18 (107)</t>
  </si>
  <si>
    <t>RTX 10/05/18 (77)</t>
  </si>
  <si>
    <t>RTX 11/05/18 (102)</t>
  </si>
  <si>
    <t>RTX 12/06/18 (71)</t>
  </si>
  <si>
    <t>RTX 2/06/19 (100)</t>
  </si>
  <si>
    <t>RTX 3/08/19 (105)</t>
  </si>
  <si>
    <t>RTX 4/08/19 (74)</t>
  </si>
  <si>
    <t>RTX 5/08/19 (100)</t>
  </si>
  <si>
    <t>RTX 6/07/19 (70)</t>
  </si>
  <si>
    <t>RTX 8/07/19 (100)</t>
  </si>
  <si>
    <t>RTX 9/06/19 (70)</t>
  </si>
  <si>
    <t>RTX 10/07/19 (102)</t>
  </si>
  <si>
    <t>RTX 11/06/19 (107)</t>
  </si>
  <si>
    <t>RTX 12/06/19 (77)</t>
  </si>
  <si>
    <t>RTX 1/06/20 (74)</t>
  </si>
  <si>
    <t>RTX 2/05/20 (100)</t>
  </si>
  <si>
    <t>RTX 3/06/20 (105)</t>
  </si>
  <si>
    <t>RTX 5/06/20 (107)</t>
  </si>
  <si>
    <t>RTX 6/05/20 (77)</t>
  </si>
  <si>
    <t>RTX 7/06/20 (74)</t>
  </si>
  <si>
    <t>RTX 8/05/20 (107)</t>
  </si>
  <si>
    <t>RTX 9/04/20 (77)</t>
  </si>
  <si>
    <t>RTX 10/05/20 (102)</t>
  </si>
  <si>
    <t>RTX 11/04/20 (107)</t>
  </si>
  <si>
    <t>RTX 12/04/20 (77)</t>
  </si>
  <si>
    <t>RTX 2/03/21 (107)</t>
  </si>
  <si>
    <t>RTX 3/05/21 (77)</t>
  </si>
  <si>
    <t>RTX 4/05/21 (74)</t>
  </si>
  <si>
    <t>RTX 5/05/21 (107)</t>
  </si>
  <si>
    <t>RTX 6/04/21 (77)</t>
  </si>
  <si>
    <t>RTX 7/06/21 (101)</t>
  </si>
  <si>
    <t>RTX 8/05/21 (106)</t>
  </si>
  <si>
    <t>RTX 9/07/21 (73)</t>
  </si>
  <si>
    <t>RTX 10/07/21 (106)</t>
  </si>
  <si>
    <t>RTX 11/08/21 (102)</t>
  </si>
  <si>
    <t>RTX 12/08/21 (72)</t>
  </si>
  <si>
    <t>RTX 2/07/22 (102)</t>
  </si>
  <si>
    <t>RTX 3/09/22 (100)</t>
  </si>
  <si>
    <t>RTX 4/08/22 (70)</t>
  </si>
  <si>
    <t>RTX 5/09/22 (102)</t>
  </si>
  <si>
    <t>RTX 6/08/22 (100)</t>
  </si>
  <si>
    <t>RTX 7/08/22 (70)</t>
  </si>
  <si>
    <t>RTX 8/08/22 (102)</t>
  </si>
  <si>
    <t>RTX 9/07/22 (72)</t>
  </si>
  <si>
    <t>RTX 10/07/22 (105)</t>
  </si>
  <si>
    <t>RTX 11/07/22 (102)</t>
  </si>
  <si>
    <t>RTX 12/07/22 (72)</t>
  </si>
  <si>
    <t>SPGI 3/04/13 (75)</t>
  </si>
  <si>
    <t>SPGI 10/03/13 (107)</t>
  </si>
  <si>
    <t>SPGI 2/03/14 (103)</t>
  </si>
  <si>
    <t>SPGI 3/05/14 (73)</t>
  </si>
  <si>
    <t>SPGI 5/05/14 (103)</t>
  </si>
  <si>
    <t>SPGI 6/04/14 (73)</t>
  </si>
  <si>
    <t>SPGI 8/06/14 (108)</t>
  </si>
  <si>
    <t>SPGI 9/05/14 (78)</t>
  </si>
  <si>
    <t>SPGI 10/06/14 (103)</t>
  </si>
  <si>
    <t>SPGI 11/05/14 (73)</t>
  </si>
  <si>
    <t>SPGI 12/05/14 (77)</t>
  </si>
  <si>
    <t>SPGI 2/04/15 (100)</t>
  </si>
  <si>
    <t>SPGI 3/06/15 (70)</t>
  </si>
  <si>
    <t>SPGI 5/06/15 (107)</t>
  </si>
  <si>
    <t>SPGI 6/05/15 (77)</t>
  </si>
  <si>
    <t>SPGI 8/05/15 (107)</t>
  </si>
  <si>
    <t>SPGI 9/04/15 (77)</t>
  </si>
  <si>
    <t>SPGI 10/05/15 (102)</t>
  </si>
  <si>
    <t>SPGI 11/04/15 (107)</t>
  </si>
  <si>
    <t>SPGI 12/04/15 (77)</t>
  </si>
  <si>
    <t>SPGI 2/03/16 (107)</t>
  </si>
  <si>
    <t>SPGI 3/04/16 (77)</t>
  </si>
  <si>
    <t>SPGI 5/04/16 (107)</t>
  </si>
  <si>
    <t>SPGI 6/03/16 (77)</t>
  </si>
  <si>
    <t>SPGI 8/04/16 (106)</t>
  </si>
  <si>
    <t>SPGI 9/06/16 (73)</t>
  </si>
  <si>
    <t>SPGI 11/07/16 (102)</t>
  </si>
  <si>
    <t>SPGI 12/07/16 (72)</t>
  </si>
  <si>
    <t>SPGI 2/06/17 (102)</t>
  </si>
  <si>
    <t>SPGI 3/08/17 (72)</t>
  </si>
  <si>
    <t>SPGI 5/08/17 (102)</t>
  </si>
  <si>
    <t>SPGI 6/07/17 (72)</t>
  </si>
  <si>
    <t>SPGI 8/07/17 (102)</t>
  </si>
  <si>
    <t>SPGI 9/06/17 (72)</t>
  </si>
  <si>
    <t>SPGI 11/06/17 (102)</t>
  </si>
  <si>
    <t>SPGI 12/06/17 (72)</t>
  </si>
  <si>
    <t>SPGI 2/05/18 (102)</t>
  </si>
  <si>
    <t>SPGI 3/07/18 (72)</t>
  </si>
  <si>
    <t>SPGI 5/07/18 (102)</t>
  </si>
  <si>
    <t>SPGI 6/06/18 (72)</t>
  </si>
  <si>
    <t>SPGI 8/06/18 (102)</t>
  </si>
  <si>
    <t>SPGI 9/05/18 (72)</t>
  </si>
  <si>
    <t>SPGI 10/05/18 (105)</t>
  </si>
  <si>
    <t>SPGI 11/05/18 (102)</t>
  </si>
  <si>
    <t>SPGI 12/06/18 (71)</t>
  </si>
  <si>
    <t>SPGI 2/06/19 (100)</t>
  </si>
  <si>
    <t>SPGI 3/08/19 (70)</t>
  </si>
  <si>
    <t>SPGI 5/08/19 (100)</t>
  </si>
  <si>
    <t>SPGI 6/07/19 (70)</t>
  </si>
  <si>
    <t>SPGI 8/07/19 (100)</t>
  </si>
  <si>
    <t>SPGI 9/06/19 (70)</t>
  </si>
  <si>
    <t>SPGI 10/07/19 (102)</t>
  </si>
  <si>
    <t>SPGI 11/06/19 (107)</t>
  </si>
  <si>
    <t>SPGI 12/06/19 (77)</t>
  </si>
  <si>
    <t>SPGI 2/05/20 (100)</t>
  </si>
  <si>
    <t>SPGI 3/06/20 (70)</t>
  </si>
  <si>
    <t>SPGI 5/06/20 (107)</t>
  </si>
  <si>
    <t>SPGI 6/05/20 (77)</t>
  </si>
  <si>
    <t>SPGI 8/05/20 (107)</t>
  </si>
  <si>
    <t>SPGI 9/04/20 (77)</t>
  </si>
  <si>
    <t>SPGI 10/05/20 (102)</t>
  </si>
  <si>
    <t>SPGI 11/04/20 (107)</t>
  </si>
  <si>
    <t>SPGI 12/04/20 (77)</t>
  </si>
  <si>
    <t>SPGI 2/03/21 (107)</t>
  </si>
  <si>
    <t>SPGI 3/05/21 (77)</t>
  </si>
  <si>
    <t>SPGI 4/05/21 (102)</t>
  </si>
  <si>
    <t>SPGI 5/05/21 (107)</t>
  </si>
  <si>
    <t>SPGI 6/04/21 (77)</t>
  </si>
  <si>
    <t>SPGI 7/06/21 (101)</t>
  </si>
  <si>
    <t>SPGI 8/05/21 (106)</t>
  </si>
  <si>
    <t>SPGI 9/07/21 (73)</t>
  </si>
  <si>
    <t>SPGI 10/07/21 (106)</t>
  </si>
  <si>
    <t>SPGI 11/08/21 (102)</t>
  </si>
  <si>
    <t>SPGI 12/08/21 (72)</t>
  </si>
  <si>
    <t>SPGI 2/07/22 (102)</t>
  </si>
  <si>
    <t>SPGI 3/09/22 (100)</t>
  </si>
  <si>
    <t>SPGI 4/08/22 (98)</t>
  </si>
  <si>
    <t>SPGI 5/09/22 (102)</t>
  </si>
  <si>
    <t>SPGI 6/08/22 (72)</t>
  </si>
  <si>
    <t>SPGI 8/08/22 (102)</t>
  </si>
  <si>
    <t>SPGI 9/07/22 (72)</t>
  </si>
  <si>
    <t>SPGI 10/07/22 (105)</t>
  </si>
  <si>
    <t>SPGI 11/07/22 (102)</t>
  </si>
  <si>
    <t>SPGI 12/07/22 (72)</t>
  </si>
  <si>
    <t>TXN 10/06/14 (103)</t>
  </si>
  <si>
    <t>TXN 5/06/15 (72)</t>
  </si>
  <si>
    <t>TXN 7/06/15 (102)</t>
  </si>
  <si>
    <t>TXN 8/05/15 (72)</t>
  </si>
  <si>
    <t>TXN 10/05/15 (102)</t>
  </si>
  <si>
    <t>TXN 11/04/15 (72)</t>
  </si>
  <si>
    <t>TXN 4/04/16 (102)</t>
  </si>
  <si>
    <t>TXN 5/04/16 (72)</t>
  </si>
  <si>
    <t>TXN 11/07/16 (74)</t>
  </si>
  <si>
    <t>TXN 4/07/17 (105)</t>
  </si>
  <si>
    <t>TXN 10/06/17 (105)</t>
  </si>
  <si>
    <t>TXN 11/06/17 (74)</t>
  </si>
  <si>
    <t>TXN 12/06/17 (100)</t>
  </si>
  <si>
    <t>TXN 1/05/18 (105)</t>
  </si>
  <si>
    <t>TXN 2/05/18 (74)</t>
  </si>
  <si>
    <t>TXN 4/06/18 (105)</t>
  </si>
  <si>
    <t>TXN 5/07/18 (74)</t>
  </si>
  <si>
    <t>TXN 6/06/18 (107)</t>
  </si>
  <si>
    <t>TXN 7/06/18 (77)</t>
  </si>
  <si>
    <t>TXN 8/06/18 (74)</t>
  </si>
  <si>
    <t>TXN 10/05/18 (105)</t>
  </si>
  <si>
    <t>TXN 11/05/18 (74)</t>
  </si>
  <si>
    <t>TXN 1/07/19 (101)</t>
  </si>
  <si>
    <t>TXN 2/06/19 (71)</t>
  </si>
  <si>
    <t>TXN 3/08/19 (105)</t>
  </si>
  <si>
    <t>TXN 4/08/19 (102)</t>
  </si>
  <si>
    <t>TXN 5/08/19 (72)</t>
  </si>
  <si>
    <t>TXN 7/08/19 (102)</t>
  </si>
  <si>
    <t>TXN 8/07/19 (72)</t>
  </si>
  <si>
    <t>TXN 9/06/19 (70)</t>
  </si>
  <si>
    <t>TXN 10/07/19 (102)</t>
  </si>
  <si>
    <t>TXN 11/06/19 (72)</t>
  </si>
  <si>
    <t>TXN 1/06/20 (102)</t>
  </si>
  <si>
    <t>TXN 2/05/20 (100)</t>
  </si>
  <si>
    <t>TXN 3/06/20 (105)</t>
  </si>
  <si>
    <t>TXN 4/06/20 (102)</t>
  </si>
  <si>
    <t>TXN 5/06/20 (72)</t>
  </si>
  <si>
    <t>TXN 6/05/20 (105)</t>
  </si>
  <si>
    <t>TXN 7/06/20 (102)</t>
  </si>
  <si>
    <t>TXN 8/05/20 (107)</t>
  </si>
  <si>
    <t>TXN 9/04/20 (77)</t>
  </si>
  <si>
    <t>TXN 10/05/20 (102)</t>
  </si>
  <si>
    <t>TXN 11/04/20 (72)</t>
  </si>
  <si>
    <t>TXN 12/04/20 (105)</t>
  </si>
  <si>
    <t>TXN 1/04/21 (102)</t>
  </si>
  <si>
    <t>TXN 2/03/21 (107)</t>
  </si>
  <si>
    <t>TXN 3/05/21 (77)</t>
  </si>
  <si>
    <t>TXN 4/05/21 (102)</t>
  </si>
  <si>
    <t>TXN 5/05/21 (107)</t>
  </si>
  <si>
    <t>TXN 6/04/21 (77)</t>
  </si>
  <si>
    <t>TXN 7/06/21 (101)</t>
  </si>
  <si>
    <t>TXN 8/05/21 (106)</t>
  </si>
  <si>
    <t>TXN 9/07/21 (101)</t>
  </si>
  <si>
    <t>TXN 10/07/21 (106)</t>
  </si>
  <si>
    <t>TXN 11/08/21 (102)</t>
  </si>
  <si>
    <t>TXN 12/08/21 (100)</t>
  </si>
  <si>
    <t>TXN 1/07/22 (97)</t>
  </si>
  <si>
    <t>TXN 2/07/22 (102)</t>
  </si>
  <si>
    <t>TXN 3/09/22 (100)</t>
  </si>
  <si>
    <t>TXN 4/08/22 (98)</t>
  </si>
  <si>
    <t>TXN 5/09/22 (67)</t>
  </si>
  <si>
    <t>TXN 6/08/22 (100)</t>
  </si>
  <si>
    <t>TXN 7/08/22 (105)</t>
  </si>
  <si>
    <t>TXN 8/08/22 (102)</t>
  </si>
  <si>
    <t>TXN 9/07/22 (100)</t>
  </si>
  <si>
    <t>TXN 10/07/22 (105)</t>
  </si>
  <si>
    <t>TXN 11/07/22 (102)</t>
  </si>
  <si>
    <t>TXN 12/07/22 (72)</t>
  </si>
  <si>
    <t>UBER 11/06/19 (72)</t>
  </si>
  <si>
    <t>UBER 12/06/19 (105)</t>
  </si>
  <si>
    <t>UBER 1/06/20 (74)</t>
  </si>
  <si>
    <t>UBER 4/06/20 (74)</t>
  </si>
  <si>
    <t>UBER 6/05/20 (105)</t>
  </si>
  <si>
    <t>UBER 7/06/20 (74)</t>
  </si>
  <si>
    <t>UBER 10/05/20 (102)</t>
  </si>
  <si>
    <t>UBER 12/04/20 (105)</t>
  </si>
  <si>
    <t>UBER 1/04/21 (74)</t>
  </si>
  <si>
    <t>UBER 3/05/21 (77)</t>
  </si>
  <si>
    <t>UBER 4/05/21 (74)</t>
  </si>
  <si>
    <t>UBER 5/05/21 (107)</t>
  </si>
  <si>
    <t>UBER 6/04/21 (77)</t>
  </si>
  <si>
    <t>UBER 7/06/21 (101)</t>
  </si>
  <si>
    <t>UBER 8/05/21 (106)</t>
  </si>
  <si>
    <t>UBER 9/07/21 (101)</t>
  </si>
  <si>
    <t>UBER 10/07/21 (106)</t>
  </si>
  <si>
    <t>UBER 11/08/21 (102)</t>
  </si>
  <si>
    <t>UBER 12/08/21 (100)</t>
  </si>
  <si>
    <t>UBER 3/09/22 (100)</t>
  </si>
  <si>
    <t>UBER 4/08/22 (98)</t>
  </si>
  <si>
    <t>UBER 5/09/22 (67)</t>
  </si>
  <si>
    <t>UBER 6/08/22 (100)</t>
  </si>
  <si>
    <t>UBER 10/07/22 (105)</t>
  </si>
  <si>
    <t>UBER 11/07/22 (74)</t>
  </si>
  <si>
    <t>XOM 1/31/13 (79)</t>
  </si>
  <si>
    <t>XOM 5/03/13 (78)</t>
  </si>
  <si>
    <t>XOM 9/03/13 (74)</t>
  </si>
  <si>
    <t>XOM 11/04/13 (75)</t>
  </si>
  <si>
    <t>XOM 1/03/14 (78)</t>
  </si>
  <si>
    <t>XOM 2/03/14 (75)</t>
  </si>
  <si>
    <t>XOM 8/06/14 (73)</t>
  </si>
  <si>
    <t>XOM 10/06/14 (103)</t>
  </si>
  <si>
    <t>XOM 11/05/14 (73)</t>
  </si>
  <si>
    <t>XOM 1/05/15 (102)</t>
  </si>
  <si>
    <t>XOM 2/04/15 (72)</t>
  </si>
  <si>
    <t>XOM 4/06/15 (102)</t>
  </si>
  <si>
    <t>XOM 5/06/15 (72)</t>
  </si>
  <si>
    <t>XOM 7/06/15 (102)</t>
  </si>
  <si>
    <t>XOM 8/05/15 (72)</t>
  </si>
  <si>
    <t>XOM 9/04/15 (77)</t>
  </si>
  <si>
    <t>XOM 10/05/15 (102)</t>
  </si>
  <si>
    <t>XOM 11/04/15 (72)</t>
  </si>
  <si>
    <t>XOM 1/04/16 (102)</t>
  </si>
  <si>
    <t>XOM 3/04/16 (77)</t>
  </si>
  <si>
    <t>XOM 4/04/16 (102)</t>
  </si>
  <si>
    <t>XOM 5/04/16 (72)</t>
  </si>
  <si>
    <t>XOM 6/03/16 (77)</t>
  </si>
  <si>
    <t>XOM 10/06/16 (106)</t>
  </si>
  <si>
    <t>XOM 11/07/16 (74)</t>
  </si>
  <si>
    <t>XOM 1/06/17 (105)</t>
  </si>
  <si>
    <t>XOM 2/06/17 (74)</t>
  </si>
  <si>
    <t>XOM 3/08/17 (100)</t>
  </si>
  <si>
    <t>XOM 4/07/17 (105)</t>
  </si>
  <si>
    <t>XOM 5/08/17 (74)</t>
  </si>
  <si>
    <t>XOM 7/07/17 (105)</t>
  </si>
  <si>
    <t>XOM 8/07/17 (74)</t>
  </si>
  <si>
    <t>XOM 10/06/17 (105)</t>
  </si>
  <si>
    <t>XOM 11/06/17 (74)</t>
  </si>
  <si>
    <t>XOM 12/06/17 (100)</t>
  </si>
  <si>
    <t>XOM 2/05/18 (74)</t>
  </si>
  <si>
    <t>XOM 3/07/18 (100)</t>
  </si>
  <si>
    <t>XOM 4/06/18 (105)</t>
  </si>
  <si>
    <t>XOM 6/06/18 (107)</t>
  </si>
  <si>
    <t>XOM 7/06/18 (77)</t>
  </si>
  <si>
    <t>XOM 9/05/18 (72)</t>
  </si>
  <si>
    <t>XOM 11/05/18 (74)</t>
  </si>
  <si>
    <t>XOM 12/06/18 (71)</t>
  </si>
  <si>
    <t>XOM 1/07/19 (101)</t>
  </si>
  <si>
    <t>XOM 2/06/19 (71)</t>
  </si>
  <si>
    <t>XOM 3/08/19 (105)</t>
  </si>
  <si>
    <t>XOM 4/08/19 (102)</t>
  </si>
  <si>
    <t>XOM 5/08/19 (72)</t>
  </si>
  <si>
    <t>XOM 6/07/19 (105)</t>
  </si>
  <si>
    <t>XOM 7/08/19 (102)</t>
  </si>
  <si>
    <t>XOM 8/07/19 (100)</t>
  </si>
  <si>
    <t>XOM 10/07/19 (102)</t>
  </si>
  <si>
    <t>XOM 11/06/19 (72)</t>
  </si>
  <si>
    <t>XOM 1/06/20 (102)</t>
  </si>
  <si>
    <t>XOM 3/06/20 (105)</t>
  </si>
  <si>
    <t>XOM 4/06/20 (102)</t>
  </si>
  <si>
    <t>XOM 5/06/20 (72)</t>
  </si>
  <si>
    <t>XOM 7/06/20 (102)</t>
  </si>
  <si>
    <t>XOM 8/05/20 (72)</t>
  </si>
  <si>
    <t>XOM 10/05/20 (102)</t>
  </si>
  <si>
    <t>XOM 11/04/20 (72)</t>
  </si>
  <si>
    <t>XOM 2/03/21 (107)</t>
  </si>
  <si>
    <t>XOM 3/05/21 (77)</t>
  </si>
  <si>
    <t>XOM 4/05/21 (102)</t>
  </si>
  <si>
    <t>XOM 5/05/21 (72)</t>
  </si>
  <si>
    <t>XOM 7/06/21 (101)</t>
  </si>
  <si>
    <t>XOM 9/07/21 (101)</t>
  </si>
  <si>
    <t>XOM 10/07/21 (106)</t>
  </si>
  <si>
    <t>XOM 11/08/21 (102)</t>
  </si>
  <si>
    <t>XOM 12/08/21 (100)</t>
  </si>
  <si>
    <t>XOM 1/07/22 (97)</t>
  </si>
  <si>
    <t>XOM 2/07/22 (102)</t>
  </si>
  <si>
    <t>XOM 3/09/22 (100)</t>
  </si>
  <si>
    <t>XOM 4/08/22 (98)</t>
  </si>
  <si>
    <t>XOM 5/09/22 (102)</t>
  </si>
  <si>
    <t>XOM 6/08/22 (100)</t>
  </si>
  <si>
    <t>XOM 7/08/22 (105)</t>
  </si>
  <si>
    <t>XOM 8/08/22 (102)</t>
  </si>
  <si>
    <t>XOM 9/07/22 (100)</t>
  </si>
  <si>
    <t>XOM 10/07/22 (105)</t>
  </si>
  <si>
    <t>XOM 11/07/22 (74)</t>
  </si>
  <si>
    <t>XOM 12/07/22 (100)</t>
  </si>
  <si>
    <t>AAPL</t>
  </si>
  <si>
    <t>ABBV</t>
  </si>
  <si>
    <t>AMAT</t>
  </si>
  <si>
    <t>AMGN</t>
  </si>
  <si>
    <t>CAT</t>
  </si>
  <si>
    <t>COP</t>
  </si>
  <si>
    <t>CVS</t>
  </si>
  <si>
    <t>CVX</t>
  </si>
  <si>
    <t>DE</t>
  </si>
  <si>
    <t>ETN</t>
  </si>
  <si>
    <t>GE</t>
  </si>
  <si>
    <t>GOOG</t>
  </si>
  <si>
    <t>HON</t>
  </si>
  <si>
    <t>IBM</t>
  </si>
  <si>
    <t>KO</t>
  </si>
  <si>
    <t>LIN</t>
  </si>
  <si>
    <t>META</t>
  </si>
  <si>
    <t>MSFT</t>
  </si>
  <si>
    <t>NOW</t>
  </si>
  <si>
    <t>ORCL</t>
  </si>
  <si>
    <t>PANW</t>
  </si>
  <si>
    <t>PEP</t>
  </si>
  <si>
    <t>PG</t>
  </si>
  <si>
    <t>RTX</t>
  </si>
  <si>
    <t>SPGI</t>
  </si>
  <si>
    <t>TXN</t>
  </si>
  <si>
    <t>UBER</t>
  </si>
  <si>
    <t>XOM</t>
  </si>
  <si>
    <t>Long-1</t>
  </si>
  <si>
    <t>Long-2</t>
  </si>
  <si>
    <t>Long-3</t>
  </si>
  <si>
    <t>Long-4</t>
  </si>
  <si>
    <t>Long-5</t>
  </si>
  <si>
    <t>Long-1Return</t>
  </si>
  <si>
    <t>Long-2Return</t>
  </si>
  <si>
    <t>Long-3Return</t>
  </si>
  <si>
    <t>Long-4Return</t>
  </si>
  <si>
    <t>Long-5Return</t>
  </si>
  <si>
    <t>Short-1</t>
  </si>
  <si>
    <t>Short-2</t>
  </si>
  <si>
    <t>Short-3</t>
  </si>
  <si>
    <t>Short-4</t>
  </si>
  <si>
    <t>Short-5</t>
  </si>
  <si>
    <t>Short-1Return</t>
  </si>
  <si>
    <t>Short-2Return</t>
  </si>
  <si>
    <t>Short-3Return</t>
  </si>
  <si>
    <t>Short-4Return</t>
  </si>
  <si>
    <t>Short-5Return</t>
  </si>
  <si>
    <t>Future Date</t>
  </si>
  <si>
    <t>Intial Invetment</t>
  </si>
  <si>
    <t>Long Portfolio</t>
  </si>
  <si>
    <t>Long Portfolio2</t>
  </si>
  <si>
    <t>Short Portfolio</t>
  </si>
  <si>
    <t>Benchmark Portfolio</t>
  </si>
  <si>
    <t>Percent</t>
  </si>
  <si>
    <t>Log Return Long</t>
  </si>
  <si>
    <t>Cumulative Long</t>
  </si>
  <si>
    <t>12M_rolling_long</t>
  </si>
  <si>
    <t>Top 5</t>
  </si>
  <si>
    <t>Log Return Short</t>
  </si>
  <si>
    <t>Cumulative Short</t>
  </si>
  <si>
    <t>12M_rolling_short</t>
  </si>
  <si>
    <t>Bottom 5</t>
  </si>
  <si>
    <t>Gain on long</t>
  </si>
  <si>
    <t>Gain on short</t>
  </si>
  <si>
    <t>Total Gain</t>
  </si>
  <si>
    <t>Mnthly LOG return</t>
  </si>
  <si>
    <t>Rolling Ann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</si>
</sst>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yyyy\-mm\-dd\ hh:mm:ss"/>
    <numFmt numFmtId="165" formatCode="0.000"/>
    <numFmt numFmtId="166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4" fontId="1" fillId="0" borderId="1" xfId="0" applyNumberFormat="1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9" fontId="3" fillId="0" borderId="0" xfId="2" applyFont="1"/>
    <xf numFmtId="165" fontId="3" fillId="0" borderId="0" xfId="0" applyNumberFormat="1" applyFont="1"/>
    <xf numFmtId="2" fontId="3" fillId="0" borderId="0" xfId="0" applyNumberFormat="1" applyFont="1"/>
    <xf numFmtId="2" fontId="0" fillId="0" borderId="0" xfId="0" applyNumberFormat="1"/>
    <xf numFmtId="10" fontId="0" fillId="0" borderId="0" xfId="2" applyNumberFormat="1" applyFont="1"/>
    <xf numFmtId="10" fontId="0" fillId="0" borderId="0" xfId="0" applyNumberFormat="1"/>
    <xf numFmtId="166" fontId="0" fillId="0" borderId="0" xfId="1" applyNumberFormat="1" applyFont="1"/>
    <xf numFmtId="1" fontId="0" fillId="0" borderId="0" xfId="0" applyNumberFormat="1"/>
    <xf numFmtId="166" fontId="0" fillId="0" borderId="0" xfId="0" applyNumberForma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48"/>
  <sheetViews>
    <sheetView workbookViewId="0"/>
  </sheetViews>
  <sheetFormatPr baseColWidth="10" defaultColWidth="8.83203125" defaultRowHeight="15" x14ac:dyDescent="0.2"/>
  <sheetData>
    <row r="1" spans="1: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1" t="s">
        <v>6</v>
      </c>
      <c r="B2">
        <v>1.333783878790381E-3</v>
      </c>
      <c r="C2">
        <v>2.4399883589142531E-3</v>
      </c>
      <c r="D2">
        <v>1.92544000881652</v>
      </c>
      <c r="E2">
        <v>2.3914411659392529</v>
      </c>
      <c r="F2" s="2">
        <v>41305</v>
      </c>
      <c r="G2" t="s">
        <v>2053</v>
      </c>
    </row>
    <row r="3" spans="1:7" x14ac:dyDescent="0.2">
      <c r="A3" s="1" t="s">
        <v>7</v>
      </c>
      <c r="B3">
        <v>2.12899234255948E-3</v>
      </c>
      <c r="C3">
        <v>2.4861366279049849E-3</v>
      </c>
      <c r="D3">
        <v>0.90832408007769916</v>
      </c>
      <c r="E3">
        <v>-0.69890357360333066</v>
      </c>
      <c r="F3" s="2">
        <v>41337</v>
      </c>
      <c r="G3" t="s">
        <v>2053</v>
      </c>
    </row>
    <row r="4" spans="1:7" x14ac:dyDescent="0.2">
      <c r="A4" s="1" t="s">
        <v>8</v>
      </c>
      <c r="B4">
        <v>1.440561282886876E-3</v>
      </c>
      <c r="C4">
        <v>2.1877977524582281E-3</v>
      </c>
      <c r="D4">
        <v>1.3863483397323639</v>
      </c>
      <c r="E4">
        <v>0.41360807104134079</v>
      </c>
      <c r="F4" s="2">
        <v>41367</v>
      </c>
      <c r="G4" t="s">
        <v>2053</v>
      </c>
    </row>
    <row r="5" spans="1:7" x14ac:dyDescent="0.2">
      <c r="A5" s="1" t="s">
        <v>9</v>
      </c>
      <c r="B5">
        <v>1.3400707950628279E-3</v>
      </c>
      <c r="C5">
        <v>2.5875119083496019E-3</v>
      </c>
      <c r="D5">
        <v>2.0583152684942552</v>
      </c>
      <c r="E5">
        <v>2.9602655063889309</v>
      </c>
      <c r="F5" s="2">
        <v>41397</v>
      </c>
      <c r="G5" t="s">
        <v>2053</v>
      </c>
    </row>
    <row r="6" spans="1:7" x14ac:dyDescent="0.2">
      <c r="A6" s="1" t="s">
        <v>10</v>
      </c>
      <c r="B6">
        <v>3.1588827062785092E-3</v>
      </c>
      <c r="C6">
        <v>2.992899258908405E-3</v>
      </c>
      <c r="D6">
        <v>0.47912524876994378</v>
      </c>
      <c r="E6">
        <v>-1.36724737433532</v>
      </c>
      <c r="F6" s="2">
        <v>41428</v>
      </c>
      <c r="G6" t="s">
        <v>2053</v>
      </c>
    </row>
    <row r="7" spans="1:7" x14ac:dyDescent="0.2">
      <c r="A7" s="1" t="s">
        <v>11</v>
      </c>
      <c r="B7">
        <v>2.3283947682627708E-3</v>
      </c>
      <c r="C7">
        <v>2.8532372632734441E-3</v>
      </c>
      <c r="D7">
        <v>0.99891471158194156</v>
      </c>
      <c r="E7">
        <v>-0.54546701804194386</v>
      </c>
      <c r="F7" s="2">
        <v>41458</v>
      </c>
      <c r="G7" t="s">
        <v>2053</v>
      </c>
    </row>
    <row r="8" spans="1:7" x14ac:dyDescent="0.2">
      <c r="A8" s="1" t="s">
        <v>12</v>
      </c>
      <c r="B8">
        <v>2.0421913580375862E-3</v>
      </c>
      <c r="C8">
        <v>3.1662649899343652E-3</v>
      </c>
      <c r="D8">
        <v>1.281826405481487</v>
      </c>
      <c r="E8">
        <v>4.7739849832666881E-2</v>
      </c>
      <c r="F8" s="2">
        <v>41488</v>
      </c>
      <c r="G8" t="s">
        <v>2053</v>
      </c>
    </row>
    <row r="9" spans="1:7" x14ac:dyDescent="0.2">
      <c r="A9" s="1" t="s">
        <v>13</v>
      </c>
      <c r="B9">
        <v>2.6909633603100021E-3</v>
      </c>
      <c r="C9">
        <v>2.6906304628882259E-3</v>
      </c>
      <c r="D9">
        <v>0.65174728001105553</v>
      </c>
      <c r="E9">
        <v>-0.99416679919500783</v>
      </c>
      <c r="F9" s="2">
        <v>41520</v>
      </c>
      <c r="G9" t="s">
        <v>2053</v>
      </c>
    </row>
    <row r="10" spans="1:7" x14ac:dyDescent="0.2">
      <c r="A10" s="1" t="s">
        <v>14</v>
      </c>
      <c r="B10">
        <v>2.1225891686975748E-3</v>
      </c>
      <c r="C10">
        <v>2.3873946033031359E-3</v>
      </c>
      <c r="D10">
        <v>0.87165049173068609</v>
      </c>
      <c r="E10">
        <v>-0.73688893332079797</v>
      </c>
      <c r="F10" s="2">
        <v>41550</v>
      </c>
      <c r="G10" t="s">
        <v>2053</v>
      </c>
    </row>
    <row r="11" spans="1:7" x14ac:dyDescent="0.2">
      <c r="A11" s="1" t="s">
        <v>15</v>
      </c>
      <c r="B11">
        <v>1.566252634424406E-3</v>
      </c>
      <c r="C11">
        <v>2.4642115524551589E-3</v>
      </c>
      <c r="D11">
        <v>1.266886140484792</v>
      </c>
      <c r="E11">
        <v>-5.7727169919787442E-2</v>
      </c>
      <c r="F11" s="2">
        <v>41582</v>
      </c>
      <c r="G11" t="s">
        <v>2053</v>
      </c>
    </row>
    <row r="12" spans="1:7" x14ac:dyDescent="0.2">
      <c r="A12" s="1" t="s">
        <v>16</v>
      </c>
      <c r="B12">
        <v>1.8666636945579289E-3</v>
      </c>
      <c r="C12">
        <v>2.0741244652498362E-3</v>
      </c>
      <c r="D12">
        <v>0.85696755513278966</v>
      </c>
      <c r="E12">
        <v>-0.78424504316096089</v>
      </c>
      <c r="F12" s="2">
        <v>41612</v>
      </c>
      <c r="G12" t="s">
        <v>2053</v>
      </c>
    </row>
    <row r="13" spans="1:7" x14ac:dyDescent="0.2">
      <c r="A13" s="1" t="s">
        <v>17</v>
      </c>
      <c r="B13">
        <v>1.794430567939287E-3</v>
      </c>
      <c r="C13">
        <v>2.0273125195116441E-3</v>
      </c>
      <c r="D13">
        <v>0.8396337828481989</v>
      </c>
      <c r="E13">
        <v>-0.86153724638275353</v>
      </c>
      <c r="F13" s="2">
        <v>41642</v>
      </c>
      <c r="G13" t="s">
        <v>2053</v>
      </c>
    </row>
    <row r="14" spans="1:7" x14ac:dyDescent="0.2">
      <c r="A14" s="1" t="s">
        <v>18</v>
      </c>
      <c r="B14">
        <v>2.366234575397017E-3</v>
      </c>
      <c r="C14">
        <v>2.324726555988458E-3</v>
      </c>
      <c r="D14">
        <v>0.52711937603876868</v>
      </c>
      <c r="E14">
        <v>-1.185382586782773</v>
      </c>
      <c r="F14" s="2">
        <v>41673</v>
      </c>
      <c r="G14" t="s">
        <v>2053</v>
      </c>
    </row>
    <row r="15" spans="1:7" x14ac:dyDescent="0.2">
      <c r="A15" s="1" t="s">
        <v>19</v>
      </c>
      <c r="B15">
        <v>2.1240093894792709E-3</v>
      </c>
      <c r="C15">
        <v>2.6474612622116589E-3</v>
      </c>
      <c r="D15">
        <v>0.95468062257029684</v>
      </c>
      <c r="E15">
        <v>-0.68375860989101156</v>
      </c>
      <c r="F15" s="2">
        <v>41703</v>
      </c>
      <c r="G15" t="s">
        <v>2053</v>
      </c>
    </row>
    <row r="16" spans="1:7" x14ac:dyDescent="0.2">
      <c r="A16" s="1" t="s">
        <v>20</v>
      </c>
      <c r="B16">
        <v>2.1199218450055602E-3</v>
      </c>
      <c r="C16">
        <v>2.696590902330757E-3</v>
      </c>
      <c r="D16">
        <v>1.029914031646894</v>
      </c>
      <c r="E16">
        <v>-0.48407434731859439</v>
      </c>
      <c r="F16" s="2">
        <v>41733</v>
      </c>
      <c r="G16" t="s">
        <v>2053</v>
      </c>
    </row>
    <row r="17" spans="1:7" x14ac:dyDescent="0.2">
      <c r="A17" s="1" t="s">
        <v>21</v>
      </c>
      <c r="B17">
        <v>2.8188519296532561E-3</v>
      </c>
      <c r="C17">
        <v>2.2925897126849799E-3</v>
      </c>
      <c r="D17">
        <v>6.4020182235234618E-2</v>
      </c>
      <c r="E17">
        <v>-1.707291942810137</v>
      </c>
      <c r="F17" s="2">
        <v>41764</v>
      </c>
      <c r="G17" t="s">
        <v>2053</v>
      </c>
    </row>
    <row r="18" spans="1:7" x14ac:dyDescent="0.2">
      <c r="A18" s="1" t="s">
        <v>22</v>
      </c>
      <c r="B18">
        <v>1.819970397986749E-3</v>
      </c>
      <c r="C18">
        <v>2.192235930153324E-3</v>
      </c>
      <c r="D18">
        <v>0.99571035986561374</v>
      </c>
      <c r="E18">
        <v>-0.48711752996091467</v>
      </c>
      <c r="F18" s="2">
        <v>41794</v>
      </c>
      <c r="G18" t="s">
        <v>2053</v>
      </c>
    </row>
    <row r="19" spans="1:7" x14ac:dyDescent="0.2">
      <c r="A19" s="1" t="s">
        <v>23</v>
      </c>
      <c r="B19">
        <v>3.0582659470495481E-2</v>
      </c>
      <c r="C19">
        <v>2.1733932249904071E-2</v>
      </c>
      <c r="D19">
        <v>-0.20105886438058079</v>
      </c>
      <c r="E19">
        <v>-1.550092035436003</v>
      </c>
      <c r="F19" s="2">
        <v>41827</v>
      </c>
      <c r="G19" t="s">
        <v>2053</v>
      </c>
    </row>
    <row r="20" spans="1:7" x14ac:dyDescent="0.2">
      <c r="A20" s="1" t="s">
        <v>24</v>
      </c>
      <c r="B20">
        <v>1.398800363874436E-2</v>
      </c>
      <c r="C20">
        <v>1.7309028191090339E-2</v>
      </c>
      <c r="D20">
        <v>0.72147602949305023</v>
      </c>
      <c r="E20">
        <v>-0.93839532280340743</v>
      </c>
      <c r="F20" s="2">
        <v>41857</v>
      </c>
      <c r="G20" t="s">
        <v>2053</v>
      </c>
    </row>
    <row r="21" spans="1:7" x14ac:dyDescent="0.2">
      <c r="A21" s="1" t="s">
        <v>25</v>
      </c>
      <c r="B21">
        <v>1.381441407280706E-2</v>
      </c>
      <c r="C21">
        <v>1.430617134575517E-2</v>
      </c>
      <c r="D21">
        <v>0.62740250270755593</v>
      </c>
      <c r="E21">
        <v>-1.154184111787979</v>
      </c>
      <c r="F21" s="2">
        <v>41887</v>
      </c>
      <c r="G21" t="s">
        <v>2053</v>
      </c>
    </row>
    <row r="22" spans="1:7" x14ac:dyDescent="0.2">
      <c r="A22" s="1" t="s">
        <v>26</v>
      </c>
      <c r="B22">
        <v>1.102742629517834E-2</v>
      </c>
      <c r="C22">
        <v>1.3988719569304871E-2</v>
      </c>
      <c r="D22">
        <v>0.94045127771885439</v>
      </c>
      <c r="E22">
        <v>-0.68288504275892103</v>
      </c>
      <c r="F22" s="2">
        <v>41918</v>
      </c>
      <c r="G22" t="s">
        <v>2053</v>
      </c>
    </row>
    <row r="23" spans="1:7" x14ac:dyDescent="0.2">
      <c r="A23" s="1" t="s">
        <v>27</v>
      </c>
      <c r="B23">
        <v>3.5309144506094757E-2</v>
      </c>
      <c r="C23">
        <v>3.2651638858900031E-2</v>
      </c>
      <c r="D23">
        <v>0.1312264861157055</v>
      </c>
      <c r="E23">
        <v>-1.5</v>
      </c>
      <c r="F23" s="2">
        <v>41948</v>
      </c>
      <c r="G23" t="s">
        <v>2053</v>
      </c>
    </row>
    <row r="24" spans="1:7" x14ac:dyDescent="0.2">
      <c r="A24" s="1" t="s">
        <v>28</v>
      </c>
      <c r="B24">
        <v>1.441134472880224E-2</v>
      </c>
      <c r="C24">
        <v>1.408680557420946E-2</v>
      </c>
      <c r="D24">
        <v>0.52262270276591505</v>
      </c>
      <c r="E24">
        <v>-1.2960044713154659</v>
      </c>
      <c r="F24" s="2">
        <v>41978</v>
      </c>
      <c r="G24" t="s">
        <v>2053</v>
      </c>
    </row>
    <row r="25" spans="1:7" x14ac:dyDescent="0.2">
      <c r="A25" s="1" t="s">
        <v>29</v>
      </c>
      <c r="B25">
        <v>1.164488190619273E-2</v>
      </c>
      <c r="C25">
        <v>1.150144872269885E-2</v>
      </c>
      <c r="D25">
        <v>0.6172276263423645</v>
      </c>
      <c r="E25">
        <v>-1.1583285766355449</v>
      </c>
      <c r="F25" s="2">
        <v>42009</v>
      </c>
      <c r="G25" t="s">
        <v>2053</v>
      </c>
    </row>
    <row r="26" spans="1:7" x14ac:dyDescent="0.2">
      <c r="A26" s="1" t="s">
        <v>30</v>
      </c>
      <c r="B26">
        <v>2.429334853875037E-2</v>
      </c>
      <c r="C26">
        <v>8.5167886975495398E-3</v>
      </c>
      <c r="D26">
        <v>-0.61860204638326</v>
      </c>
      <c r="E26">
        <v>-0.9151364372896027</v>
      </c>
      <c r="F26" s="2">
        <v>42039</v>
      </c>
      <c r="G26" t="s">
        <v>2053</v>
      </c>
    </row>
    <row r="27" spans="1:7" x14ac:dyDescent="0.2">
      <c r="A27" s="1" t="s">
        <v>31</v>
      </c>
      <c r="B27">
        <v>1.730261855169074E-2</v>
      </c>
      <c r="C27">
        <v>8.0841663084979809E-3</v>
      </c>
      <c r="D27">
        <v>-0.1736772728194248</v>
      </c>
      <c r="E27">
        <v>-1.476573049594571</v>
      </c>
      <c r="F27" s="2">
        <v>42069</v>
      </c>
      <c r="G27" t="s">
        <v>2053</v>
      </c>
    </row>
    <row r="28" spans="1:7" x14ac:dyDescent="0.2">
      <c r="A28" s="1" t="s">
        <v>32</v>
      </c>
      <c r="B28">
        <v>1.642215829281695E-2</v>
      </c>
      <c r="C28">
        <v>1.091017230498419E-2</v>
      </c>
      <c r="D28">
        <v>0.18289650537538441</v>
      </c>
      <c r="E28">
        <v>-1.4695736703939519</v>
      </c>
      <c r="F28" s="2">
        <v>42100</v>
      </c>
      <c r="G28" t="s">
        <v>2053</v>
      </c>
    </row>
    <row r="29" spans="1:7" x14ac:dyDescent="0.2">
      <c r="A29" s="1" t="s">
        <v>33</v>
      </c>
      <c r="B29">
        <v>1.6976189304154649E-2</v>
      </c>
      <c r="C29">
        <v>9.2683359515248372E-3</v>
      </c>
      <c r="D29">
        <v>-0.25974166365144519</v>
      </c>
      <c r="E29">
        <v>-1.2556258956243149</v>
      </c>
      <c r="F29" s="2">
        <v>42130</v>
      </c>
      <c r="G29" t="s">
        <v>2053</v>
      </c>
    </row>
    <row r="30" spans="1:7" x14ac:dyDescent="0.2">
      <c r="A30" s="1" t="s">
        <v>34</v>
      </c>
      <c r="B30">
        <v>1.9725895209071941E-2</v>
      </c>
      <c r="C30">
        <v>1.4313157074877439E-2</v>
      </c>
      <c r="D30">
        <v>0.16081866539049469</v>
      </c>
      <c r="E30">
        <v>-1.458626135248577</v>
      </c>
      <c r="F30" s="2">
        <v>42160</v>
      </c>
      <c r="G30" t="s">
        <v>2053</v>
      </c>
    </row>
    <row r="31" spans="1:7" x14ac:dyDescent="0.2">
      <c r="A31" s="1" t="s">
        <v>35</v>
      </c>
      <c r="B31">
        <v>1.327655388542542E-2</v>
      </c>
      <c r="C31">
        <v>1.228015914415531E-2</v>
      </c>
      <c r="D31">
        <v>0.33976421679195212</v>
      </c>
      <c r="E31">
        <v>-1.487236236596964</v>
      </c>
      <c r="F31" s="2">
        <v>42191</v>
      </c>
      <c r="G31" t="s">
        <v>2053</v>
      </c>
    </row>
    <row r="32" spans="1:7" x14ac:dyDescent="0.2">
      <c r="A32" s="1" t="s">
        <v>36</v>
      </c>
      <c r="B32">
        <v>1.5990569914896249E-2</v>
      </c>
      <c r="C32">
        <v>1.2150900944644679E-2</v>
      </c>
      <c r="D32">
        <v>0.19023460285189611</v>
      </c>
      <c r="E32">
        <v>-1.350277239713674</v>
      </c>
      <c r="F32" s="2">
        <v>42221</v>
      </c>
      <c r="G32" t="s">
        <v>2053</v>
      </c>
    </row>
    <row r="33" spans="1:7" x14ac:dyDescent="0.2">
      <c r="A33" s="1" t="s">
        <v>37</v>
      </c>
      <c r="B33">
        <v>1.22041568481123E-2</v>
      </c>
      <c r="C33">
        <v>1.024597491833314E-2</v>
      </c>
      <c r="D33">
        <v>0.331756296482832</v>
      </c>
      <c r="E33">
        <v>-1.406260617069075</v>
      </c>
      <c r="F33" s="2">
        <v>42251</v>
      </c>
      <c r="G33" t="s">
        <v>2053</v>
      </c>
    </row>
    <row r="34" spans="1:7" x14ac:dyDescent="0.2">
      <c r="A34" s="1" t="s">
        <v>38</v>
      </c>
      <c r="B34">
        <v>1.0747301260185761E-2</v>
      </c>
      <c r="C34">
        <v>1.0470396629394439E-2</v>
      </c>
      <c r="D34">
        <v>0.49271926354090939</v>
      </c>
      <c r="E34">
        <v>-1.2213617373646539</v>
      </c>
      <c r="F34" s="2">
        <v>42282</v>
      </c>
      <c r="G34" t="s">
        <v>2053</v>
      </c>
    </row>
    <row r="35" spans="1:7" x14ac:dyDescent="0.2">
      <c r="A35" s="1" t="s">
        <v>39</v>
      </c>
      <c r="B35">
        <v>2.0616709811641459E-2</v>
      </c>
      <c r="C35">
        <v>1.072131133347687E-2</v>
      </c>
      <c r="D35">
        <v>-0.31755176147500053</v>
      </c>
      <c r="E35">
        <v>-1.2113007129307729</v>
      </c>
      <c r="F35" s="2">
        <v>42312</v>
      </c>
      <c r="G35" t="s">
        <v>2053</v>
      </c>
    </row>
    <row r="36" spans="1:7" x14ac:dyDescent="0.2">
      <c r="A36" s="1" t="s">
        <v>40</v>
      </c>
      <c r="B36">
        <v>1.4436698641928191E-2</v>
      </c>
      <c r="C36">
        <v>1.479017339631118E-2</v>
      </c>
      <c r="D36">
        <v>0.61881599813674515</v>
      </c>
      <c r="E36">
        <v>-1.176488540095658</v>
      </c>
      <c r="F36" s="2">
        <v>42342</v>
      </c>
      <c r="G36" t="s">
        <v>2053</v>
      </c>
    </row>
    <row r="37" spans="1:7" x14ac:dyDescent="0.2">
      <c r="A37" s="1" t="s">
        <v>41</v>
      </c>
      <c r="B37">
        <v>1.086568050376562E-2</v>
      </c>
      <c r="C37">
        <v>1.2455097276343851E-2</v>
      </c>
      <c r="D37">
        <v>0.70234625454145383</v>
      </c>
      <c r="E37">
        <v>-1.0265845719882809</v>
      </c>
      <c r="F37" s="2">
        <v>42373</v>
      </c>
      <c r="G37" t="s">
        <v>2053</v>
      </c>
    </row>
    <row r="38" spans="1:7" x14ac:dyDescent="0.2">
      <c r="A38" s="1" t="s">
        <v>42</v>
      </c>
      <c r="B38">
        <v>1.9611357196850129E-2</v>
      </c>
      <c r="C38">
        <v>1.385641408465405E-2</v>
      </c>
      <c r="D38">
        <v>-0.2487545281018671</v>
      </c>
      <c r="E38">
        <v>-1.528857040616235</v>
      </c>
      <c r="F38" s="2">
        <v>42403</v>
      </c>
      <c r="G38" t="s">
        <v>2053</v>
      </c>
    </row>
    <row r="39" spans="1:7" x14ac:dyDescent="0.2">
      <c r="A39" s="1" t="s">
        <v>43</v>
      </c>
      <c r="B39">
        <v>1.6803840507000109E-2</v>
      </c>
      <c r="C39">
        <v>1.6299374946728729E-2</v>
      </c>
      <c r="D39">
        <v>0.54031146565267529</v>
      </c>
      <c r="E39">
        <v>-1.3068263157599069</v>
      </c>
      <c r="F39" s="2">
        <v>42433</v>
      </c>
      <c r="G39" t="s">
        <v>2053</v>
      </c>
    </row>
    <row r="40" spans="1:7" x14ac:dyDescent="0.2">
      <c r="A40" s="1" t="s">
        <v>44</v>
      </c>
      <c r="B40">
        <v>9.8123705043279552E-3</v>
      </c>
      <c r="C40">
        <v>1.206063602772091E-2</v>
      </c>
      <c r="D40">
        <v>0.96137233752018458</v>
      </c>
      <c r="E40">
        <v>-0.58159048934028812</v>
      </c>
      <c r="F40" s="2">
        <v>42464</v>
      </c>
      <c r="G40" t="s">
        <v>2053</v>
      </c>
    </row>
    <row r="41" spans="1:7" x14ac:dyDescent="0.2">
      <c r="A41" s="1" t="s">
        <v>45</v>
      </c>
      <c r="B41">
        <v>6.249911898840361E-3</v>
      </c>
      <c r="C41">
        <v>1.0961475060651159E-2</v>
      </c>
      <c r="D41">
        <v>1.636627543763296</v>
      </c>
      <c r="E41">
        <v>1.284373106311778</v>
      </c>
      <c r="F41" s="2">
        <v>42494</v>
      </c>
      <c r="G41" t="s">
        <v>2053</v>
      </c>
    </row>
    <row r="42" spans="1:7" x14ac:dyDescent="0.2">
      <c r="A42" s="1" t="s">
        <v>46</v>
      </c>
      <c r="B42">
        <v>9.1837531647246846E-3</v>
      </c>
      <c r="C42">
        <v>1.4978236552311281E-2</v>
      </c>
      <c r="D42">
        <v>1.4759285888434981</v>
      </c>
      <c r="E42">
        <v>0.85426858558567176</v>
      </c>
      <c r="F42" s="2">
        <v>42524</v>
      </c>
      <c r="G42" t="s">
        <v>2053</v>
      </c>
    </row>
    <row r="43" spans="1:7" x14ac:dyDescent="0.2">
      <c r="A43" s="1" t="s">
        <v>47</v>
      </c>
      <c r="B43">
        <v>1.0136846878616851E-2</v>
      </c>
      <c r="C43">
        <v>1.6554844221129489E-2</v>
      </c>
      <c r="D43">
        <v>1.4532971730586191</v>
      </c>
      <c r="E43">
        <v>0.73085350038497898</v>
      </c>
      <c r="F43" s="2">
        <v>42556</v>
      </c>
      <c r="G43" t="s">
        <v>2053</v>
      </c>
    </row>
    <row r="44" spans="1:7" x14ac:dyDescent="0.2">
      <c r="A44" s="1" t="s">
        <v>48</v>
      </c>
      <c r="B44">
        <v>9.2607693804841601E-3</v>
      </c>
      <c r="C44">
        <v>1.576911865734585E-2</v>
      </c>
      <c r="D44">
        <v>1.619519592579056</v>
      </c>
      <c r="E44">
        <v>1.3758081234680919</v>
      </c>
      <c r="F44" s="2">
        <v>42586</v>
      </c>
      <c r="G44" t="s">
        <v>2053</v>
      </c>
    </row>
    <row r="45" spans="1:7" x14ac:dyDescent="0.2">
      <c r="A45" s="1" t="s">
        <v>49</v>
      </c>
      <c r="B45">
        <v>5.8315905540583957E-3</v>
      </c>
      <c r="C45">
        <v>1.0657132155267059E-2</v>
      </c>
      <c r="D45">
        <v>1.838963969119066</v>
      </c>
      <c r="E45">
        <v>2.1132928699495901</v>
      </c>
      <c r="F45" s="2">
        <v>42619</v>
      </c>
      <c r="G45" t="s">
        <v>2053</v>
      </c>
    </row>
    <row r="46" spans="1:7" x14ac:dyDescent="0.2">
      <c r="A46" s="1" t="s">
        <v>50</v>
      </c>
      <c r="B46">
        <v>6.1546795967649236E-3</v>
      </c>
      <c r="C46">
        <v>1.0443302620562089E-2</v>
      </c>
      <c r="D46">
        <v>1.604044107769111</v>
      </c>
      <c r="E46">
        <v>1.1264027050509851</v>
      </c>
      <c r="F46" s="2">
        <v>42649</v>
      </c>
      <c r="G46" t="s">
        <v>2053</v>
      </c>
    </row>
    <row r="47" spans="1:7" x14ac:dyDescent="0.2">
      <c r="A47" s="1" t="s">
        <v>51</v>
      </c>
      <c r="B47">
        <v>5.3264976155808271E-3</v>
      </c>
      <c r="C47">
        <v>1.011524470662022E-2</v>
      </c>
      <c r="D47">
        <v>1.823988577734829</v>
      </c>
      <c r="E47">
        <v>1.9681298829489271</v>
      </c>
      <c r="F47" s="2">
        <v>42681</v>
      </c>
      <c r="G47" t="s">
        <v>2053</v>
      </c>
    </row>
    <row r="48" spans="1:7" x14ac:dyDescent="0.2">
      <c r="A48" s="1" t="s">
        <v>52</v>
      </c>
      <c r="B48">
        <v>7.8210135719478883E-3</v>
      </c>
      <c r="C48">
        <v>1.2507388811496829E-2</v>
      </c>
      <c r="D48">
        <v>1.472918003428944</v>
      </c>
      <c r="E48">
        <v>0.76547385949557789</v>
      </c>
      <c r="F48" s="2">
        <v>42711</v>
      </c>
      <c r="G48" t="s">
        <v>2053</v>
      </c>
    </row>
    <row r="49" spans="1:7" x14ac:dyDescent="0.2">
      <c r="A49" s="1" t="s">
        <v>53</v>
      </c>
      <c r="B49">
        <v>1.070407167427179E-2</v>
      </c>
      <c r="C49">
        <v>1.4326370221104801E-2</v>
      </c>
      <c r="D49">
        <v>0.99560316387584069</v>
      </c>
      <c r="E49">
        <v>-0.43701666913641551</v>
      </c>
      <c r="F49" s="2">
        <v>42741</v>
      </c>
      <c r="G49" t="s">
        <v>2053</v>
      </c>
    </row>
    <row r="50" spans="1:7" x14ac:dyDescent="0.2">
      <c r="A50" s="1" t="s">
        <v>54</v>
      </c>
      <c r="B50">
        <v>4.809491277596686E-3</v>
      </c>
      <c r="C50">
        <v>1.03127317383992E-2</v>
      </c>
      <c r="D50">
        <v>2.023368452212063</v>
      </c>
      <c r="E50">
        <v>2.9176109251198992</v>
      </c>
      <c r="F50" s="2">
        <v>42772</v>
      </c>
      <c r="G50" t="s">
        <v>2053</v>
      </c>
    </row>
    <row r="51" spans="1:7" x14ac:dyDescent="0.2">
      <c r="A51" s="1" t="s">
        <v>55</v>
      </c>
      <c r="B51">
        <v>6.9391350418232869E-3</v>
      </c>
      <c r="C51">
        <v>1.053145326063523E-2</v>
      </c>
      <c r="D51">
        <v>1.337227085349864</v>
      </c>
      <c r="E51">
        <v>0.35682504374636448</v>
      </c>
      <c r="F51" s="2">
        <v>42802</v>
      </c>
      <c r="G51" t="s">
        <v>2053</v>
      </c>
    </row>
    <row r="52" spans="1:7" x14ac:dyDescent="0.2">
      <c r="A52" s="1" t="s">
        <v>56</v>
      </c>
      <c r="B52">
        <v>5.9826641807060746E-3</v>
      </c>
      <c r="C52">
        <v>1.0087092264552689E-2</v>
      </c>
      <c r="D52">
        <v>1.6853414942208551</v>
      </c>
      <c r="E52">
        <v>1.4786351031714731</v>
      </c>
      <c r="F52" s="2">
        <v>42832</v>
      </c>
      <c r="G52" t="s">
        <v>2053</v>
      </c>
    </row>
    <row r="53" spans="1:7" x14ac:dyDescent="0.2">
      <c r="A53" s="1" t="s">
        <v>57</v>
      </c>
      <c r="B53">
        <v>6.99196880390166E-3</v>
      </c>
      <c r="C53">
        <v>1.036015324143209E-2</v>
      </c>
      <c r="D53">
        <v>1.2757318414201011</v>
      </c>
      <c r="E53">
        <v>0.13985063057925859</v>
      </c>
      <c r="F53" s="2">
        <v>42863</v>
      </c>
      <c r="G53" t="s">
        <v>2053</v>
      </c>
    </row>
    <row r="54" spans="1:7" x14ac:dyDescent="0.2">
      <c r="A54" s="1" t="s">
        <v>58</v>
      </c>
      <c r="B54">
        <v>4.0026955753227917E-3</v>
      </c>
      <c r="C54">
        <v>7.8259518744443132E-3</v>
      </c>
      <c r="D54">
        <v>2.0213697690500769</v>
      </c>
      <c r="E54">
        <v>2.778082684724426</v>
      </c>
      <c r="F54" s="2">
        <v>42893</v>
      </c>
      <c r="G54" t="s">
        <v>2053</v>
      </c>
    </row>
    <row r="55" spans="1:7" x14ac:dyDescent="0.2">
      <c r="A55" s="1" t="s">
        <v>59</v>
      </c>
      <c r="B55">
        <v>4.7978750750852792E-3</v>
      </c>
      <c r="C55">
        <v>8.4287972885460916E-3</v>
      </c>
      <c r="D55">
        <v>1.746390122353187</v>
      </c>
      <c r="E55">
        <v>1.66543028221113</v>
      </c>
      <c r="F55" s="2">
        <v>42923</v>
      </c>
      <c r="G55" t="s">
        <v>2053</v>
      </c>
    </row>
    <row r="56" spans="1:7" x14ac:dyDescent="0.2">
      <c r="A56" s="1" t="s">
        <v>60</v>
      </c>
      <c r="B56">
        <v>3.6415340348993938E-3</v>
      </c>
      <c r="C56">
        <v>7.2232293596898459E-3</v>
      </c>
      <c r="D56">
        <v>1.7168165142089249</v>
      </c>
      <c r="E56">
        <v>1.847252572872188</v>
      </c>
      <c r="F56" s="2">
        <v>42954</v>
      </c>
      <c r="G56" t="s">
        <v>2053</v>
      </c>
    </row>
    <row r="57" spans="1:7" x14ac:dyDescent="0.2">
      <c r="A57" s="1" t="s">
        <v>61</v>
      </c>
      <c r="B57">
        <v>7.0147049642921983E-3</v>
      </c>
      <c r="C57">
        <v>7.9949533591916495E-3</v>
      </c>
      <c r="D57">
        <v>0.90838008154819738</v>
      </c>
      <c r="E57">
        <v>-0.65805207349100003</v>
      </c>
      <c r="F57" s="2">
        <v>42984</v>
      </c>
      <c r="G57" t="s">
        <v>2053</v>
      </c>
    </row>
    <row r="58" spans="1:7" x14ac:dyDescent="0.2">
      <c r="A58" s="1" t="s">
        <v>62</v>
      </c>
      <c r="B58">
        <v>5.907361453549931E-3</v>
      </c>
      <c r="C58">
        <v>8.3206096051543759E-3</v>
      </c>
      <c r="D58">
        <v>1.15870015573729</v>
      </c>
      <c r="E58">
        <v>-0.19154519452740981</v>
      </c>
      <c r="F58" s="2">
        <v>43014</v>
      </c>
      <c r="G58" t="s">
        <v>2053</v>
      </c>
    </row>
    <row r="59" spans="1:7" x14ac:dyDescent="0.2">
      <c r="A59" s="1" t="s">
        <v>63</v>
      </c>
      <c r="B59">
        <v>7.0251040390758336E-3</v>
      </c>
      <c r="C59">
        <v>7.3968892160840424E-3</v>
      </c>
      <c r="D59">
        <v>0.7383570436406286</v>
      </c>
      <c r="E59">
        <v>-1.007283741832969</v>
      </c>
      <c r="F59" s="2">
        <v>43045</v>
      </c>
      <c r="G59" t="s">
        <v>2053</v>
      </c>
    </row>
    <row r="60" spans="1:7" x14ac:dyDescent="0.2">
      <c r="A60" s="1" t="s">
        <v>64</v>
      </c>
      <c r="B60">
        <v>7.0167041392109296E-3</v>
      </c>
      <c r="C60">
        <v>8.8397406034184944E-3</v>
      </c>
      <c r="D60">
        <v>1.027865581771148</v>
      </c>
      <c r="E60">
        <v>-0.45860063426659231</v>
      </c>
      <c r="F60" s="2">
        <v>43075</v>
      </c>
      <c r="G60" t="s">
        <v>2053</v>
      </c>
    </row>
    <row r="61" spans="1:7" x14ac:dyDescent="0.2">
      <c r="A61" s="1" t="s">
        <v>65</v>
      </c>
      <c r="B61">
        <v>3.481079897813791E-3</v>
      </c>
      <c r="C61">
        <v>6.5768687476724852E-3</v>
      </c>
      <c r="D61">
        <v>1.837587726421972</v>
      </c>
      <c r="E61">
        <v>2.1264183801910099</v>
      </c>
      <c r="F61" s="2">
        <v>43105</v>
      </c>
      <c r="G61" t="s">
        <v>2053</v>
      </c>
    </row>
    <row r="62" spans="1:7" x14ac:dyDescent="0.2">
      <c r="A62" s="1" t="s">
        <v>66</v>
      </c>
      <c r="B62">
        <v>1.542257624054702E-2</v>
      </c>
      <c r="C62">
        <v>6.7887972492899889E-3</v>
      </c>
      <c r="D62">
        <v>-0.20925762228397249</v>
      </c>
      <c r="E62">
        <v>-0.86576875037706547</v>
      </c>
      <c r="F62" s="2">
        <v>43136</v>
      </c>
      <c r="G62" t="s">
        <v>2053</v>
      </c>
    </row>
    <row r="63" spans="1:7" x14ac:dyDescent="0.2">
      <c r="A63" s="1" t="s">
        <v>67</v>
      </c>
      <c r="B63">
        <v>7.4907755699558098E-3</v>
      </c>
      <c r="C63">
        <v>7.7011846800817329E-3</v>
      </c>
      <c r="D63">
        <v>0.69741810547171623</v>
      </c>
      <c r="E63">
        <v>-1.031482035846532</v>
      </c>
      <c r="F63" s="2">
        <v>43166</v>
      </c>
      <c r="G63" t="s">
        <v>2053</v>
      </c>
    </row>
    <row r="64" spans="1:7" x14ac:dyDescent="0.2">
      <c r="A64" s="1" t="s">
        <v>68</v>
      </c>
      <c r="B64">
        <v>3.160670847427115E-3</v>
      </c>
      <c r="C64">
        <v>5.9978942975615346E-3</v>
      </c>
      <c r="D64">
        <v>1.696499772640274</v>
      </c>
      <c r="E64">
        <v>1.7748042314976511</v>
      </c>
      <c r="F64" s="2">
        <v>43196</v>
      </c>
      <c r="G64" t="s">
        <v>2053</v>
      </c>
    </row>
    <row r="65" spans="1:7" x14ac:dyDescent="0.2">
      <c r="A65" s="1" t="s">
        <v>69</v>
      </c>
      <c r="B65">
        <v>9.9772546118847474E-3</v>
      </c>
      <c r="C65">
        <v>8.6993672862539142E-3</v>
      </c>
      <c r="D65">
        <v>0.39842867480363497</v>
      </c>
      <c r="E65">
        <v>-1.34655994754393</v>
      </c>
      <c r="F65" s="2">
        <v>43227</v>
      </c>
      <c r="G65" t="s">
        <v>2053</v>
      </c>
    </row>
    <row r="66" spans="1:7" x14ac:dyDescent="0.2">
      <c r="A66" s="1" t="s">
        <v>70</v>
      </c>
      <c r="B66">
        <v>6.6955384033902197E-3</v>
      </c>
      <c r="C66">
        <v>8.0062919630677545E-3</v>
      </c>
      <c r="D66">
        <v>0.86216015305322724</v>
      </c>
      <c r="E66">
        <v>-0.82168520586123872</v>
      </c>
      <c r="F66" s="2">
        <v>43257</v>
      </c>
      <c r="G66" t="s">
        <v>2053</v>
      </c>
    </row>
    <row r="67" spans="1:7" x14ac:dyDescent="0.2">
      <c r="A67" s="1" t="s">
        <v>71</v>
      </c>
      <c r="B67">
        <v>6.7225941677307964E-3</v>
      </c>
      <c r="C67">
        <v>8.7738082062271371E-3</v>
      </c>
      <c r="D67">
        <v>1.063768793475854</v>
      </c>
      <c r="E67">
        <v>-0.39357664265999542</v>
      </c>
      <c r="F67" s="2">
        <v>43287</v>
      </c>
      <c r="G67" t="s">
        <v>2053</v>
      </c>
    </row>
    <row r="68" spans="1:7" x14ac:dyDescent="0.2">
      <c r="A68" s="1" t="s">
        <v>72</v>
      </c>
      <c r="B68">
        <v>7.57933205924579E-3</v>
      </c>
      <c r="C68">
        <v>8.2141330290944649E-3</v>
      </c>
      <c r="D68">
        <v>0.69883993606669126</v>
      </c>
      <c r="E68">
        <v>-1.0347161119261079</v>
      </c>
      <c r="F68" s="2">
        <v>43318</v>
      </c>
      <c r="G68" t="s">
        <v>2053</v>
      </c>
    </row>
    <row r="69" spans="1:7" x14ac:dyDescent="0.2">
      <c r="A69" s="1" t="s">
        <v>73</v>
      </c>
      <c r="B69">
        <v>7.045939108572776E-3</v>
      </c>
      <c r="C69">
        <v>5.9746360681059516E-3</v>
      </c>
      <c r="D69">
        <v>0.3819164396257495</v>
      </c>
      <c r="E69">
        <v>-1.4603022671316011</v>
      </c>
      <c r="F69" s="2">
        <v>43348</v>
      </c>
      <c r="G69" t="s">
        <v>2053</v>
      </c>
    </row>
    <row r="70" spans="1:7" x14ac:dyDescent="0.2">
      <c r="A70" s="1" t="s">
        <v>74</v>
      </c>
      <c r="B70">
        <v>8.6541100081138304E-3</v>
      </c>
      <c r="C70">
        <v>6.3104596472188332E-3</v>
      </c>
      <c r="D70">
        <v>0.27971633953393599</v>
      </c>
      <c r="E70">
        <v>-1.441667787334995</v>
      </c>
      <c r="F70" s="2">
        <v>43378</v>
      </c>
      <c r="G70" t="s">
        <v>2053</v>
      </c>
    </row>
    <row r="71" spans="1:7" x14ac:dyDescent="0.2">
      <c r="A71" s="1" t="s">
        <v>75</v>
      </c>
      <c r="B71">
        <v>5.1207759856782883E-3</v>
      </c>
      <c r="C71">
        <v>5.150869858615059E-3</v>
      </c>
      <c r="D71">
        <v>0.63720545169360332</v>
      </c>
      <c r="E71">
        <v>-1.166557525067325</v>
      </c>
      <c r="F71" s="2">
        <v>43409</v>
      </c>
      <c r="G71" t="s">
        <v>2053</v>
      </c>
    </row>
    <row r="72" spans="1:7" x14ac:dyDescent="0.2">
      <c r="A72" s="1" t="s">
        <v>76</v>
      </c>
      <c r="B72">
        <v>5.9563345766193406E-3</v>
      </c>
      <c r="C72">
        <v>5.8545001891592502E-3</v>
      </c>
      <c r="D72">
        <v>0.48628616181386802</v>
      </c>
      <c r="E72">
        <v>-1.388197000847625</v>
      </c>
      <c r="F72" s="2">
        <v>43440</v>
      </c>
      <c r="G72" t="s">
        <v>2053</v>
      </c>
    </row>
    <row r="73" spans="1:7" x14ac:dyDescent="0.2">
      <c r="A73" s="1" t="s">
        <v>77</v>
      </c>
      <c r="B73">
        <v>2.4781129504555049E-3</v>
      </c>
      <c r="C73">
        <v>4.9935487591609559E-3</v>
      </c>
      <c r="D73">
        <v>1.919771487491297</v>
      </c>
      <c r="E73">
        <v>2.3008388925136818</v>
      </c>
      <c r="F73" s="2">
        <v>43472</v>
      </c>
      <c r="G73" t="s">
        <v>2053</v>
      </c>
    </row>
    <row r="74" spans="1:7" x14ac:dyDescent="0.2">
      <c r="A74" s="1" t="s">
        <v>78</v>
      </c>
      <c r="B74">
        <v>3.6121017144564072E-3</v>
      </c>
      <c r="C74">
        <v>7.0909965271845326E-3</v>
      </c>
      <c r="D74">
        <v>1.9428977197390429</v>
      </c>
      <c r="E74">
        <v>2.4076550836638</v>
      </c>
      <c r="F74" s="2">
        <v>43502</v>
      </c>
      <c r="G74" t="s">
        <v>2053</v>
      </c>
    </row>
    <row r="75" spans="1:7" x14ac:dyDescent="0.2">
      <c r="A75" s="1" t="s">
        <v>79</v>
      </c>
      <c r="B75">
        <v>4.4583146589281756E-3</v>
      </c>
      <c r="C75">
        <v>6.6431572544873889E-3</v>
      </c>
      <c r="D75">
        <v>1.249220487750289</v>
      </c>
      <c r="E75">
        <v>-1.173842047115237E-2</v>
      </c>
      <c r="F75" s="2">
        <v>43532</v>
      </c>
      <c r="G75" t="s">
        <v>2053</v>
      </c>
    </row>
    <row r="76" spans="1:7" x14ac:dyDescent="0.2">
      <c r="A76" s="1" t="s">
        <v>80</v>
      </c>
      <c r="B76">
        <v>7.0409409369670646E-3</v>
      </c>
      <c r="C76">
        <v>7.6465232826563321E-3</v>
      </c>
      <c r="D76">
        <v>0.51360767891586412</v>
      </c>
      <c r="E76">
        <v>-1.3964613781990429</v>
      </c>
      <c r="F76" s="2">
        <v>43563</v>
      </c>
      <c r="G76" t="s">
        <v>2053</v>
      </c>
    </row>
    <row r="77" spans="1:7" x14ac:dyDescent="0.2">
      <c r="A77" s="1" t="s">
        <v>81</v>
      </c>
      <c r="B77">
        <v>8.5544566009557576E-3</v>
      </c>
      <c r="C77">
        <v>6.0136968433461427E-3</v>
      </c>
      <c r="D77">
        <v>0.1230313823924999</v>
      </c>
      <c r="E77">
        <v>-1.495776403940424</v>
      </c>
      <c r="F77" s="2">
        <v>43593</v>
      </c>
      <c r="G77" t="s">
        <v>2053</v>
      </c>
    </row>
    <row r="78" spans="1:7" x14ac:dyDescent="0.2">
      <c r="A78" s="1" t="s">
        <v>82</v>
      </c>
      <c r="B78">
        <v>8.2818914357472035E-3</v>
      </c>
      <c r="C78">
        <v>6.5800101321373296E-3</v>
      </c>
      <c r="D78">
        <v>0.39566034511777448</v>
      </c>
      <c r="E78">
        <v>-1.415938339298622</v>
      </c>
      <c r="F78" s="2">
        <v>43623</v>
      </c>
      <c r="G78" t="s">
        <v>2053</v>
      </c>
    </row>
    <row r="79" spans="1:7" x14ac:dyDescent="0.2">
      <c r="A79" s="1" t="s">
        <v>83</v>
      </c>
      <c r="B79">
        <v>7.0954591867259751E-3</v>
      </c>
      <c r="C79">
        <v>6.9825380353592129E-3</v>
      </c>
      <c r="D79">
        <v>0.53341212934489346</v>
      </c>
      <c r="E79">
        <v>-1.357072360577543</v>
      </c>
      <c r="F79" s="2">
        <v>43654</v>
      </c>
      <c r="G79" t="s">
        <v>2053</v>
      </c>
    </row>
    <row r="80" spans="1:7" x14ac:dyDescent="0.2">
      <c r="A80" s="1" t="s">
        <v>84</v>
      </c>
      <c r="B80">
        <v>7.5205466717662289E-3</v>
      </c>
      <c r="C80">
        <v>5.6923964994421662E-3</v>
      </c>
      <c r="D80">
        <v>7.037680521780619E-2</v>
      </c>
      <c r="E80">
        <v>-1.478518011226748</v>
      </c>
      <c r="F80" s="2">
        <v>43684</v>
      </c>
      <c r="G80" t="s">
        <v>2053</v>
      </c>
    </row>
    <row r="81" spans="1:7" x14ac:dyDescent="0.2">
      <c r="A81" s="1" t="s">
        <v>85</v>
      </c>
      <c r="B81">
        <v>6.6595446695023172E-3</v>
      </c>
      <c r="C81">
        <v>5.7208046442181349E-3</v>
      </c>
      <c r="D81">
        <v>0.44658895880043631</v>
      </c>
      <c r="E81">
        <v>-1.350124198792416</v>
      </c>
      <c r="F81" s="2">
        <v>43714</v>
      </c>
      <c r="G81" t="s">
        <v>2053</v>
      </c>
    </row>
    <row r="82" spans="1:7" x14ac:dyDescent="0.2">
      <c r="A82" s="1" t="s">
        <v>86</v>
      </c>
      <c r="B82">
        <v>3.7916887772173821E-3</v>
      </c>
      <c r="C82">
        <v>5.0371194229623618E-3</v>
      </c>
      <c r="D82">
        <v>1.158325678190546</v>
      </c>
      <c r="E82">
        <v>-0.13663884422778819</v>
      </c>
      <c r="F82" s="2">
        <v>43745</v>
      </c>
      <c r="G82" t="s">
        <v>2053</v>
      </c>
    </row>
    <row r="83" spans="1:7" x14ac:dyDescent="0.2">
      <c r="A83" s="1" t="s">
        <v>87</v>
      </c>
      <c r="B83">
        <v>4.7233529105658711E-3</v>
      </c>
      <c r="C83">
        <v>6.705304018052043E-3</v>
      </c>
      <c r="D83">
        <v>1.339589308295017</v>
      </c>
      <c r="E83">
        <v>0.35574524354381781</v>
      </c>
      <c r="F83" s="2">
        <v>43775</v>
      </c>
      <c r="G83" t="s">
        <v>2053</v>
      </c>
    </row>
    <row r="84" spans="1:7" x14ac:dyDescent="0.2">
      <c r="A84" s="1" t="s">
        <v>88</v>
      </c>
      <c r="B84">
        <v>5.0556348793156184E-3</v>
      </c>
      <c r="C84">
        <v>5.52672735814867E-3</v>
      </c>
      <c r="D84">
        <v>0.92234550853993935</v>
      </c>
      <c r="E84">
        <v>-0.40560625544322321</v>
      </c>
      <c r="F84" s="2">
        <v>43805</v>
      </c>
      <c r="G84" t="s">
        <v>2053</v>
      </c>
    </row>
    <row r="85" spans="1:7" x14ac:dyDescent="0.2">
      <c r="A85" s="1" t="s">
        <v>89</v>
      </c>
      <c r="B85">
        <v>3.1029744809346451E-3</v>
      </c>
      <c r="C85">
        <v>3.8111876261510929E-3</v>
      </c>
      <c r="D85">
        <v>0.93893721131651553</v>
      </c>
      <c r="E85">
        <v>-0.72814041819955477</v>
      </c>
      <c r="F85" s="2">
        <v>43836</v>
      </c>
      <c r="G85" t="s">
        <v>2053</v>
      </c>
    </row>
    <row r="86" spans="1:7" x14ac:dyDescent="0.2">
      <c r="A86" s="1" t="s">
        <v>90</v>
      </c>
      <c r="B86">
        <v>3.292437662539574E-3</v>
      </c>
      <c r="C86">
        <v>4.4373884173866248E-3</v>
      </c>
      <c r="D86">
        <v>1.146627859106822</v>
      </c>
      <c r="E86">
        <v>-0.20926102278286821</v>
      </c>
      <c r="F86" s="2">
        <v>43866</v>
      </c>
      <c r="G86" t="s">
        <v>2053</v>
      </c>
    </row>
    <row r="87" spans="1:7" x14ac:dyDescent="0.2">
      <c r="A87" s="1" t="s">
        <v>91</v>
      </c>
      <c r="B87">
        <v>2.5591031849002701E-3</v>
      </c>
      <c r="C87">
        <v>2.5720120410683959E-3</v>
      </c>
      <c r="D87">
        <v>0.68833740493996654</v>
      </c>
      <c r="E87">
        <v>-1.006509529011469</v>
      </c>
      <c r="F87" s="2">
        <v>43896</v>
      </c>
      <c r="G87" t="s">
        <v>2053</v>
      </c>
    </row>
    <row r="88" spans="1:7" x14ac:dyDescent="0.2">
      <c r="A88" s="1" t="s">
        <v>92</v>
      </c>
      <c r="B88">
        <v>2.82426490157787E-3</v>
      </c>
      <c r="C88">
        <v>3.2486880772330702E-3</v>
      </c>
      <c r="D88">
        <v>0.87453930539484859</v>
      </c>
      <c r="E88">
        <v>-0.63311810568219151</v>
      </c>
      <c r="F88" s="2">
        <v>43927</v>
      </c>
      <c r="G88" t="s">
        <v>2053</v>
      </c>
    </row>
    <row r="89" spans="1:7" x14ac:dyDescent="0.2">
      <c r="A89" s="1" t="s">
        <v>93</v>
      </c>
      <c r="B89">
        <v>2.921176963564847E-3</v>
      </c>
      <c r="C89">
        <v>3.676397204540958E-3</v>
      </c>
      <c r="D89">
        <v>1.087583910152579</v>
      </c>
      <c r="E89">
        <v>-0.28567811294709422</v>
      </c>
      <c r="F89" s="2">
        <v>43957</v>
      </c>
      <c r="G89" t="s">
        <v>2053</v>
      </c>
    </row>
    <row r="90" spans="1:7" x14ac:dyDescent="0.2">
      <c r="A90" s="1" t="s">
        <v>94</v>
      </c>
      <c r="B90">
        <v>3.7707693303776742E-3</v>
      </c>
      <c r="C90">
        <v>3.414487337858129E-3</v>
      </c>
      <c r="D90">
        <v>0.53300295956697907</v>
      </c>
      <c r="E90">
        <v>-1.199774864028804</v>
      </c>
      <c r="F90" s="2">
        <v>43987</v>
      </c>
      <c r="G90" t="s">
        <v>2053</v>
      </c>
    </row>
    <row r="91" spans="1:7" x14ac:dyDescent="0.2">
      <c r="A91" s="1" t="s">
        <v>95</v>
      </c>
      <c r="B91">
        <v>3.076832156073829E-3</v>
      </c>
      <c r="C91">
        <v>2.7663948388860259E-3</v>
      </c>
      <c r="D91">
        <v>0.53553144888410931</v>
      </c>
      <c r="E91">
        <v>-1.283675451329704</v>
      </c>
      <c r="F91" s="2">
        <v>44018</v>
      </c>
      <c r="G91" t="s">
        <v>2053</v>
      </c>
    </row>
    <row r="92" spans="1:7" x14ac:dyDescent="0.2">
      <c r="A92" s="1" t="s">
        <v>96</v>
      </c>
      <c r="B92">
        <v>2.7972385937071421E-3</v>
      </c>
      <c r="C92">
        <v>2.0822085974517238E-3</v>
      </c>
      <c r="D92">
        <v>0.44205114955703467</v>
      </c>
      <c r="E92">
        <v>-1.337547877342667</v>
      </c>
      <c r="F92" s="2">
        <v>44048</v>
      </c>
      <c r="G92" t="s">
        <v>2053</v>
      </c>
    </row>
    <row r="93" spans="1:7" x14ac:dyDescent="0.2">
      <c r="A93" s="1" t="s">
        <v>97</v>
      </c>
      <c r="B93">
        <v>5.5144888737374397E-3</v>
      </c>
      <c r="C93">
        <v>5.6695153566999569E-3</v>
      </c>
      <c r="D93">
        <v>0.72306192281547166</v>
      </c>
      <c r="E93">
        <v>-0.98801820008381025</v>
      </c>
      <c r="F93" s="2">
        <v>44078</v>
      </c>
      <c r="G93" t="s">
        <v>2053</v>
      </c>
    </row>
    <row r="94" spans="1:7" x14ac:dyDescent="0.2">
      <c r="A94" s="1" t="s">
        <v>98</v>
      </c>
      <c r="B94">
        <v>5.3791471721846146E-3</v>
      </c>
      <c r="C94">
        <v>6.423374572097679E-3</v>
      </c>
      <c r="D94">
        <v>0.97445277306505751</v>
      </c>
      <c r="E94">
        <v>-0.55372263078601147</v>
      </c>
      <c r="F94" s="2">
        <v>44109</v>
      </c>
      <c r="G94" t="s">
        <v>2053</v>
      </c>
    </row>
    <row r="95" spans="1:7" x14ac:dyDescent="0.2">
      <c r="A95" s="1" t="s">
        <v>99</v>
      </c>
      <c r="B95">
        <v>9.0489986254819327E-3</v>
      </c>
      <c r="C95">
        <v>8.1633052434662429E-3</v>
      </c>
      <c r="D95">
        <v>0.37863128671139812</v>
      </c>
      <c r="E95">
        <v>-1.462154783852579</v>
      </c>
      <c r="F95" s="2">
        <v>44139</v>
      </c>
      <c r="G95" t="s">
        <v>2053</v>
      </c>
    </row>
    <row r="96" spans="1:7" x14ac:dyDescent="0.2">
      <c r="A96" s="1" t="s">
        <v>100</v>
      </c>
      <c r="B96">
        <v>9.1346969306514546E-3</v>
      </c>
      <c r="C96">
        <v>9.7285462085916295E-3</v>
      </c>
      <c r="D96">
        <v>0.70442008371059339</v>
      </c>
      <c r="E96">
        <v>-1.045657373070997</v>
      </c>
      <c r="F96" s="2">
        <v>44169</v>
      </c>
      <c r="G96" t="s">
        <v>2053</v>
      </c>
    </row>
    <row r="97" spans="1:7" x14ac:dyDescent="0.2">
      <c r="A97" s="1" t="s">
        <v>101</v>
      </c>
      <c r="B97">
        <v>6.2945343891683209E-3</v>
      </c>
      <c r="C97">
        <v>6.8457239208469956E-3</v>
      </c>
      <c r="D97">
        <v>0.79386450836531952</v>
      </c>
      <c r="E97">
        <v>-0.8862211650135503</v>
      </c>
      <c r="F97" s="2">
        <v>44200</v>
      </c>
      <c r="G97" t="s">
        <v>2053</v>
      </c>
    </row>
    <row r="98" spans="1:7" x14ac:dyDescent="0.2">
      <c r="A98" s="1" t="s">
        <v>102</v>
      </c>
      <c r="B98">
        <v>6.3137695643296857E-3</v>
      </c>
      <c r="C98">
        <v>8.2905462540157158E-3</v>
      </c>
      <c r="D98">
        <v>1.1279513846939251</v>
      </c>
      <c r="E98">
        <v>-0.22589160903715169</v>
      </c>
      <c r="F98" s="2">
        <v>44230</v>
      </c>
      <c r="G98" t="s">
        <v>2053</v>
      </c>
    </row>
    <row r="99" spans="1:7" x14ac:dyDescent="0.2">
      <c r="A99" s="1" t="s">
        <v>103</v>
      </c>
      <c r="B99">
        <v>1.000506877169398E-2</v>
      </c>
      <c r="C99">
        <v>9.5880794527050481E-3</v>
      </c>
      <c r="D99">
        <v>0.53979277756504107</v>
      </c>
      <c r="E99">
        <v>-1.2638616809389229</v>
      </c>
      <c r="F99" s="2">
        <v>44260</v>
      </c>
      <c r="G99" t="s">
        <v>2053</v>
      </c>
    </row>
    <row r="100" spans="1:7" x14ac:dyDescent="0.2">
      <c r="A100" s="1" t="s">
        <v>104</v>
      </c>
      <c r="B100">
        <v>6.3805830947036924E-3</v>
      </c>
      <c r="C100">
        <v>8.8755463320721647E-3</v>
      </c>
      <c r="D100">
        <v>1.197929849185156</v>
      </c>
      <c r="E100">
        <v>-4.8084875492176771E-2</v>
      </c>
      <c r="F100" s="2">
        <v>44291</v>
      </c>
      <c r="G100" t="s">
        <v>2053</v>
      </c>
    </row>
    <row r="101" spans="1:7" x14ac:dyDescent="0.2">
      <c r="A101" s="1" t="s">
        <v>105</v>
      </c>
      <c r="B101">
        <v>1.005407515956396E-2</v>
      </c>
      <c r="C101">
        <v>1.021027517189139E-2</v>
      </c>
      <c r="D101">
        <v>0.62694979145229413</v>
      </c>
      <c r="E101">
        <v>-1.1629171018418489</v>
      </c>
      <c r="F101" s="2">
        <v>44321</v>
      </c>
      <c r="G101" t="s">
        <v>2053</v>
      </c>
    </row>
    <row r="102" spans="1:7" x14ac:dyDescent="0.2">
      <c r="A102" s="1" t="s">
        <v>106</v>
      </c>
      <c r="B102">
        <v>8.8915527575520615E-3</v>
      </c>
      <c r="C102">
        <v>1.1555816053514641E-2</v>
      </c>
      <c r="D102">
        <v>1.0571288015352811</v>
      </c>
      <c r="E102">
        <v>-0.38472705015106129</v>
      </c>
      <c r="F102" s="2">
        <v>44351</v>
      </c>
      <c r="G102" t="s">
        <v>2053</v>
      </c>
    </row>
    <row r="103" spans="1:7" x14ac:dyDescent="0.2">
      <c r="A103" s="1" t="s">
        <v>107</v>
      </c>
      <c r="B103">
        <v>5.7945370927305782E-3</v>
      </c>
      <c r="C103">
        <v>8.3789109794436874E-3</v>
      </c>
      <c r="D103">
        <v>1.33588434735299</v>
      </c>
      <c r="E103">
        <v>0.34116001544036129</v>
      </c>
      <c r="F103" s="2">
        <v>44383</v>
      </c>
      <c r="G103" t="s">
        <v>2053</v>
      </c>
    </row>
    <row r="104" spans="1:7" x14ac:dyDescent="0.2">
      <c r="A104" s="1" t="s">
        <v>108</v>
      </c>
      <c r="B104">
        <v>1.101337028186275E-2</v>
      </c>
      <c r="C104">
        <v>1.0005322882331521E-2</v>
      </c>
      <c r="D104">
        <v>0.55895318087267332</v>
      </c>
      <c r="E104">
        <v>-1.168399247057551</v>
      </c>
      <c r="F104" s="2">
        <v>44413</v>
      </c>
      <c r="G104" t="s">
        <v>2053</v>
      </c>
    </row>
    <row r="105" spans="1:7" x14ac:dyDescent="0.2">
      <c r="A105" s="1" t="s">
        <v>109</v>
      </c>
      <c r="B105">
        <v>9.6823688626883116E-3</v>
      </c>
      <c r="C105">
        <v>9.4387223383362393E-3</v>
      </c>
      <c r="D105">
        <v>0.51938035524484627</v>
      </c>
      <c r="E105">
        <v>-1.2295367761216329</v>
      </c>
      <c r="F105" s="2">
        <v>44446</v>
      </c>
      <c r="G105" t="s">
        <v>2053</v>
      </c>
    </row>
    <row r="106" spans="1:7" x14ac:dyDescent="0.2">
      <c r="A106" s="1" t="s">
        <v>110</v>
      </c>
      <c r="B106">
        <v>7.2138354225312487E-3</v>
      </c>
      <c r="C106">
        <v>9.2217069378102527E-3</v>
      </c>
      <c r="D106">
        <v>1.0858986014417411</v>
      </c>
      <c r="E106">
        <v>-0.30671359019682048</v>
      </c>
      <c r="F106" s="2">
        <v>44476</v>
      </c>
      <c r="G106" t="s">
        <v>2053</v>
      </c>
    </row>
    <row r="107" spans="1:7" x14ac:dyDescent="0.2">
      <c r="A107" s="1" t="s">
        <v>111</v>
      </c>
      <c r="B107">
        <v>6.1481566317168187E-3</v>
      </c>
      <c r="C107">
        <v>8.0478776066892632E-3</v>
      </c>
      <c r="D107">
        <v>1.211666829801322</v>
      </c>
      <c r="E107">
        <v>2.6505043990501239E-2</v>
      </c>
      <c r="F107" s="2">
        <v>44508</v>
      </c>
      <c r="G107" t="s">
        <v>2053</v>
      </c>
    </row>
    <row r="108" spans="1:7" x14ac:dyDescent="0.2">
      <c r="A108" s="1" t="s">
        <v>112</v>
      </c>
      <c r="B108">
        <v>7.5909179758474766E-3</v>
      </c>
      <c r="C108">
        <v>6.700338659194032E-3</v>
      </c>
      <c r="D108">
        <v>0.51876146265228584</v>
      </c>
      <c r="E108">
        <v>-1.2445770684924109</v>
      </c>
      <c r="F108" s="2">
        <v>44538</v>
      </c>
      <c r="G108" t="s">
        <v>2053</v>
      </c>
    </row>
    <row r="109" spans="1:7" x14ac:dyDescent="0.2">
      <c r="A109" s="1" t="s">
        <v>113</v>
      </c>
      <c r="B109">
        <v>4.4762995131137542E-3</v>
      </c>
      <c r="C109">
        <v>6.1109224021597512E-3</v>
      </c>
      <c r="D109">
        <v>1.2309277993085279</v>
      </c>
      <c r="E109">
        <v>5.6424773631094112E-2</v>
      </c>
      <c r="F109" s="2">
        <v>44568</v>
      </c>
      <c r="G109" t="s">
        <v>2053</v>
      </c>
    </row>
    <row r="110" spans="1:7" x14ac:dyDescent="0.2">
      <c r="A110" s="1" t="s">
        <v>114</v>
      </c>
      <c r="B110">
        <v>5.4280077055491203E-3</v>
      </c>
      <c r="C110">
        <v>6.1634652888960754E-3</v>
      </c>
      <c r="D110">
        <v>0.88464800052840786</v>
      </c>
      <c r="E110">
        <v>-0.74737803459517504</v>
      </c>
      <c r="F110" s="2">
        <v>44599</v>
      </c>
      <c r="G110" t="s">
        <v>2053</v>
      </c>
    </row>
    <row r="111" spans="1:7" x14ac:dyDescent="0.2">
      <c r="A111" s="1" t="s">
        <v>115</v>
      </c>
      <c r="B111">
        <v>5.5967673529987603E-3</v>
      </c>
      <c r="C111">
        <v>6.3763181715873474E-3</v>
      </c>
      <c r="D111">
        <v>0.92502046589900866</v>
      </c>
      <c r="E111">
        <v>-0.58732898244259513</v>
      </c>
      <c r="F111" s="2">
        <v>44629</v>
      </c>
      <c r="G111" t="s">
        <v>2053</v>
      </c>
    </row>
    <row r="112" spans="1:7" x14ac:dyDescent="0.2">
      <c r="A112" s="1" t="s">
        <v>116</v>
      </c>
      <c r="B112">
        <v>5.3819276647237412E-3</v>
      </c>
      <c r="C112">
        <v>6.4257912556869501E-3</v>
      </c>
      <c r="D112">
        <v>0.93905327883528134</v>
      </c>
      <c r="E112">
        <v>-0.64470361972889245</v>
      </c>
      <c r="F112" s="2">
        <v>44659</v>
      </c>
      <c r="G112" t="s">
        <v>2053</v>
      </c>
    </row>
    <row r="113" spans="1:7" x14ac:dyDescent="0.2">
      <c r="A113" s="1" t="s">
        <v>117</v>
      </c>
      <c r="B113">
        <v>6.3335434392063177E-3</v>
      </c>
      <c r="C113">
        <v>5.6014512343712172E-3</v>
      </c>
      <c r="D113">
        <v>0.48734008401955409</v>
      </c>
      <c r="E113">
        <v>-1.195718736688969</v>
      </c>
      <c r="F113" s="2">
        <v>44690</v>
      </c>
      <c r="G113" t="s">
        <v>2053</v>
      </c>
    </row>
    <row r="114" spans="1:7" x14ac:dyDescent="0.2">
      <c r="A114" s="1" t="s">
        <v>118</v>
      </c>
      <c r="B114">
        <v>5.1725934275327614E-3</v>
      </c>
      <c r="C114">
        <v>6.3519740959697684E-3</v>
      </c>
      <c r="D114">
        <v>1.0066671224241179</v>
      </c>
      <c r="E114">
        <v>-0.45355263269376378</v>
      </c>
      <c r="F114" s="2">
        <v>44720</v>
      </c>
      <c r="G114" t="s">
        <v>2053</v>
      </c>
    </row>
    <row r="115" spans="1:7" x14ac:dyDescent="0.2">
      <c r="A115" s="1" t="s">
        <v>119</v>
      </c>
      <c r="B115">
        <v>4.4015155552688274E-3</v>
      </c>
      <c r="C115">
        <v>5.9627291992116749E-3</v>
      </c>
      <c r="D115">
        <v>1.144239438983601</v>
      </c>
      <c r="E115">
        <v>-0.19909907311510189</v>
      </c>
      <c r="F115" s="2">
        <v>44750</v>
      </c>
      <c r="G115" t="s">
        <v>2053</v>
      </c>
    </row>
    <row r="116" spans="1:7" x14ac:dyDescent="0.2">
      <c r="A116" s="1" t="s">
        <v>120</v>
      </c>
      <c r="B116">
        <v>4.409945841735847E-3</v>
      </c>
      <c r="C116">
        <v>5.9309252209879303E-3</v>
      </c>
      <c r="D116">
        <v>1.1993914121523139</v>
      </c>
      <c r="E116">
        <v>-2.3098263979648429E-2</v>
      </c>
      <c r="F116" s="2">
        <v>44781</v>
      </c>
      <c r="G116" t="s">
        <v>2053</v>
      </c>
    </row>
    <row r="117" spans="1:7" x14ac:dyDescent="0.2">
      <c r="A117" s="1" t="s">
        <v>121</v>
      </c>
      <c r="B117">
        <v>5.1986006889777163E-3</v>
      </c>
      <c r="C117">
        <v>6.257880549536546E-3</v>
      </c>
      <c r="D117">
        <v>0.89636173469364089</v>
      </c>
      <c r="E117">
        <v>-0.77309399885371954</v>
      </c>
      <c r="F117" s="2">
        <v>44811</v>
      </c>
      <c r="G117" t="s">
        <v>2053</v>
      </c>
    </row>
    <row r="118" spans="1:7" x14ac:dyDescent="0.2">
      <c r="A118" s="1" t="s">
        <v>122</v>
      </c>
      <c r="B118">
        <v>4.0208235292634124E-3</v>
      </c>
      <c r="C118">
        <v>5.4069003269405129E-3</v>
      </c>
      <c r="D118">
        <v>1.177156003043577</v>
      </c>
      <c r="E118">
        <v>-8.1831022983335444E-2</v>
      </c>
      <c r="F118" s="2">
        <v>44841</v>
      </c>
      <c r="G118" t="s">
        <v>2053</v>
      </c>
    </row>
    <row r="119" spans="1:7" x14ac:dyDescent="0.2">
      <c r="A119" s="1" t="s">
        <v>123</v>
      </c>
      <c r="B119">
        <v>4.3285563301280429E-3</v>
      </c>
      <c r="C119">
        <v>5.6632681867030158E-3</v>
      </c>
      <c r="D119">
        <v>0.94579793148498459</v>
      </c>
      <c r="E119">
        <v>-0.73437715787339641</v>
      </c>
      <c r="F119" s="2">
        <v>44872</v>
      </c>
      <c r="G119" t="s">
        <v>2053</v>
      </c>
    </row>
    <row r="120" spans="1:7" x14ac:dyDescent="0.2">
      <c r="A120" s="1" t="s">
        <v>124</v>
      </c>
      <c r="B120">
        <v>4.5812560859612951E-3</v>
      </c>
      <c r="C120">
        <v>5.8450092767538394E-3</v>
      </c>
      <c r="D120">
        <v>1.045431652881452</v>
      </c>
      <c r="E120">
        <v>-0.39709294760754382</v>
      </c>
      <c r="F120" s="2">
        <v>44902</v>
      </c>
      <c r="G120" t="s">
        <v>2053</v>
      </c>
    </row>
    <row r="121" spans="1:7" x14ac:dyDescent="0.2">
      <c r="A121" s="1" t="s">
        <v>125</v>
      </c>
      <c r="B121">
        <v>3.2934603728466287E-2</v>
      </c>
      <c r="C121">
        <v>3.3801234851532698E-2</v>
      </c>
      <c r="D121">
        <v>0.39266651597273378</v>
      </c>
      <c r="E121">
        <v>-1.3047451493359199</v>
      </c>
      <c r="F121" s="2">
        <v>41978</v>
      </c>
      <c r="G121" t="s">
        <v>2054</v>
      </c>
    </row>
    <row r="122" spans="1:7" x14ac:dyDescent="0.2">
      <c r="A122" s="1" t="s">
        <v>126</v>
      </c>
      <c r="B122">
        <v>3.2078955797016417E-2</v>
      </c>
      <c r="C122">
        <v>3.6306713350670837E-2</v>
      </c>
      <c r="D122">
        <v>0.39528240413628313</v>
      </c>
      <c r="E122">
        <v>-1.5</v>
      </c>
      <c r="F122" s="2">
        <v>42039</v>
      </c>
      <c r="G122" t="s">
        <v>2054</v>
      </c>
    </row>
    <row r="123" spans="1:7" x14ac:dyDescent="0.2">
      <c r="A123" s="1" t="s">
        <v>127</v>
      </c>
      <c r="B123">
        <v>2.3201509891685561E-2</v>
      </c>
      <c r="C123">
        <v>3.0526283323056819E-2</v>
      </c>
      <c r="D123">
        <v>0.63403731108233474</v>
      </c>
      <c r="E123">
        <v>-1.3398618697470439</v>
      </c>
      <c r="F123" s="2">
        <v>42069</v>
      </c>
      <c r="G123" t="s">
        <v>2054</v>
      </c>
    </row>
    <row r="124" spans="1:7" x14ac:dyDescent="0.2">
      <c r="A124" s="1" t="s">
        <v>128</v>
      </c>
      <c r="B124">
        <v>4.266924487804899E-2</v>
      </c>
      <c r="C124">
        <v>2.3476725634318761E-2</v>
      </c>
      <c r="D124">
        <v>0.69946744161193541</v>
      </c>
      <c r="E124">
        <v>-1.4999999999999989</v>
      </c>
      <c r="F124" s="2">
        <v>42130</v>
      </c>
      <c r="G124" t="s">
        <v>2054</v>
      </c>
    </row>
    <row r="125" spans="1:7" x14ac:dyDescent="0.2">
      <c r="A125" s="1" t="s">
        <v>129</v>
      </c>
      <c r="B125">
        <v>4.2440717759013688E-2</v>
      </c>
      <c r="C125">
        <v>3.016815539769566E-2</v>
      </c>
      <c r="D125">
        <v>-8.6409859931860886E-2</v>
      </c>
      <c r="E125">
        <v>-1.5</v>
      </c>
      <c r="F125" s="2">
        <v>42160</v>
      </c>
      <c r="G125" t="s">
        <v>2054</v>
      </c>
    </row>
    <row r="126" spans="1:7" x14ac:dyDescent="0.2">
      <c r="A126" s="1" t="s">
        <v>130</v>
      </c>
      <c r="B126">
        <v>4.2393497052402362E-2</v>
      </c>
      <c r="C126">
        <v>3.0683997545843288E-2</v>
      </c>
      <c r="D126">
        <v>-0.32657210740581738</v>
      </c>
      <c r="E126">
        <v>-1.5</v>
      </c>
      <c r="F126" s="2">
        <v>42191</v>
      </c>
      <c r="G126" t="s">
        <v>2054</v>
      </c>
    </row>
    <row r="127" spans="1:7" x14ac:dyDescent="0.2">
      <c r="A127" s="1" t="s">
        <v>131</v>
      </c>
      <c r="B127">
        <v>4.1804643377872389E-2</v>
      </c>
      <c r="C127">
        <v>2.6052325235487631E-2</v>
      </c>
      <c r="D127">
        <v>-0.59723134056888028</v>
      </c>
      <c r="E127">
        <v>-1.5</v>
      </c>
      <c r="F127" s="2">
        <v>42221</v>
      </c>
      <c r="G127" t="s">
        <v>2054</v>
      </c>
    </row>
    <row r="128" spans="1:7" x14ac:dyDescent="0.2">
      <c r="A128" s="1" t="s">
        <v>132</v>
      </c>
      <c r="B128">
        <v>4.5234492643595733E-2</v>
      </c>
      <c r="C128">
        <v>2.6875637403968609E-2</v>
      </c>
      <c r="D128">
        <v>0.68492931765526077</v>
      </c>
      <c r="E128">
        <v>-1.4999999999999989</v>
      </c>
      <c r="F128" s="2">
        <v>42251</v>
      </c>
      <c r="G128" t="s">
        <v>2054</v>
      </c>
    </row>
    <row r="129" spans="1:7" x14ac:dyDescent="0.2">
      <c r="A129" s="1" t="s">
        <v>133</v>
      </c>
      <c r="B129">
        <v>3.6307905236659187E-2</v>
      </c>
      <c r="C129">
        <v>3.6924264072339383E-2</v>
      </c>
      <c r="D129">
        <v>0.26517048900532147</v>
      </c>
      <c r="E129">
        <v>-1.5</v>
      </c>
      <c r="F129" s="2">
        <v>42282</v>
      </c>
      <c r="G129" t="s">
        <v>2054</v>
      </c>
    </row>
    <row r="130" spans="1:7" x14ac:dyDescent="0.2">
      <c r="A130" s="1" t="s">
        <v>134</v>
      </c>
      <c r="B130">
        <v>3.2253414347677853E-2</v>
      </c>
      <c r="C130">
        <v>2.4850782424923772E-2</v>
      </c>
      <c r="D130">
        <v>-0.34827689901604281</v>
      </c>
      <c r="E130">
        <v>-1.5</v>
      </c>
      <c r="F130" s="2">
        <v>42312</v>
      </c>
      <c r="G130" t="s">
        <v>2054</v>
      </c>
    </row>
    <row r="131" spans="1:7" x14ac:dyDescent="0.2">
      <c r="A131" s="1" t="s">
        <v>135</v>
      </c>
      <c r="B131">
        <v>3.3878127316929921E-2</v>
      </c>
      <c r="C131">
        <v>4.1616092777670873E-2</v>
      </c>
      <c r="D131">
        <v>0.50020445149046533</v>
      </c>
      <c r="E131">
        <v>-1.5</v>
      </c>
      <c r="F131" s="2">
        <v>42342</v>
      </c>
      <c r="G131" t="s">
        <v>2054</v>
      </c>
    </row>
    <row r="132" spans="1:7" x14ac:dyDescent="0.2">
      <c r="A132" s="1" t="s">
        <v>136</v>
      </c>
      <c r="B132">
        <v>3.4163311884535461E-2</v>
      </c>
      <c r="C132">
        <v>4.0026504485169638E-2</v>
      </c>
      <c r="D132">
        <v>0.39166230772752147</v>
      </c>
      <c r="E132">
        <v>-1.5</v>
      </c>
      <c r="F132" s="2">
        <v>42586</v>
      </c>
      <c r="G132" t="s">
        <v>2054</v>
      </c>
    </row>
    <row r="133" spans="1:7" x14ac:dyDescent="0.2">
      <c r="A133" s="1" t="s">
        <v>137</v>
      </c>
      <c r="B133">
        <v>2.5980897279106501E-2</v>
      </c>
      <c r="C133">
        <v>3.0759849034013419E-2</v>
      </c>
      <c r="D133">
        <v>0.80776376943919559</v>
      </c>
      <c r="E133">
        <v>-0.84275092505331228</v>
      </c>
      <c r="F133" s="2">
        <v>42649</v>
      </c>
      <c r="G133" t="s">
        <v>2054</v>
      </c>
    </row>
    <row r="134" spans="1:7" x14ac:dyDescent="0.2">
      <c r="A134" s="1" t="s">
        <v>138</v>
      </c>
      <c r="B134">
        <v>3.0771222195425621E-2</v>
      </c>
      <c r="C134">
        <v>2.43434691181071E-2</v>
      </c>
      <c r="D134">
        <v>-2.5507508995482039E-2</v>
      </c>
      <c r="E134">
        <v>-1.9499522787595469</v>
      </c>
      <c r="F134" s="2">
        <v>42681</v>
      </c>
      <c r="G134" t="s">
        <v>2054</v>
      </c>
    </row>
    <row r="135" spans="1:7" x14ac:dyDescent="0.2">
      <c r="A135" s="1" t="s">
        <v>139</v>
      </c>
      <c r="B135">
        <v>3.9698604269473012E-2</v>
      </c>
      <c r="C135">
        <v>2.7869227462739139E-2</v>
      </c>
      <c r="D135">
        <v>-0.47657620005645179</v>
      </c>
      <c r="E135">
        <v>-1.5</v>
      </c>
      <c r="F135" s="2">
        <v>42711</v>
      </c>
      <c r="G135" t="s">
        <v>2054</v>
      </c>
    </row>
    <row r="136" spans="1:7" x14ac:dyDescent="0.2">
      <c r="A136" s="1" t="s">
        <v>140</v>
      </c>
      <c r="B136">
        <v>4.249684986919413E-2</v>
      </c>
      <c r="C136">
        <v>4.1392721044469519E-2</v>
      </c>
      <c r="D136">
        <v>0.66617698618601962</v>
      </c>
      <c r="E136">
        <v>-1.5</v>
      </c>
      <c r="F136" s="2">
        <v>42741</v>
      </c>
      <c r="G136" t="s">
        <v>2054</v>
      </c>
    </row>
    <row r="137" spans="1:7" x14ac:dyDescent="0.2">
      <c r="A137" s="1" t="s">
        <v>141</v>
      </c>
      <c r="B137">
        <v>3.2383867118857962E-2</v>
      </c>
      <c r="C137">
        <v>3.018301421110639E-2</v>
      </c>
      <c r="D137">
        <v>0.10085960189428481</v>
      </c>
      <c r="E137">
        <v>-1.821199400499999</v>
      </c>
      <c r="F137" s="2">
        <v>42772</v>
      </c>
      <c r="G137" t="s">
        <v>2054</v>
      </c>
    </row>
    <row r="138" spans="1:7" x14ac:dyDescent="0.2">
      <c r="A138" s="1" t="s">
        <v>142</v>
      </c>
      <c r="B138">
        <v>3.1744048927966687E-2</v>
      </c>
      <c r="C138">
        <v>3.3079817018407398E-2</v>
      </c>
      <c r="D138">
        <v>0.21677836451635629</v>
      </c>
      <c r="E138">
        <v>-1.634052683476219</v>
      </c>
      <c r="F138" s="2">
        <v>42802</v>
      </c>
      <c r="G138" t="s">
        <v>2054</v>
      </c>
    </row>
    <row r="139" spans="1:7" x14ac:dyDescent="0.2">
      <c r="A139" s="1" t="s">
        <v>143</v>
      </c>
      <c r="B139">
        <v>3.1185715238013011E-2</v>
      </c>
      <c r="C139">
        <v>3.5335176803024372E-2</v>
      </c>
      <c r="D139">
        <v>0.32978653696418597</v>
      </c>
      <c r="E139">
        <v>-1.541789235213092</v>
      </c>
      <c r="F139" s="2">
        <v>42832</v>
      </c>
      <c r="G139" t="s">
        <v>2054</v>
      </c>
    </row>
    <row r="140" spans="1:7" x14ac:dyDescent="0.2">
      <c r="A140" s="1" t="s">
        <v>144</v>
      </c>
      <c r="B140">
        <v>1.9902541375388959E-2</v>
      </c>
      <c r="C140">
        <v>1.9381206997880551E-2</v>
      </c>
      <c r="D140">
        <v>0.57469388615278916</v>
      </c>
      <c r="E140">
        <v>-1.1205443537155531</v>
      </c>
      <c r="F140" s="2">
        <v>43014</v>
      </c>
      <c r="G140" t="s">
        <v>2054</v>
      </c>
    </row>
    <row r="141" spans="1:7" x14ac:dyDescent="0.2">
      <c r="A141" s="1" t="s">
        <v>145</v>
      </c>
      <c r="B141">
        <v>1.557685117920557E-2</v>
      </c>
      <c r="C141">
        <v>1.6161932431773399E-2</v>
      </c>
      <c r="D141">
        <v>0.67839191394735132</v>
      </c>
      <c r="E141">
        <v>-1.0548362546695771</v>
      </c>
      <c r="F141" s="2">
        <v>43045</v>
      </c>
      <c r="G141" t="s">
        <v>2054</v>
      </c>
    </row>
    <row r="142" spans="1:7" x14ac:dyDescent="0.2">
      <c r="A142" s="1" t="s">
        <v>146</v>
      </c>
      <c r="B142">
        <v>3.1564816967358203E-2</v>
      </c>
      <c r="C142">
        <v>1.6423525589708901E-2</v>
      </c>
      <c r="D142">
        <v>6.948828758951521E-2</v>
      </c>
      <c r="E142">
        <v>-1.6891552806471459</v>
      </c>
      <c r="F142" s="2">
        <v>43075</v>
      </c>
      <c r="G142" t="s">
        <v>2054</v>
      </c>
    </row>
    <row r="143" spans="1:7" x14ac:dyDescent="0.2">
      <c r="A143" s="1" t="s">
        <v>147</v>
      </c>
      <c r="B143">
        <v>3.219248354707939E-2</v>
      </c>
      <c r="C143">
        <v>2.0377491519535589E-2</v>
      </c>
      <c r="D143">
        <v>0.26546534482013839</v>
      </c>
      <c r="E143">
        <v>-1.254875638398234</v>
      </c>
      <c r="F143" s="2">
        <v>43105</v>
      </c>
      <c r="G143" t="s">
        <v>2054</v>
      </c>
    </row>
    <row r="144" spans="1:7" x14ac:dyDescent="0.2">
      <c r="A144" s="1" t="s">
        <v>148</v>
      </c>
      <c r="B144">
        <v>1.3134507717301361E-2</v>
      </c>
      <c r="C144">
        <v>1.0045363988053099E-2</v>
      </c>
      <c r="D144">
        <v>0.36155572719750911</v>
      </c>
      <c r="E144">
        <v>-1.328892713722255</v>
      </c>
      <c r="F144" s="2">
        <v>43136</v>
      </c>
      <c r="G144" t="s">
        <v>2054</v>
      </c>
    </row>
    <row r="145" spans="1:7" x14ac:dyDescent="0.2">
      <c r="A145" s="1" t="s">
        <v>149</v>
      </c>
      <c r="B145">
        <v>1.056284322433257E-2</v>
      </c>
      <c r="C145">
        <v>9.9857100852612565E-3</v>
      </c>
      <c r="D145">
        <v>0.61742540338667318</v>
      </c>
      <c r="E145">
        <v>-1.0646059951828819</v>
      </c>
      <c r="F145" s="2">
        <v>43166</v>
      </c>
      <c r="G145" t="s">
        <v>2054</v>
      </c>
    </row>
    <row r="146" spans="1:7" x14ac:dyDescent="0.2">
      <c r="A146" s="1" t="s">
        <v>150</v>
      </c>
      <c r="B146">
        <v>1.393432813918326E-2</v>
      </c>
      <c r="C146">
        <v>1.2583574555839271E-2</v>
      </c>
      <c r="D146">
        <v>0.25889523234317319</v>
      </c>
      <c r="E146">
        <v>-1.4712911435483</v>
      </c>
      <c r="F146" s="2">
        <v>43196</v>
      </c>
      <c r="G146" t="s">
        <v>2054</v>
      </c>
    </row>
    <row r="147" spans="1:7" x14ac:dyDescent="0.2">
      <c r="A147" s="1" t="s">
        <v>151</v>
      </c>
      <c r="B147">
        <v>1.7326031889976681E-2</v>
      </c>
      <c r="C147">
        <v>1.6952605743165341E-2</v>
      </c>
      <c r="D147">
        <v>0.5741838818566587</v>
      </c>
      <c r="E147">
        <v>-0.97033473066990483</v>
      </c>
      <c r="F147" s="2">
        <v>43227</v>
      </c>
      <c r="G147" t="s">
        <v>2054</v>
      </c>
    </row>
    <row r="148" spans="1:7" x14ac:dyDescent="0.2">
      <c r="A148" s="1" t="s">
        <v>152</v>
      </c>
      <c r="B148">
        <v>1.6954870452850709E-2</v>
      </c>
      <c r="C148">
        <v>1.731532682896865E-2</v>
      </c>
      <c r="D148">
        <v>0.35531561221675217</v>
      </c>
      <c r="E148">
        <v>-1.5148980413630211</v>
      </c>
      <c r="F148" s="2">
        <v>43257</v>
      </c>
      <c r="G148" t="s">
        <v>2054</v>
      </c>
    </row>
    <row r="149" spans="1:7" x14ac:dyDescent="0.2">
      <c r="A149" s="1" t="s">
        <v>153</v>
      </c>
      <c r="B149">
        <v>1.19149924401117E-2</v>
      </c>
      <c r="C149">
        <v>1.486384861791802E-2</v>
      </c>
      <c r="D149">
        <v>1.1051164152291439</v>
      </c>
      <c r="E149">
        <v>-0.2001992726811985</v>
      </c>
      <c r="F149" s="2">
        <v>43287</v>
      </c>
      <c r="G149" t="s">
        <v>2054</v>
      </c>
    </row>
    <row r="150" spans="1:7" x14ac:dyDescent="0.2">
      <c r="A150" s="1" t="s">
        <v>154</v>
      </c>
      <c r="B150">
        <v>1.221754030804403E-2</v>
      </c>
      <c r="C150">
        <v>1.380719826756243E-2</v>
      </c>
      <c r="D150">
        <v>0.85115718612978397</v>
      </c>
      <c r="E150">
        <v>-0.66474524103883015</v>
      </c>
      <c r="F150" s="2">
        <v>43318</v>
      </c>
      <c r="G150" t="s">
        <v>2054</v>
      </c>
    </row>
    <row r="151" spans="1:7" x14ac:dyDescent="0.2">
      <c r="A151" s="1" t="s">
        <v>155</v>
      </c>
      <c r="B151">
        <v>1.4792773303137949E-2</v>
      </c>
      <c r="C151">
        <v>1.8001779326713891E-2</v>
      </c>
      <c r="D151">
        <v>0.5997352103313589</v>
      </c>
      <c r="E151">
        <v>-1.2854571356954489</v>
      </c>
      <c r="F151" s="2">
        <v>43348</v>
      </c>
      <c r="G151" t="s">
        <v>2054</v>
      </c>
    </row>
    <row r="152" spans="1:7" x14ac:dyDescent="0.2">
      <c r="A152" s="1" t="s">
        <v>156</v>
      </c>
      <c r="B152">
        <v>1.2248227588659601E-2</v>
      </c>
      <c r="C152">
        <v>1.392204184405133E-2</v>
      </c>
      <c r="D152">
        <v>0.77259251808776275</v>
      </c>
      <c r="E152">
        <v>-0.85138188996929909</v>
      </c>
      <c r="F152" s="2">
        <v>43378</v>
      </c>
      <c r="G152" t="s">
        <v>2054</v>
      </c>
    </row>
    <row r="153" spans="1:7" x14ac:dyDescent="0.2">
      <c r="A153" s="1" t="s">
        <v>157</v>
      </c>
      <c r="B153">
        <v>1.6339874173796658E-2</v>
      </c>
      <c r="C153">
        <v>1.856825046973553E-2</v>
      </c>
      <c r="D153">
        <v>0.45647388707985248</v>
      </c>
      <c r="E153">
        <v>-1.4714437249350141</v>
      </c>
      <c r="F153" s="2">
        <v>43409</v>
      </c>
      <c r="G153" t="s">
        <v>2054</v>
      </c>
    </row>
    <row r="154" spans="1:7" x14ac:dyDescent="0.2">
      <c r="A154" s="1" t="s">
        <v>158</v>
      </c>
      <c r="B154">
        <v>1.9661772926666071E-2</v>
      </c>
      <c r="C154">
        <v>1.8383141468253549E-2</v>
      </c>
      <c r="D154">
        <v>0.14649479616785291</v>
      </c>
      <c r="E154">
        <v>-1.7211171543820381</v>
      </c>
      <c r="F154" s="2">
        <v>43440</v>
      </c>
      <c r="G154" t="s">
        <v>2054</v>
      </c>
    </row>
    <row r="155" spans="1:7" x14ac:dyDescent="0.2">
      <c r="A155" s="1" t="s">
        <v>159</v>
      </c>
      <c r="B155">
        <v>1.663966600764696E-2</v>
      </c>
      <c r="C155">
        <v>3.672243429364775E-2</v>
      </c>
      <c r="D155">
        <v>0.24784090766855069</v>
      </c>
      <c r="E155">
        <v>-0.82073201720919142</v>
      </c>
      <c r="F155" s="2">
        <v>43502</v>
      </c>
      <c r="G155" t="s">
        <v>2054</v>
      </c>
    </row>
    <row r="156" spans="1:7" x14ac:dyDescent="0.2">
      <c r="A156" s="1" t="s">
        <v>160</v>
      </c>
      <c r="B156">
        <v>1.411143749991114E-2</v>
      </c>
      <c r="C156">
        <v>1.9195380458507522E-2</v>
      </c>
      <c r="D156">
        <v>0.79917280517586131</v>
      </c>
      <c r="E156">
        <v>-1.1094184957520119</v>
      </c>
      <c r="F156" s="2">
        <v>43532</v>
      </c>
      <c r="G156" t="s">
        <v>2054</v>
      </c>
    </row>
    <row r="157" spans="1:7" x14ac:dyDescent="0.2">
      <c r="A157" s="1" t="s">
        <v>161</v>
      </c>
      <c r="B157">
        <v>1.4270723177284851E-2</v>
      </c>
      <c r="C157">
        <v>2.084510122054176E-2</v>
      </c>
      <c r="D157">
        <v>1.1464898685317479</v>
      </c>
      <c r="E157">
        <v>-2.3033775172538021E-2</v>
      </c>
      <c r="F157" s="2">
        <v>43563</v>
      </c>
      <c r="G157" t="s">
        <v>2054</v>
      </c>
    </row>
    <row r="158" spans="1:7" x14ac:dyDescent="0.2">
      <c r="A158" s="1" t="s">
        <v>162</v>
      </c>
      <c r="B158">
        <v>1.9091124829750769E-2</v>
      </c>
      <c r="C158">
        <v>1.9912457866443561E-2</v>
      </c>
      <c r="D158">
        <v>0.55699017544205376</v>
      </c>
      <c r="E158">
        <v>-1.286105011275243</v>
      </c>
      <c r="F158" s="2">
        <v>43593</v>
      </c>
      <c r="G158" t="s">
        <v>2054</v>
      </c>
    </row>
    <row r="159" spans="1:7" x14ac:dyDescent="0.2">
      <c r="A159" s="1" t="s">
        <v>163</v>
      </c>
      <c r="B159">
        <v>2.254203924492652E-2</v>
      </c>
      <c r="C159">
        <v>1.9842695126050809E-2</v>
      </c>
      <c r="D159">
        <v>0.27632312188923291</v>
      </c>
      <c r="E159">
        <v>-1.499978401281779</v>
      </c>
      <c r="F159" s="2">
        <v>43623</v>
      </c>
      <c r="G159" t="s">
        <v>2054</v>
      </c>
    </row>
    <row r="160" spans="1:7" x14ac:dyDescent="0.2">
      <c r="A160" s="1" t="s">
        <v>164</v>
      </c>
      <c r="B160">
        <v>2.2694128902840349E-2</v>
      </c>
      <c r="C160">
        <v>2.3235973524082791E-2</v>
      </c>
      <c r="D160">
        <v>0.41100554313921212</v>
      </c>
      <c r="E160">
        <v>-1.1521761057698079</v>
      </c>
      <c r="F160" s="2">
        <v>43684</v>
      </c>
      <c r="G160" t="s">
        <v>2054</v>
      </c>
    </row>
    <row r="161" spans="1:7" x14ac:dyDescent="0.2">
      <c r="A161" s="1" t="s">
        <v>165</v>
      </c>
      <c r="B161">
        <v>2.4219565979119451E-2</v>
      </c>
      <c r="C161">
        <v>2.6071583134013261E-2</v>
      </c>
      <c r="D161">
        <v>0.62829228098880241</v>
      </c>
      <c r="E161">
        <v>-0.8774973750386601</v>
      </c>
      <c r="F161" s="2">
        <v>43714</v>
      </c>
      <c r="G161" t="s">
        <v>2054</v>
      </c>
    </row>
    <row r="162" spans="1:7" x14ac:dyDescent="0.2">
      <c r="A162" s="1" t="s">
        <v>166</v>
      </c>
      <c r="B162">
        <v>8.0482976800660706E-3</v>
      </c>
      <c r="C162">
        <v>1.6470648110682551E-2</v>
      </c>
      <c r="D162">
        <v>1.2232914969390301</v>
      </c>
      <c r="E162">
        <v>0.4250029924744716</v>
      </c>
      <c r="F162" s="2">
        <v>43745</v>
      </c>
      <c r="G162" t="s">
        <v>2054</v>
      </c>
    </row>
    <row r="163" spans="1:7" x14ac:dyDescent="0.2">
      <c r="A163" s="1" t="s">
        <v>167</v>
      </c>
      <c r="B163">
        <v>2.34081872698708E-2</v>
      </c>
      <c r="C163">
        <v>2.07203380050562E-2</v>
      </c>
      <c r="D163">
        <v>0.29398023441204252</v>
      </c>
      <c r="E163">
        <v>-1.632929371109892</v>
      </c>
      <c r="F163" s="2">
        <v>43775</v>
      </c>
      <c r="G163" t="s">
        <v>2054</v>
      </c>
    </row>
    <row r="164" spans="1:7" x14ac:dyDescent="0.2">
      <c r="A164" s="1" t="s">
        <v>168</v>
      </c>
      <c r="B164">
        <v>2.8905965054469199E-2</v>
      </c>
      <c r="C164">
        <v>2.023445890570761E-2</v>
      </c>
      <c r="D164">
        <v>0.13920975548806</v>
      </c>
      <c r="E164">
        <v>-1.5472254823385749</v>
      </c>
      <c r="F164" s="2">
        <v>43805</v>
      </c>
      <c r="G164" t="s">
        <v>2054</v>
      </c>
    </row>
    <row r="165" spans="1:7" x14ac:dyDescent="0.2">
      <c r="A165" s="1" t="s">
        <v>169</v>
      </c>
      <c r="B165">
        <v>3.1528560689062138E-2</v>
      </c>
      <c r="C165">
        <v>2.0088645003488621E-2</v>
      </c>
      <c r="D165">
        <v>-0.26011782186907878</v>
      </c>
      <c r="E165">
        <v>-1.598309667434763</v>
      </c>
      <c r="F165" s="2">
        <v>43866</v>
      </c>
      <c r="G165" t="s">
        <v>2054</v>
      </c>
    </row>
    <row r="166" spans="1:7" x14ac:dyDescent="0.2">
      <c r="A166" s="1" t="s">
        <v>170</v>
      </c>
      <c r="B166">
        <v>1.4314821802739301E-2</v>
      </c>
      <c r="C166">
        <v>1.1014809178440169E-2</v>
      </c>
      <c r="D166">
        <v>0.27261682669792131</v>
      </c>
      <c r="E166">
        <v>-1.4221670063122269</v>
      </c>
      <c r="F166" s="2">
        <v>43896</v>
      </c>
      <c r="G166" t="s">
        <v>2054</v>
      </c>
    </row>
    <row r="167" spans="1:7" x14ac:dyDescent="0.2">
      <c r="A167" s="1" t="s">
        <v>171</v>
      </c>
      <c r="B167">
        <v>1.1900829436086099E-2</v>
      </c>
      <c r="C167">
        <v>1.3482827200878161E-2</v>
      </c>
      <c r="D167">
        <v>0.94097819116859549</v>
      </c>
      <c r="E167">
        <v>-0.38047398905573399</v>
      </c>
      <c r="F167" s="2">
        <v>43927</v>
      </c>
      <c r="G167" t="s">
        <v>2054</v>
      </c>
    </row>
    <row r="168" spans="1:7" x14ac:dyDescent="0.2">
      <c r="A168" s="1" t="s">
        <v>172</v>
      </c>
      <c r="B168">
        <v>1.683339128917009E-2</v>
      </c>
      <c r="C168">
        <v>1.338294235104903E-2</v>
      </c>
      <c r="D168">
        <v>0.41846401986735388</v>
      </c>
      <c r="E168">
        <v>-1.275084127785576</v>
      </c>
      <c r="F168" s="2">
        <v>43957</v>
      </c>
      <c r="G168" t="s">
        <v>2054</v>
      </c>
    </row>
    <row r="169" spans="1:7" x14ac:dyDescent="0.2">
      <c r="A169" s="1" t="s">
        <v>173</v>
      </c>
      <c r="B169">
        <v>2.4459610777136011E-2</v>
      </c>
      <c r="C169">
        <v>2.051182634582769E-2</v>
      </c>
      <c r="D169">
        <v>0.21114417138144451</v>
      </c>
      <c r="E169">
        <v>-1.360116346426145</v>
      </c>
      <c r="F169" s="2">
        <v>43987</v>
      </c>
      <c r="G169" t="s">
        <v>2054</v>
      </c>
    </row>
    <row r="170" spans="1:7" x14ac:dyDescent="0.2">
      <c r="A170" s="1" t="s">
        <v>174</v>
      </c>
      <c r="B170">
        <v>2.4462510967837039E-2</v>
      </c>
      <c r="C170">
        <v>1.69989786188838E-2</v>
      </c>
      <c r="D170">
        <v>-0.35323368746696909</v>
      </c>
      <c r="E170">
        <v>-1.2559906125155169</v>
      </c>
      <c r="F170" s="2">
        <v>44018</v>
      </c>
      <c r="G170" t="s">
        <v>2054</v>
      </c>
    </row>
    <row r="171" spans="1:7" x14ac:dyDescent="0.2">
      <c r="A171" s="1" t="s">
        <v>175</v>
      </c>
      <c r="B171">
        <v>1.468545328795638E-2</v>
      </c>
      <c r="C171">
        <v>1.4805448432879389E-2</v>
      </c>
      <c r="D171">
        <v>0.59307285767989182</v>
      </c>
      <c r="E171">
        <v>-1.2128650356741919</v>
      </c>
      <c r="F171" s="2">
        <v>44048</v>
      </c>
      <c r="G171" t="s">
        <v>2054</v>
      </c>
    </row>
    <row r="172" spans="1:7" x14ac:dyDescent="0.2">
      <c r="A172" s="1" t="s">
        <v>176</v>
      </c>
      <c r="B172">
        <v>1.2758870819586311E-2</v>
      </c>
      <c r="C172">
        <v>1.473833736239849E-2</v>
      </c>
      <c r="D172">
        <v>0.84297967242051597</v>
      </c>
      <c r="E172">
        <v>-0.78927131491095093</v>
      </c>
      <c r="F172" s="2">
        <v>44078</v>
      </c>
      <c r="G172" t="s">
        <v>2054</v>
      </c>
    </row>
    <row r="173" spans="1:7" x14ac:dyDescent="0.2">
      <c r="A173" s="1" t="s">
        <v>177</v>
      </c>
      <c r="B173">
        <v>1.5509222662169E-2</v>
      </c>
      <c r="C173">
        <v>1.5499737936062311E-2</v>
      </c>
      <c r="D173">
        <v>0.37201724389492968</v>
      </c>
      <c r="E173">
        <v>-1.169514441411369</v>
      </c>
      <c r="F173" s="2">
        <v>44109</v>
      </c>
      <c r="G173" t="s">
        <v>2054</v>
      </c>
    </row>
    <row r="174" spans="1:7" x14ac:dyDescent="0.2">
      <c r="A174" s="1" t="s">
        <v>178</v>
      </c>
      <c r="B174">
        <v>1.475888941345504E-2</v>
      </c>
      <c r="C174">
        <v>1.5708028362278019E-2</v>
      </c>
      <c r="D174">
        <v>0.68408411885519849</v>
      </c>
      <c r="E174">
        <v>-1.119986298243042</v>
      </c>
      <c r="F174" s="2">
        <v>44139</v>
      </c>
      <c r="G174" t="s">
        <v>2054</v>
      </c>
    </row>
    <row r="175" spans="1:7" x14ac:dyDescent="0.2">
      <c r="A175" s="1" t="s">
        <v>179</v>
      </c>
      <c r="B175">
        <v>1.7026046815124339E-2</v>
      </c>
      <c r="C175">
        <v>1.494521106958242E-2</v>
      </c>
      <c r="D175">
        <v>0.32088576629236693</v>
      </c>
      <c r="E175">
        <v>-1.387363744916112</v>
      </c>
      <c r="F175" s="2">
        <v>44169</v>
      </c>
      <c r="G175" t="s">
        <v>2054</v>
      </c>
    </row>
    <row r="176" spans="1:7" x14ac:dyDescent="0.2">
      <c r="A176" s="1" t="s">
        <v>180</v>
      </c>
      <c r="B176">
        <v>1.7106874877422771E-2</v>
      </c>
      <c r="C176">
        <v>1.6695798749802159E-2</v>
      </c>
      <c r="D176">
        <v>0.58061276585812194</v>
      </c>
      <c r="E176">
        <v>-0.98875387730181696</v>
      </c>
      <c r="F176" s="2">
        <v>44200</v>
      </c>
      <c r="G176" t="s">
        <v>2054</v>
      </c>
    </row>
    <row r="177" spans="1:7" x14ac:dyDescent="0.2">
      <c r="A177" s="1" t="s">
        <v>181</v>
      </c>
      <c r="B177">
        <v>1.061298182276316E-2</v>
      </c>
      <c r="C177">
        <v>1.242358462291196E-2</v>
      </c>
      <c r="D177">
        <v>0.5683552322352291</v>
      </c>
      <c r="E177">
        <v>-1.235295690188754</v>
      </c>
      <c r="F177" s="2">
        <v>44230</v>
      </c>
      <c r="G177" t="s">
        <v>2054</v>
      </c>
    </row>
    <row r="178" spans="1:7" x14ac:dyDescent="0.2">
      <c r="A178" s="1" t="s">
        <v>182</v>
      </c>
      <c r="B178">
        <v>1.089701481934487E-2</v>
      </c>
      <c r="C178">
        <v>1.344764447985594E-2</v>
      </c>
      <c r="D178">
        <v>0.77658028251272126</v>
      </c>
      <c r="E178">
        <v>-0.98229069616218379</v>
      </c>
      <c r="F178" s="2">
        <v>44260</v>
      </c>
      <c r="G178" t="s">
        <v>2054</v>
      </c>
    </row>
    <row r="179" spans="1:7" x14ac:dyDescent="0.2">
      <c r="A179" s="1" t="s">
        <v>183</v>
      </c>
      <c r="B179">
        <v>1.134062435550828E-2</v>
      </c>
      <c r="C179">
        <v>1.4204262104522599E-2</v>
      </c>
      <c r="D179">
        <v>0.98721220190800263</v>
      </c>
      <c r="E179">
        <v>-0.52591425314651152</v>
      </c>
      <c r="F179" s="2">
        <v>44291</v>
      </c>
      <c r="G179" t="s">
        <v>2054</v>
      </c>
    </row>
    <row r="180" spans="1:7" x14ac:dyDescent="0.2">
      <c r="A180" s="1" t="s">
        <v>184</v>
      </c>
      <c r="B180">
        <v>1.863862170922579E-2</v>
      </c>
      <c r="C180">
        <v>1.851269027855559E-2</v>
      </c>
      <c r="D180">
        <v>1.834402677754489E-3</v>
      </c>
      <c r="E180">
        <v>-1.6996612596296361</v>
      </c>
      <c r="F180" s="2">
        <v>44321</v>
      </c>
      <c r="G180" t="s">
        <v>2054</v>
      </c>
    </row>
    <row r="181" spans="1:7" x14ac:dyDescent="0.2">
      <c r="A181" s="1" t="s">
        <v>185</v>
      </c>
      <c r="B181">
        <v>1.12680527902809E-2</v>
      </c>
      <c r="C181">
        <v>1.431980635235292E-2</v>
      </c>
      <c r="D181">
        <v>1.0671758079277009</v>
      </c>
      <c r="E181">
        <v>-0.46224539419082289</v>
      </c>
      <c r="F181" s="2">
        <v>44351</v>
      </c>
      <c r="G181" t="s">
        <v>2054</v>
      </c>
    </row>
    <row r="182" spans="1:7" x14ac:dyDescent="0.2">
      <c r="A182" s="1" t="s">
        <v>186</v>
      </c>
      <c r="B182">
        <v>1.203370778993881E-2</v>
      </c>
      <c r="C182">
        <v>1.6082038705409009E-2</v>
      </c>
      <c r="D182">
        <v>0.67539410412264034</v>
      </c>
      <c r="E182">
        <v>-1.2098515782961341</v>
      </c>
      <c r="F182" s="2">
        <v>44383</v>
      </c>
      <c r="G182" t="s">
        <v>2054</v>
      </c>
    </row>
    <row r="183" spans="1:7" x14ac:dyDescent="0.2">
      <c r="A183" s="1" t="s">
        <v>187</v>
      </c>
      <c r="B183">
        <v>1.2631545786409629E-2</v>
      </c>
      <c r="C183">
        <v>1.484290010633085E-2</v>
      </c>
      <c r="D183">
        <v>0.90931427515044316</v>
      </c>
      <c r="E183">
        <v>-0.57785605968517562</v>
      </c>
      <c r="F183" s="2">
        <v>44413</v>
      </c>
      <c r="G183" t="s">
        <v>2054</v>
      </c>
    </row>
    <row r="184" spans="1:7" x14ac:dyDescent="0.2">
      <c r="A184" s="1" t="s">
        <v>188</v>
      </c>
      <c r="B184">
        <v>1.1704226295326589E-2</v>
      </c>
      <c r="C184">
        <v>1.5771456261982529E-2</v>
      </c>
      <c r="D184">
        <v>1.293065188315347</v>
      </c>
      <c r="E184">
        <v>0.40272361551836239</v>
      </c>
      <c r="F184" s="2">
        <v>44446</v>
      </c>
      <c r="G184" t="s">
        <v>2054</v>
      </c>
    </row>
    <row r="185" spans="1:7" x14ac:dyDescent="0.2">
      <c r="A185" s="1" t="s">
        <v>189</v>
      </c>
      <c r="B185">
        <v>8.6820463193580093E-3</v>
      </c>
      <c r="C185">
        <v>1.4151564570013681E-2</v>
      </c>
      <c r="D185">
        <v>0.70904644960427354</v>
      </c>
      <c r="E185">
        <v>-0.90755919368287241</v>
      </c>
      <c r="F185" s="2">
        <v>44476</v>
      </c>
      <c r="G185" t="s">
        <v>2054</v>
      </c>
    </row>
    <row r="186" spans="1:7" x14ac:dyDescent="0.2">
      <c r="A186" s="1" t="s">
        <v>190</v>
      </c>
      <c r="B186">
        <v>1.1019991461669289E-2</v>
      </c>
      <c r="C186">
        <v>1.4420439683537289E-2</v>
      </c>
      <c r="D186">
        <v>0.79290905747393603</v>
      </c>
      <c r="E186">
        <v>-0.88535939010569598</v>
      </c>
      <c r="F186" s="2">
        <v>44508</v>
      </c>
      <c r="G186" t="s">
        <v>2054</v>
      </c>
    </row>
    <row r="187" spans="1:7" x14ac:dyDescent="0.2">
      <c r="A187" s="1" t="s">
        <v>191</v>
      </c>
      <c r="B187">
        <v>1.1762257812476589E-2</v>
      </c>
      <c r="C187">
        <v>1.447522819543552E-2</v>
      </c>
      <c r="D187">
        <v>0.96527540766601705</v>
      </c>
      <c r="E187">
        <v>-0.42113398943811869</v>
      </c>
      <c r="F187" s="2">
        <v>44538</v>
      </c>
      <c r="G187" t="s">
        <v>2054</v>
      </c>
    </row>
    <row r="188" spans="1:7" x14ac:dyDescent="0.2">
      <c r="A188" s="1" t="s">
        <v>192</v>
      </c>
      <c r="B188">
        <v>1.1906292230650661E-2</v>
      </c>
      <c r="C188">
        <v>1.194297586884362E-2</v>
      </c>
      <c r="D188">
        <v>0.51558423151203414</v>
      </c>
      <c r="E188">
        <v>-1.1965585092196449</v>
      </c>
      <c r="F188" s="2">
        <v>44599</v>
      </c>
      <c r="G188" t="s">
        <v>2054</v>
      </c>
    </row>
    <row r="189" spans="1:7" x14ac:dyDescent="0.2">
      <c r="A189" s="1" t="s">
        <v>193</v>
      </c>
      <c r="B189">
        <v>8.9503393365658723E-3</v>
      </c>
      <c r="C189">
        <v>9.4187141972831394E-3</v>
      </c>
      <c r="D189">
        <v>0.58120301734343094</v>
      </c>
      <c r="E189">
        <v>-1.208081536117156</v>
      </c>
      <c r="F189" s="2">
        <v>44629</v>
      </c>
      <c r="G189" t="s">
        <v>2054</v>
      </c>
    </row>
    <row r="190" spans="1:7" x14ac:dyDescent="0.2">
      <c r="A190" s="1" t="s">
        <v>194</v>
      </c>
      <c r="B190">
        <v>9.2382916623167995E-3</v>
      </c>
      <c r="C190">
        <v>9.5129500602041256E-3</v>
      </c>
      <c r="D190">
        <v>0.42930789165311861</v>
      </c>
      <c r="E190">
        <v>-1.6105999466515231</v>
      </c>
      <c r="F190" s="2">
        <v>44659</v>
      </c>
      <c r="G190" t="s">
        <v>2054</v>
      </c>
    </row>
    <row r="191" spans="1:7" x14ac:dyDescent="0.2">
      <c r="A191" s="1" t="s">
        <v>195</v>
      </c>
      <c r="B191">
        <v>8.7255047811520981E-3</v>
      </c>
      <c r="C191">
        <v>7.716201718027808E-3</v>
      </c>
      <c r="D191">
        <v>0.51550505739002206</v>
      </c>
      <c r="E191">
        <v>-1.2315683141010481</v>
      </c>
      <c r="F191" s="2">
        <v>44690</v>
      </c>
      <c r="G191" t="s">
        <v>2054</v>
      </c>
    </row>
    <row r="192" spans="1:7" x14ac:dyDescent="0.2">
      <c r="A192" s="1" t="s">
        <v>196</v>
      </c>
      <c r="B192">
        <v>1.1834792644400261E-2</v>
      </c>
      <c r="C192">
        <v>1.1271012877697561E-2</v>
      </c>
      <c r="D192">
        <v>0.49575988557292711</v>
      </c>
      <c r="E192">
        <v>-1.282000396578479</v>
      </c>
      <c r="F192" s="2">
        <v>44720</v>
      </c>
      <c r="G192" t="s">
        <v>2054</v>
      </c>
    </row>
    <row r="193" spans="1:7" x14ac:dyDescent="0.2">
      <c r="A193" s="1" t="s">
        <v>197</v>
      </c>
      <c r="B193">
        <v>8.2504449569733226E-3</v>
      </c>
      <c r="C193">
        <v>9.3521060981674193E-3</v>
      </c>
      <c r="D193">
        <v>0.74186077005820295</v>
      </c>
      <c r="E193">
        <v>-1.047994429866151</v>
      </c>
      <c r="F193" s="2">
        <v>44781</v>
      </c>
      <c r="G193" t="s">
        <v>2054</v>
      </c>
    </row>
    <row r="194" spans="1:7" x14ac:dyDescent="0.2">
      <c r="A194" s="1" t="s">
        <v>198</v>
      </c>
      <c r="B194">
        <v>8.3717886169522599E-3</v>
      </c>
      <c r="C194">
        <v>1.0621677069004449E-2</v>
      </c>
      <c r="D194">
        <v>1.010184353990911</v>
      </c>
      <c r="E194">
        <v>-0.48201819104366489</v>
      </c>
      <c r="F194" s="2">
        <v>44811</v>
      </c>
      <c r="G194" t="s">
        <v>2054</v>
      </c>
    </row>
    <row r="195" spans="1:7" x14ac:dyDescent="0.2">
      <c r="A195" s="1" t="s">
        <v>199</v>
      </c>
      <c r="B195">
        <v>6.2653181022071444E-3</v>
      </c>
      <c r="C195">
        <v>8.1129259431455339E-3</v>
      </c>
      <c r="D195">
        <v>0.95424518449022555</v>
      </c>
      <c r="E195">
        <v>-0.65358696446442011</v>
      </c>
      <c r="F195" s="2">
        <v>44841</v>
      </c>
      <c r="G195" t="s">
        <v>2054</v>
      </c>
    </row>
    <row r="196" spans="1:7" x14ac:dyDescent="0.2">
      <c r="A196" s="1" t="s">
        <v>200</v>
      </c>
      <c r="B196">
        <v>7.9099953893961676E-3</v>
      </c>
      <c r="C196">
        <v>8.5703616348532484E-3</v>
      </c>
      <c r="D196">
        <v>0.59756004220582515</v>
      </c>
      <c r="E196">
        <v>-1.303490099457602</v>
      </c>
      <c r="F196" s="2">
        <v>44872</v>
      </c>
      <c r="G196" t="s">
        <v>2054</v>
      </c>
    </row>
    <row r="197" spans="1:7" x14ac:dyDescent="0.2">
      <c r="A197" s="1" t="s">
        <v>201</v>
      </c>
      <c r="B197">
        <v>9.0901355756845704E-3</v>
      </c>
      <c r="C197">
        <v>9.6993111086184428E-3</v>
      </c>
      <c r="D197">
        <v>0.74654794071303365</v>
      </c>
      <c r="E197">
        <v>-0.90079860277614276</v>
      </c>
      <c r="F197" s="2">
        <v>44902</v>
      </c>
      <c r="G197" t="s">
        <v>2054</v>
      </c>
    </row>
    <row r="198" spans="1:7" x14ac:dyDescent="0.2">
      <c r="A198" s="1" t="s">
        <v>202</v>
      </c>
      <c r="B198">
        <v>2.1143862967106429E-2</v>
      </c>
      <c r="C198">
        <v>2.735884118118272E-2</v>
      </c>
      <c r="D198">
        <v>0.44869098053416889</v>
      </c>
      <c r="E198">
        <v>-1.5296414381778889</v>
      </c>
      <c r="F198" s="2">
        <v>43045</v>
      </c>
      <c r="G198" t="s">
        <v>2055</v>
      </c>
    </row>
    <row r="199" spans="1:7" x14ac:dyDescent="0.2">
      <c r="A199" s="1" t="s">
        <v>203</v>
      </c>
      <c r="B199">
        <v>3.9534921762765407E-2</v>
      </c>
      <c r="C199">
        <v>2.544251919779417E-2</v>
      </c>
      <c r="D199">
        <v>-0.66804247645775228</v>
      </c>
      <c r="E199">
        <v>-1.5</v>
      </c>
      <c r="F199" s="2">
        <v>43105</v>
      </c>
      <c r="G199" t="s">
        <v>2055</v>
      </c>
    </row>
    <row r="200" spans="1:7" x14ac:dyDescent="0.2">
      <c r="A200" s="1" t="s">
        <v>204</v>
      </c>
      <c r="B200">
        <v>4.5681269327415987E-2</v>
      </c>
      <c r="C200">
        <v>2.8042404004305719E-2</v>
      </c>
      <c r="D200">
        <v>0.41797012567003772</v>
      </c>
      <c r="E200">
        <v>-1.4999999999999989</v>
      </c>
      <c r="F200" s="2">
        <v>43136</v>
      </c>
      <c r="G200" t="s">
        <v>2055</v>
      </c>
    </row>
    <row r="201" spans="1:7" x14ac:dyDescent="0.2">
      <c r="A201" s="1" t="s">
        <v>205</v>
      </c>
      <c r="B201">
        <v>3.981056813321434E-2</v>
      </c>
      <c r="C201">
        <v>2.0765964163033682E-2</v>
      </c>
      <c r="D201">
        <v>-0.31230022154770298</v>
      </c>
      <c r="E201">
        <v>-1.5</v>
      </c>
      <c r="F201" s="2">
        <v>43196</v>
      </c>
      <c r="G201" t="s">
        <v>2055</v>
      </c>
    </row>
    <row r="202" spans="1:7" x14ac:dyDescent="0.2">
      <c r="A202" s="1" t="s">
        <v>206</v>
      </c>
      <c r="B202">
        <v>3.9755915385464531E-2</v>
      </c>
      <c r="C202">
        <v>2.6598626267490089E-2</v>
      </c>
      <c r="D202">
        <v>-0.70246297948616632</v>
      </c>
      <c r="E202">
        <v>-1.5</v>
      </c>
      <c r="F202" s="2">
        <v>43227</v>
      </c>
      <c r="G202" t="s">
        <v>2055</v>
      </c>
    </row>
    <row r="203" spans="1:7" x14ac:dyDescent="0.2">
      <c r="A203" s="1" t="s">
        <v>207</v>
      </c>
      <c r="B203">
        <v>3.091919322866914E-2</v>
      </c>
      <c r="C203">
        <v>3.7076147218209343E-2</v>
      </c>
      <c r="D203">
        <v>0.52614228762805437</v>
      </c>
      <c r="E203">
        <v>-1.5</v>
      </c>
      <c r="F203" s="2">
        <v>43287</v>
      </c>
      <c r="G203" t="s">
        <v>2055</v>
      </c>
    </row>
    <row r="204" spans="1:7" x14ac:dyDescent="0.2">
      <c r="A204" s="1" t="s">
        <v>208</v>
      </c>
      <c r="B204">
        <v>4.505394191573376E-2</v>
      </c>
      <c r="C204">
        <v>4.22782369423398E-2</v>
      </c>
      <c r="D204">
        <v>-5.2893685856378242E-2</v>
      </c>
      <c r="E204">
        <v>-1.5</v>
      </c>
      <c r="F204" s="2">
        <v>43318</v>
      </c>
      <c r="G204" t="s">
        <v>2055</v>
      </c>
    </row>
    <row r="205" spans="1:7" x14ac:dyDescent="0.2">
      <c r="A205" s="1" t="s">
        <v>209</v>
      </c>
      <c r="B205">
        <v>2.4285042257020061E-2</v>
      </c>
      <c r="C205">
        <v>3.0148030560343209E-2</v>
      </c>
      <c r="D205">
        <v>0.81920175656855165</v>
      </c>
      <c r="E205">
        <v>-0.79774172239043484</v>
      </c>
      <c r="F205" s="2">
        <v>43378</v>
      </c>
      <c r="G205" t="s">
        <v>2055</v>
      </c>
    </row>
    <row r="206" spans="1:7" x14ac:dyDescent="0.2">
      <c r="A206" s="1" t="s">
        <v>210</v>
      </c>
      <c r="B206">
        <v>2.3812237453259579E-2</v>
      </c>
      <c r="C206">
        <v>3.0229371234848021E-2</v>
      </c>
      <c r="D206">
        <v>0.43372206081059739</v>
      </c>
      <c r="E206">
        <v>-1.7277227808303071</v>
      </c>
      <c r="F206" s="2">
        <v>43409</v>
      </c>
      <c r="G206" t="s">
        <v>2055</v>
      </c>
    </row>
    <row r="207" spans="1:7" x14ac:dyDescent="0.2">
      <c r="A207" s="1" t="s">
        <v>211</v>
      </c>
      <c r="B207">
        <v>2.4531088894774181E-2</v>
      </c>
      <c r="C207">
        <v>2.4215180844136919E-2</v>
      </c>
      <c r="D207">
        <v>0.59469091095888005</v>
      </c>
      <c r="E207">
        <v>-0.92466867555059462</v>
      </c>
      <c r="F207" s="2">
        <v>43745</v>
      </c>
      <c r="G207" t="s">
        <v>2055</v>
      </c>
    </row>
    <row r="208" spans="1:7" x14ac:dyDescent="0.2">
      <c r="A208" s="1" t="s">
        <v>212</v>
      </c>
      <c r="B208">
        <v>4.1515454490939949E-2</v>
      </c>
      <c r="C208">
        <v>3.0671974205221469E-2</v>
      </c>
      <c r="D208">
        <v>-0.69838284509923676</v>
      </c>
      <c r="E208">
        <v>-1.5</v>
      </c>
      <c r="F208" s="2">
        <v>43775</v>
      </c>
      <c r="G208" t="s">
        <v>2055</v>
      </c>
    </row>
    <row r="209" spans="1:7" x14ac:dyDescent="0.2">
      <c r="A209" s="1" t="s">
        <v>213</v>
      </c>
      <c r="B209">
        <v>4.1398368407430171E-2</v>
      </c>
      <c r="C209">
        <v>2.6685748241978859E-2</v>
      </c>
      <c r="D209">
        <v>-0.65241219783197513</v>
      </c>
      <c r="E209">
        <v>-1.5</v>
      </c>
      <c r="F209" s="2">
        <v>43836</v>
      </c>
      <c r="G209" t="s">
        <v>2055</v>
      </c>
    </row>
    <row r="210" spans="1:7" x14ac:dyDescent="0.2">
      <c r="A210" s="1" t="s">
        <v>214</v>
      </c>
      <c r="B210">
        <v>2.9388448618552051E-2</v>
      </c>
      <c r="C210">
        <v>1.1499714068196051E-2</v>
      </c>
      <c r="D210">
        <v>0.29725541470813621</v>
      </c>
      <c r="E210">
        <v>-1.2830531105085969</v>
      </c>
      <c r="F210" s="2">
        <v>43896</v>
      </c>
      <c r="G210" t="s">
        <v>2055</v>
      </c>
    </row>
    <row r="211" spans="1:7" x14ac:dyDescent="0.2">
      <c r="A211" s="1" t="s">
        <v>215</v>
      </c>
      <c r="B211">
        <v>2.0759906665489929E-2</v>
      </c>
      <c r="C211">
        <v>1.677643554078867E-2</v>
      </c>
      <c r="D211">
        <v>8.7747629321955303E-2</v>
      </c>
      <c r="E211">
        <v>-1.6117219939621961</v>
      </c>
      <c r="F211" s="2">
        <v>43927</v>
      </c>
      <c r="G211" t="s">
        <v>2055</v>
      </c>
    </row>
    <row r="212" spans="1:7" x14ac:dyDescent="0.2">
      <c r="A212" s="1" t="s">
        <v>216</v>
      </c>
      <c r="B212">
        <v>2.2816925241646909E-2</v>
      </c>
      <c r="C212">
        <v>1.528191100590911E-2</v>
      </c>
      <c r="D212">
        <v>8.3174754950171945E-2</v>
      </c>
      <c r="E212">
        <v>-1.1294428481134891</v>
      </c>
      <c r="F212" s="2">
        <v>43957</v>
      </c>
      <c r="G212" t="s">
        <v>2055</v>
      </c>
    </row>
    <row r="213" spans="1:7" x14ac:dyDescent="0.2">
      <c r="A213" s="1" t="s">
        <v>217</v>
      </c>
      <c r="B213">
        <v>2.98354472042597E-2</v>
      </c>
      <c r="C213">
        <v>1.527621268851794E-2</v>
      </c>
      <c r="D213">
        <v>1.228160874611438E-2</v>
      </c>
      <c r="E213">
        <v>-1.909572024089276</v>
      </c>
      <c r="F213" s="2">
        <v>44018</v>
      </c>
      <c r="G213" t="s">
        <v>2055</v>
      </c>
    </row>
    <row r="214" spans="1:7" x14ac:dyDescent="0.2">
      <c r="A214" s="1" t="s">
        <v>218</v>
      </c>
      <c r="B214">
        <v>2.4252002472417399E-2</v>
      </c>
      <c r="C214">
        <v>1.9418852535818019E-2</v>
      </c>
      <c r="D214">
        <v>0.1925496857637907</v>
      </c>
      <c r="E214">
        <v>-1.567280969045201</v>
      </c>
      <c r="F214" s="2">
        <v>44048</v>
      </c>
      <c r="G214" t="s">
        <v>2055</v>
      </c>
    </row>
    <row r="215" spans="1:7" x14ac:dyDescent="0.2">
      <c r="A215" s="1" t="s">
        <v>219</v>
      </c>
      <c r="B215">
        <v>2.4542515150729409E-2</v>
      </c>
      <c r="C215">
        <v>1.423819220887885E-2</v>
      </c>
      <c r="D215">
        <v>-0.36460523584589599</v>
      </c>
      <c r="E215">
        <v>-1.394968860491993</v>
      </c>
      <c r="F215" s="2">
        <v>44109</v>
      </c>
      <c r="G215" t="s">
        <v>2055</v>
      </c>
    </row>
    <row r="216" spans="1:7" x14ac:dyDescent="0.2">
      <c r="A216" s="1" t="s">
        <v>220</v>
      </c>
      <c r="B216">
        <v>1.9860505233206888E-2</v>
      </c>
      <c r="C216">
        <v>1.9092166431530559E-2</v>
      </c>
      <c r="D216">
        <v>0.50357245106364645</v>
      </c>
      <c r="E216">
        <v>-1.158260796663418</v>
      </c>
      <c r="F216" s="2">
        <v>44139</v>
      </c>
      <c r="G216" t="s">
        <v>2055</v>
      </c>
    </row>
    <row r="217" spans="1:7" x14ac:dyDescent="0.2">
      <c r="A217" s="1" t="s">
        <v>221</v>
      </c>
      <c r="B217">
        <v>1.6751259397048721E-2</v>
      </c>
      <c r="C217">
        <v>1.155364449781158E-2</v>
      </c>
      <c r="D217">
        <v>5.3115882401233792E-2</v>
      </c>
      <c r="E217">
        <v>-1.3235336549651611</v>
      </c>
      <c r="F217" s="2">
        <v>44169</v>
      </c>
      <c r="G217" t="s">
        <v>2055</v>
      </c>
    </row>
    <row r="218" spans="1:7" x14ac:dyDescent="0.2">
      <c r="A218" s="1" t="s">
        <v>222</v>
      </c>
      <c r="B218">
        <v>1.335992499948052E-2</v>
      </c>
      <c r="C218">
        <v>1.1404821804689019E-2</v>
      </c>
      <c r="D218">
        <v>0.47361659524054189</v>
      </c>
      <c r="E218">
        <v>-1.2370160842352429</v>
      </c>
      <c r="F218" s="2">
        <v>44200</v>
      </c>
      <c r="G218" t="s">
        <v>2055</v>
      </c>
    </row>
    <row r="219" spans="1:7" x14ac:dyDescent="0.2">
      <c r="A219" s="1" t="s">
        <v>223</v>
      </c>
      <c r="B219">
        <v>1.034483450938478E-2</v>
      </c>
      <c r="C219">
        <v>9.5480072211257521E-3</v>
      </c>
      <c r="D219">
        <v>0.5675697040742248</v>
      </c>
      <c r="E219">
        <v>-1.1789560047692491</v>
      </c>
      <c r="F219" s="2">
        <v>44230</v>
      </c>
      <c r="G219" t="s">
        <v>2055</v>
      </c>
    </row>
    <row r="220" spans="1:7" x14ac:dyDescent="0.2">
      <c r="A220" s="1" t="s">
        <v>224</v>
      </c>
      <c r="B220">
        <v>8.3543976298644951E-3</v>
      </c>
      <c r="C220">
        <v>6.8069517417082932E-3</v>
      </c>
      <c r="D220">
        <v>0.30847384569689068</v>
      </c>
      <c r="E220">
        <v>-1.3122735421774421</v>
      </c>
      <c r="F220" s="2">
        <v>44260</v>
      </c>
      <c r="G220" t="s">
        <v>2055</v>
      </c>
    </row>
    <row r="221" spans="1:7" x14ac:dyDescent="0.2">
      <c r="A221" s="1" t="s">
        <v>225</v>
      </c>
      <c r="B221">
        <v>7.7033666045795736E-3</v>
      </c>
      <c r="C221">
        <v>5.2079366343268704E-3</v>
      </c>
      <c r="D221">
        <v>3.6031683025521302E-2</v>
      </c>
      <c r="E221">
        <v>-1.439505239681294</v>
      </c>
      <c r="F221" s="2">
        <v>44291</v>
      </c>
      <c r="G221" t="s">
        <v>2055</v>
      </c>
    </row>
    <row r="222" spans="1:7" x14ac:dyDescent="0.2">
      <c r="A222" s="1" t="s">
        <v>226</v>
      </c>
      <c r="B222">
        <v>8.6337998301430196E-3</v>
      </c>
      <c r="C222">
        <v>5.9440351452817366E-3</v>
      </c>
      <c r="D222">
        <v>0.23214577423100721</v>
      </c>
      <c r="E222">
        <v>-1.416277132694387</v>
      </c>
      <c r="F222" s="2">
        <v>44321</v>
      </c>
      <c r="G222" t="s">
        <v>2055</v>
      </c>
    </row>
    <row r="223" spans="1:7" x14ac:dyDescent="0.2">
      <c r="A223" s="1" t="s">
        <v>227</v>
      </c>
      <c r="B223">
        <v>9.1453144768262173E-3</v>
      </c>
      <c r="C223">
        <v>7.7025268780584518E-3</v>
      </c>
      <c r="D223">
        <v>0.41594089140907747</v>
      </c>
      <c r="E223">
        <v>-1.4180908448587259</v>
      </c>
      <c r="F223" s="2">
        <v>44351</v>
      </c>
      <c r="G223" t="s">
        <v>2055</v>
      </c>
    </row>
    <row r="224" spans="1:7" x14ac:dyDescent="0.2">
      <c r="A224" s="1" t="s">
        <v>228</v>
      </c>
      <c r="B224">
        <v>8.3961590086699036E-3</v>
      </c>
      <c r="C224">
        <v>7.0988464844476016E-3</v>
      </c>
      <c r="D224">
        <v>0.44859816861262192</v>
      </c>
      <c r="E224">
        <v>-1.2961019539347149</v>
      </c>
      <c r="F224" s="2">
        <v>44383</v>
      </c>
      <c r="G224" t="s">
        <v>2055</v>
      </c>
    </row>
    <row r="225" spans="1:7" x14ac:dyDescent="0.2">
      <c r="A225" s="1" t="s">
        <v>229</v>
      </c>
      <c r="B225">
        <v>8.6650513183623885E-3</v>
      </c>
      <c r="C225">
        <v>5.823953642305044E-3</v>
      </c>
      <c r="D225">
        <v>0.15340605787276251</v>
      </c>
      <c r="E225">
        <v>-1.5108232072818819</v>
      </c>
      <c r="F225" s="2">
        <v>44413</v>
      </c>
      <c r="G225" t="s">
        <v>2055</v>
      </c>
    </row>
    <row r="226" spans="1:7" x14ac:dyDescent="0.2">
      <c r="A226" s="1" t="s">
        <v>230</v>
      </c>
      <c r="B226">
        <v>9.5263421300116214E-3</v>
      </c>
      <c r="C226">
        <v>7.1518851590697931E-3</v>
      </c>
      <c r="D226">
        <v>0.4741475157271326</v>
      </c>
      <c r="E226">
        <v>-1.1695498450212689</v>
      </c>
      <c r="F226" s="2">
        <v>44446</v>
      </c>
      <c r="G226" t="s">
        <v>2055</v>
      </c>
    </row>
    <row r="227" spans="1:7" x14ac:dyDescent="0.2">
      <c r="A227" s="1" t="s">
        <v>231</v>
      </c>
      <c r="B227">
        <v>6.1416782885679233E-3</v>
      </c>
      <c r="C227">
        <v>6.8692875408539467E-3</v>
      </c>
      <c r="D227">
        <v>0.83336510935390617</v>
      </c>
      <c r="E227">
        <v>-0.83236615360255728</v>
      </c>
      <c r="F227" s="2">
        <v>44476</v>
      </c>
      <c r="G227" t="s">
        <v>2055</v>
      </c>
    </row>
    <row r="228" spans="1:7" x14ac:dyDescent="0.2">
      <c r="A228" s="1" t="s">
        <v>232</v>
      </c>
      <c r="B228">
        <v>1.138599294640695E-2</v>
      </c>
      <c r="C228">
        <v>4.8745281148823297E-3</v>
      </c>
      <c r="D228">
        <v>-0.1146247307496497</v>
      </c>
      <c r="E228">
        <v>-1.241912140419168</v>
      </c>
      <c r="F228" s="2">
        <v>44508</v>
      </c>
      <c r="G228" t="s">
        <v>2055</v>
      </c>
    </row>
    <row r="229" spans="1:7" x14ac:dyDescent="0.2">
      <c r="A229" s="1" t="s">
        <v>233</v>
      </c>
      <c r="B229">
        <v>7.5395063139313181E-3</v>
      </c>
      <c r="C229">
        <v>5.475370667685121E-3</v>
      </c>
      <c r="D229">
        <v>0.1836682956278107</v>
      </c>
      <c r="E229">
        <v>-1.4891509425944289</v>
      </c>
      <c r="F229" s="2">
        <v>44538</v>
      </c>
      <c r="G229" t="s">
        <v>2055</v>
      </c>
    </row>
    <row r="230" spans="1:7" x14ac:dyDescent="0.2">
      <c r="A230" s="1" t="s">
        <v>234</v>
      </c>
      <c r="B230">
        <v>7.6221529005987554E-3</v>
      </c>
      <c r="C230">
        <v>6.0103539973028189E-3</v>
      </c>
      <c r="D230">
        <v>0.24190825220812209</v>
      </c>
      <c r="E230">
        <v>-1.516508874395105</v>
      </c>
      <c r="F230" s="2">
        <v>44568</v>
      </c>
      <c r="G230" t="s">
        <v>2055</v>
      </c>
    </row>
    <row r="231" spans="1:7" x14ac:dyDescent="0.2">
      <c r="A231" s="1" t="s">
        <v>235</v>
      </c>
      <c r="B231">
        <v>7.7387920261192192E-3</v>
      </c>
      <c r="C231">
        <v>5.1214115649809424E-3</v>
      </c>
      <c r="D231">
        <v>0.26934959484022258</v>
      </c>
      <c r="E231">
        <v>-1.381881239804128</v>
      </c>
      <c r="F231" s="2">
        <v>44599</v>
      </c>
      <c r="G231" t="s">
        <v>2055</v>
      </c>
    </row>
    <row r="232" spans="1:7" x14ac:dyDescent="0.2">
      <c r="A232" s="1" t="s">
        <v>236</v>
      </c>
      <c r="B232">
        <v>6.8510266976069423E-3</v>
      </c>
      <c r="C232">
        <v>5.746796718481214E-3</v>
      </c>
      <c r="D232">
        <v>0.29530828172882251</v>
      </c>
      <c r="E232">
        <v>-1.4501074795960021</v>
      </c>
      <c r="F232" s="2">
        <v>44629</v>
      </c>
      <c r="G232" t="s">
        <v>2055</v>
      </c>
    </row>
    <row r="233" spans="1:7" x14ac:dyDescent="0.2">
      <c r="A233" s="1" t="s">
        <v>237</v>
      </c>
      <c r="B233">
        <v>6.3617616353208147E-3</v>
      </c>
      <c r="C233">
        <v>6.1502185067969489E-3</v>
      </c>
      <c r="D233">
        <v>0.45767299900470071</v>
      </c>
      <c r="E233">
        <v>-1.397251976028576</v>
      </c>
      <c r="F233" s="2">
        <v>44659</v>
      </c>
      <c r="G233" t="s">
        <v>2055</v>
      </c>
    </row>
    <row r="234" spans="1:7" x14ac:dyDescent="0.2">
      <c r="A234" s="1" t="s">
        <v>238</v>
      </c>
      <c r="B234">
        <v>6.1892316924526134E-3</v>
      </c>
      <c r="C234">
        <v>6.8480358184809121E-3</v>
      </c>
      <c r="D234">
        <v>0.61379727487346636</v>
      </c>
      <c r="E234">
        <v>-1.195304267017631</v>
      </c>
      <c r="F234" s="2">
        <v>44690</v>
      </c>
      <c r="G234" t="s">
        <v>2055</v>
      </c>
    </row>
    <row r="235" spans="1:7" x14ac:dyDescent="0.2">
      <c r="A235" s="1" t="s">
        <v>239</v>
      </c>
      <c r="B235">
        <v>6.2699678756280193E-3</v>
      </c>
      <c r="C235">
        <v>6.3696502309679593E-3</v>
      </c>
      <c r="D235">
        <v>0.6010112326428404</v>
      </c>
      <c r="E235">
        <v>-1.034981437579475</v>
      </c>
      <c r="F235" s="2">
        <v>44720</v>
      </c>
      <c r="G235" t="s">
        <v>2055</v>
      </c>
    </row>
    <row r="236" spans="1:7" x14ac:dyDescent="0.2">
      <c r="A236" s="1" t="s">
        <v>240</v>
      </c>
      <c r="B236">
        <v>7.8797260657929493E-3</v>
      </c>
      <c r="C236">
        <v>7.6973333314996921E-3</v>
      </c>
      <c r="D236">
        <v>0.38818659131952987</v>
      </c>
      <c r="E236">
        <v>-1.4504132978456481</v>
      </c>
      <c r="F236" s="2">
        <v>44750</v>
      </c>
      <c r="G236" t="s">
        <v>2055</v>
      </c>
    </row>
    <row r="237" spans="1:7" x14ac:dyDescent="0.2">
      <c r="A237" s="1" t="s">
        <v>241</v>
      </c>
      <c r="B237">
        <v>8.2017859147321317E-3</v>
      </c>
      <c r="C237">
        <v>8.5260896438816812E-3</v>
      </c>
      <c r="D237">
        <v>0.65883880889269597</v>
      </c>
      <c r="E237">
        <v>-1.083314756942825</v>
      </c>
      <c r="F237" s="2">
        <v>44781</v>
      </c>
      <c r="G237" t="s">
        <v>2055</v>
      </c>
    </row>
    <row r="238" spans="1:7" x14ac:dyDescent="0.2">
      <c r="A238" s="1" t="s">
        <v>242</v>
      </c>
      <c r="B238">
        <v>1.2053909564158459E-2</v>
      </c>
      <c r="C238">
        <v>8.1784401673501012E-3</v>
      </c>
      <c r="D238">
        <v>0.11607648183001</v>
      </c>
      <c r="E238">
        <v>-1.3505502417868029</v>
      </c>
      <c r="F238" s="2">
        <v>44811</v>
      </c>
      <c r="G238" t="s">
        <v>2055</v>
      </c>
    </row>
    <row r="239" spans="1:7" x14ac:dyDescent="0.2">
      <c r="A239" s="1" t="s">
        <v>243</v>
      </c>
      <c r="B239">
        <v>5.2339265597622199E-3</v>
      </c>
      <c r="C239">
        <v>6.9625687240870149E-3</v>
      </c>
      <c r="D239">
        <v>1.020273549999505</v>
      </c>
      <c r="E239">
        <v>-0.52316020828258392</v>
      </c>
      <c r="F239" s="2">
        <v>44841</v>
      </c>
      <c r="G239" t="s">
        <v>2055</v>
      </c>
    </row>
    <row r="240" spans="1:7" x14ac:dyDescent="0.2">
      <c r="A240" s="1" t="s">
        <v>244</v>
      </c>
      <c r="B240">
        <v>5.9196959998903337E-3</v>
      </c>
      <c r="C240">
        <v>8.1519796729878635E-3</v>
      </c>
      <c r="D240">
        <v>1.1556470982878919</v>
      </c>
      <c r="E240">
        <v>-0.15178790033681719</v>
      </c>
      <c r="F240" s="2">
        <v>44872</v>
      </c>
      <c r="G240" t="s">
        <v>2055</v>
      </c>
    </row>
    <row r="241" spans="1:7" x14ac:dyDescent="0.2">
      <c r="A241" s="1" t="s">
        <v>245</v>
      </c>
      <c r="B241">
        <v>1.0922085876659011E-2</v>
      </c>
      <c r="C241">
        <v>7.1979124154778924E-3</v>
      </c>
      <c r="D241">
        <v>0.1197363635366251</v>
      </c>
      <c r="E241">
        <v>-1.447057548317578</v>
      </c>
      <c r="F241" s="2">
        <v>44902</v>
      </c>
      <c r="G241" t="s">
        <v>2055</v>
      </c>
    </row>
    <row r="242" spans="1:7" x14ac:dyDescent="0.2">
      <c r="A242" s="1" t="s">
        <v>246</v>
      </c>
      <c r="B242">
        <v>2.5518891832677859E-2</v>
      </c>
      <c r="C242">
        <v>2.9310598708319709E-2</v>
      </c>
      <c r="D242">
        <v>0.85980898680437046</v>
      </c>
      <c r="E242">
        <v>-0.5689883609703692</v>
      </c>
      <c r="F242" s="2">
        <v>41305</v>
      </c>
      <c r="G242" t="s">
        <v>2056</v>
      </c>
    </row>
    <row r="243" spans="1:7" x14ac:dyDescent="0.2">
      <c r="A243" s="1" t="s">
        <v>247</v>
      </c>
      <c r="B243">
        <v>2.5601572678511049E-2</v>
      </c>
      <c r="C243">
        <v>1.562386984839766E-2</v>
      </c>
      <c r="D243">
        <v>-0.37777134889616393</v>
      </c>
      <c r="E243">
        <v>-1.3775130316282009</v>
      </c>
      <c r="F243" s="2">
        <v>41367</v>
      </c>
      <c r="G243" t="s">
        <v>2056</v>
      </c>
    </row>
    <row r="244" spans="1:7" x14ac:dyDescent="0.2">
      <c r="A244" s="1" t="s">
        <v>248</v>
      </c>
      <c r="B244">
        <v>1.4962171835178339E-2</v>
      </c>
      <c r="C244">
        <v>1.7064215015476818E-2</v>
      </c>
      <c r="D244">
        <v>0.80478101120243606</v>
      </c>
      <c r="E244">
        <v>-0.90922943345879492</v>
      </c>
      <c r="F244" s="2">
        <v>41397</v>
      </c>
      <c r="G244" t="s">
        <v>2056</v>
      </c>
    </row>
    <row r="245" spans="1:7" x14ac:dyDescent="0.2">
      <c r="A245" s="1" t="s">
        <v>249</v>
      </c>
      <c r="B245">
        <v>1.492038505415977E-2</v>
      </c>
      <c r="C245">
        <v>1.5075308048892139E-2</v>
      </c>
      <c r="D245">
        <v>0.61606287656807679</v>
      </c>
      <c r="E245">
        <v>-1.173332743220133</v>
      </c>
      <c r="F245" s="2">
        <v>41458</v>
      </c>
      <c r="G245" t="s">
        <v>2056</v>
      </c>
    </row>
    <row r="246" spans="1:7" x14ac:dyDescent="0.2">
      <c r="A246" s="1" t="s">
        <v>250</v>
      </c>
      <c r="B246">
        <v>3.7223948656536339E-2</v>
      </c>
      <c r="C246">
        <v>2.8639780268844381E-2</v>
      </c>
      <c r="D246">
        <v>-0.2189143565659929</v>
      </c>
      <c r="E246">
        <v>-1.5</v>
      </c>
      <c r="F246" s="2">
        <v>41488</v>
      </c>
      <c r="G246" t="s">
        <v>2056</v>
      </c>
    </row>
    <row r="247" spans="1:7" x14ac:dyDescent="0.2">
      <c r="A247" s="1" t="s">
        <v>251</v>
      </c>
      <c r="B247">
        <v>1.506018992700031E-2</v>
      </c>
      <c r="C247">
        <v>1.278847901864074E-2</v>
      </c>
      <c r="D247">
        <v>0.2782665618472599</v>
      </c>
      <c r="E247">
        <v>-1.498177692726216</v>
      </c>
      <c r="F247" s="2">
        <v>41550</v>
      </c>
      <c r="G247" t="s">
        <v>2056</v>
      </c>
    </row>
    <row r="248" spans="1:7" x14ac:dyDescent="0.2">
      <c r="A248" s="1" t="s">
        <v>252</v>
      </c>
      <c r="B248">
        <v>8.628234007722578E-3</v>
      </c>
      <c r="C248">
        <v>1.3185382283175409E-2</v>
      </c>
      <c r="D248">
        <v>1.013374010493177</v>
      </c>
      <c r="E248">
        <v>-0.41607120931283742</v>
      </c>
      <c r="F248" s="2">
        <v>41582</v>
      </c>
      <c r="G248" t="s">
        <v>2056</v>
      </c>
    </row>
    <row r="249" spans="1:7" x14ac:dyDescent="0.2">
      <c r="A249" s="1" t="s">
        <v>253</v>
      </c>
      <c r="B249">
        <v>1.2386161414518929E-2</v>
      </c>
      <c r="C249">
        <v>1.1926509025548419E-2</v>
      </c>
      <c r="D249">
        <v>0.74820809374371</v>
      </c>
      <c r="E249">
        <v>-0.92790541649670955</v>
      </c>
      <c r="F249" s="2">
        <v>41642</v>
      </c>
      <c r="G249" t="s">
        <v>2056</v>
      </c>
    </row>
    <row r="250" spans="1:7" x14ac:dyDescent="0.2">
      <c r="A250" s="1" t="s">
        <v>254</v>
      </c>
      <c r="B250">
        <v>1.0823195228877241E-2</v>
      </c>
      <c r="C250">
        <v>1.431037404035383E-2</v>
      </c>
      <c r="D250">
        <v>1.0910079338819541</v>
      </c>
      <c r="E250">
        <v>-0.25561757634261628</v>
      </c>
      <c r="F250" s="2">
        <v>41673</v>
      </c>
      <c r="G250" t="s">
        <v>2056</v>
      </c>
    </row>
    <row r="251" spans="1:7" x14ac:dyDescent="0.2">
      <c r="A251" s="1" t="s">
        <v>255</v>
      </c>
      <c r="B251">
        <v>1.231964598769123E-2</v>
      </c>
      <c r="C251">
        <v>1.34166318506932E-2</v>
      </c>
      <c r="D251">
        <v>0.82899883925249096</v>
      </c>
      <c r="E251">
        <v>-0.80945912098479234</v>
      </c>
      <c r="F251" s="2">
        <v>41733</v>
      </c>
      <c r="G251" t="s">
        <v>2056</v>
      </c>
    </row>
    <row r="252" spans="1:7" x14ac:dyDescent="0.2">
      <c r="A252" s="1" t="s">
        <v>256</v>
      </c>
      <c r="B252">
        <v>1.6834819758497922E-2</v>
      </c>
      <c r="C252">
        <v>1.934612073454382E-2</v>
      </c>
      <c r="D252">
        <v>0.49175622752039999</v>
      </c>
      <c r="E252">
        <v>-1.484891879748969</v>
      </c>
      <c r="F252" s="2">
        <v>41764</v>
      </c>
      <c r="G252" t="s">
        <v>2056</v>
      </c>
    </row>
    <row r="253" spans="1:7" x14ac:dyDescent="0.2">
      <c r="A253" s="1" t="s">
        <v>257</v>
      </c>
      <c r="B253">
        <v>1.086381219387632E-2</v>
      </c>
      <c r="C253">
        <v>1.559967651559295E-2</v>
      </c>
      <c r="D253">
        <v>0.7338084492348268</v>
      </c>
      <c r="E253">
        <v>-0.84853935605777764</v>
      </c>
      <c r="F253" s="2">
        <v>41827</v>
      </c>
      <c r="G253" t="s">
        <v>2056</v>
      </c>
    </row>
    <row r="254" spans="1:7" x14ac:dyDescent="0.2">
      <c r="A254" s="1" t="s">
        <v>258</v>
      </c>
      <c r="B254">
        <v>1.116178165484779E-2</v>
      </c>
      <c r="C254">
        <v>1.518678961006714E-2</v>
      </c>
      <c r="D254">
        <v>1.0028534367029209</v>
      </c>
      <c r="E254">
        <v>-0.36484198997887368</v>
      </c>
      <c r="F254" s="2">
        <v>41857</v>
      </c>
      <c r="G254" t="s">
        <v>2056</v>
      </c>
    </row>
    <row r="255" spans="1:7" x14ac:dyDescent="0.2">
      <c r="A255" s="1" t="s">
        <v>259</v>
      </c>
      <c r="B255">
        <v>8.7114433750941234E-3</v>
      </c>
      <c r="C255">
        <v>1.0583140337603939E-2</v>
      </c>
      <c r="D255">
        <v>1.130183034754533</v>
      </c>
      <c r="E255">
        <v>-0.173276711440808</v>
      </c>
      <c r="F255" s="2">
        <v>41918</v>
      </c>
      <c r="G255" t="s">
        <v>2056</v>
      </c>
    </row>
    <row r="256" spans="1:7" x14ac:dyDescent="0.2">
      <c r="A256" s="1" t="s">
        <v>260</v>
      </c>
      <c r="B256">
        <v>8.259421307339301E-3</v>
      </c>
      <c r="C256">
        <v>1.196281198075275E-2</v>
      </c>
      <c r="D256">
        <v>1.1213686233444879</v>
      </c>
      <c r="E256">
        <v>-0.18247689316903551</v>
      </c>
      <c r="F256" s="2">
        <v>41948</v>
      </c>
      <c r="G256" t="s">
        <v>2056</v>
      </c>
    </row>
    <row r="257" spans="1:7" x14ac:dyDescent="0.2">
      <c r="A257" s="1" t="s">
        <v>261</v>
      </c>
      <c r="B257">
        <v>7.2987199356466413E-3</v>
      </c>
      <c r="C257">
        <v>7.3224728050039671E-3</v>
      </c>
      <c r="D257">
        <v>0.79700935508286375</v>
      </c>
      <c r="E257">
        <v>-0.8064681806452203</v>
      </c>
      <c r="F257" s="2">
        <v>42009</v>
      </c>
      <c r="G257" t="s">
        <v>2056</v>
      </c>
    </row>
    <row r="258" spans="1:7" x14ac:dyDescent="0.2">
      <c r="A258" s="1" t="s">
        <v>262</v>
      </c>
      <c r="B258">
        <v>6.8765060604945322E-3</v>
      </c>
      <c r="C258">
        <v>9.4950254794556287E-3</v>
      </c>
      <c r="D258">
        <v>1.0283099768355699</v>
      </c>
      <c r="E258">
        <v>-0.46564075032879959</v>
      </c>
      <c r="F258" s="2">
        <v>42039</v>
      </c>
      <c r="G258" t="s">
        <v>2056</v>
      </c>
    </row>
    <row r="259" spans="1:7" x14ac:dyDescent="0.2">
      <c r="A259" s="1" t="s">
        <v>263</v>
      </c>
      <c r="B259">
        <v>8.590062266790939E-3</v>
      </c>
      <c r="C259">
        <v>8.6216550521961317E-3</v>
      </c>
      <c r="D259">
        <v>0.89484788005106042</v>
      </c>
      <c r="E259">
        <v>-0.55909650402495581</v>
      </c>
      <c r="F259" s="2">
        <v>42100</v>
      </c>
      <c r="G259" t="s">
        <v>2056</v>
      </c>
    </row>
    <row r="260" spans="1:7" x14ac:dyDescent="0.2">
      <c r="A260" s="1" t="s">
        <v>264</v>
      </c>
      <c r="B260">
        <v>9.9003275796859316E-3</v>
      </c>
      <c r="C260">
        <v>1.05982214751765E-2</v>
      </c>
      <c r="D260">
        <v>0.57088853271899576</v>
      </c>
      <c r="E260">
        <v>-1.119130513083914</v>
      </c>
      <c r="F260" s="2">
        <v>42130</v>
      </c>
      <c r="G260" t="s">
        <v>2056</v>
      </c>
    </row>
    <row r="261" spans="1:7" x14ac:dyDescent="0.2">
      <c r="A261" s="1" t="s">
        <v>265</v>
      </c>
      <c r="B261">
        <v>8.251899337785638E-3</v>
      </c>
      <c r="C261">
        <v>8.1207774863843556E-3</v>
      </c>
      <c r="D261">
        <v>0.6530380793225613</v>
      </c>
      <c r="E261">
        <v>-0.96259294411862539</v>
      </c>
      <c r="F261" s="2">
        <v>42191</v>
      </c>
      <c r="G261" t="s">
        <v>2056</v>
      </c>
    </row>
    <row r="262" spans="1:7" x14ac:dyDescent="0.2">
      <c r="A262" s="1" t="s">
        <v>266</v>
      </c>
      <c r="B262">
        <v>8.2490225733937838E-3</v>
      </c>
      <c r="C262">
        <v>9.2353879706627232E-3</v>
      </c>
      <c r="D262">
        <v>0.82914589692755603</v>
      </c>
      <c r="E262">
        <v>-0.83922529243548505</v>
      </c>
      <c r="F262" s="2">
        <v>42221</v>
      </c>
      <c r="G262" t="s">
        <v>2056</v>
      </c>
    </row>
    <row r="263" spans="1:7" x14ac:dyDescent="0.2">
      <c r="A263" s="1" t="s">
        <v>267</v>
      </c>
      <c r="B263">
        <v>7.9451507549608991E-3</v>
      </c>
      <c r="C263">
        <v>9.3262272367704933E-3</v>
      </c>
      <c r="D263">
        <v>0.53587250928063934</v>
      </c>
      <c r="E263">
        <v>-1.1928246294073741</v>
      </c>
      <c r="F263" s="2">
        <v>42282</v>
      </c>
      <c r="G263" t="s">
        <v>2056</v>
      </c>
    </row>
    <row r="264" spans="1:7" x14ac:dyDescent="0.2">
      <c r="A264" s="1" t="s">
        <v>268</v>
      </c>
      <c r="B264">
        <v>9.0490891402341556E-3</v>
      </c>
      <c r="C264">
        <v>9.0866775704465785E-3</v>
      </c>
      <c r="D264">
        <v>0.75980818696950914</v>
      </c>
      <c r="E264">
        <v>-0.80595423996683113</v>
      </c>
      <c r="F264" s="2">
        <v>42312</v>
      </c>
      <c r="G264" t="s">
        <v>2056</v>
      </c>
    </row>
    <row r="265" spans="1:7" x14ac:dyDescent="0.2">
      <c r="A265" s="1" t="s">
        <v>269</v>
      </c>
      <c r="B265">
        <v>9.4124593747487509E-3</v>
      </c>
      <c r="C265">
        <v>8.1279098168101291E-3</v>
      </c>
      <c r="D265">
        <v>0.19289206563962569</v>
      </c>
      <c r="E265">
        <v>-1.6006972448823571</v>
      </c>
      <c r="F265" s="2">
        <v>42373</v>
      </c>
      <c r="G265" t="s">
        <v>2056</v>
      </c>
    </row>
    <row r="266" spans="1:7" x14ac:dyDescent="0.2">
      <c r="A266" s="1" t="s">
        <v>270</v>
      </c>
      <c r="B266">
        <v>9.6757149783211812E-3</v>
      </c>
      <c r="C266">
        <v>9.2282190870493358E-3</v>
      </c>
      <c r="D266">
        <v>0.16414212544082041</v>
      </c>
      <c r="E266">
        <v>-1.6570546098115699</v>
      </c>
      <c r="F266" s="2">
        <v>42403</v>
      </c>
      <c r="G266" t="s">
        <v>2056</v>
      </c>
    </row>
    <row r="267" spans="1:7" x14ac:dyDescent="0.2">
      <c r="A267" s="1" t="s">
        <v>271</v>
      </c>
      <c r="B267">
        <v>1.754896162974405E-2</v>
      </c>
      <c r="C267">
        <v>9.2949616304914603E-3</v>
      </c>
      <c r="D267">
        <v>0.4096117211150706</v>
      </c>
      <c r="E267">
        <v>-1.2362221999159511</v>
      </c>
      <c r="F267" s="2">
        <v>42433</v>
      </c>
      <c r="G267" t="s">
        <v>2056</v>
      </c>
    </row>
    <row r="268" spans="1:7" x14ac:dyDescent="0.2">
      <c r="A268" s="1" t="s">
        <v>272</v>
      </c>
      <c r="B268">
        <v>1.1080385956462629E-2</v>
      </c>
      <c r="C268">
        <v>1.081625878647214E-2</v>
      </c>
      <c r="D268">
        <v>0.4983260642965115</v>
      </c>
      <c r="E268">
        <v>-0.9781401910140084</v>
      </c>
      <c r="F268" s="2">
        <v>42464</v>
      </c>
      <c r="G268" t="s">
        <v>2056</v>
      </c>
    </row>
    <row r="269" spans="1:7" x14ac:dyDescent="0.2">
      <c r="A269" s="1" t="s">
        <v>273</v>
      </c>
      <c r="B269">
        <v>7.5008620244280946E-3</v>
      </c>
      <c r="C269">
        <v>9.9862734277247987E-3</v>
      </c>
      <c r="D269">
        <v>0.93609734606927986</v>
      </c>
      <c r="E269">
        <v>-0.7430263644034536</v>
      </c>
      <c r="F269" s="2">
        <v>42494</v>
      </c>
      <c r="G269" t="s">
        <v>2056</v>
      </c>
    </row>
    <row r="270" spans="1:7" x14ac:dyDescent="0.2">
      <c r="A270" s="1" t="s">
        <v>274</v>
      </c>
      <c r="B270">
        <v>9.0527770262264842E-3</v>
      </c>
      <c r="C270">
        <v>8.5939524057607828E-3</v>
      </c>
      <c r="D270">
        <v>0.73830445481329021</v>
      </c>
      <c r="E270">
        <v>-0.81125928987015916</v>
      </c>
      <c r="F270" s="2">
        <v>42556</v>
      </c>
      <c r="G270" t="s">
        <v>2056</v>
      </c>
    </row>
    <row r="271" spans="1:7" x14ac:dyDescent="0.2">
      <c r="A271" s="1" t="s">
        <v>275</v>
      </c>
      <c r="B271">
        <v>8.6309954079647252E-3</v>
      </c>
      <c r="C271">
        <v>1.168235046791506E-2</v>
      </c>
      <c r="D271">
        <v>0.83274296164996764</v>
      </c>
      <c r="E271">
        <v>-0.91592326587338002</v>
      </c>
      <c r="F271" s="2">
        <v>42586</v>
      </c>
      <c r="G271" t="s">
        <v>2056</v>
      </c>
    </row>
    <row r="272" spans="1:7" x14ac:dyDescent="0.2">
      <c r="A272" s="1" t="s">
        <v>276</v>
      </c>
      <c r="B272">
        <v>6.2987390533289309E-3</v>
      </c>
      <c r="C272">
        <v>8.5882017280802594E-3</v>
      </c>
      <c r="D272">
        <v>1.1660761477052299</v>
      </c>
      <c r="E272">
        <v>-0.13850688281317011</v>
      </c>
      <c r="F272" s="2">
        <v>42649</v>
      </c>
      <c r="G272" t="s">
        <v>2056</v>
      </c>
    </row>
    <row r="273" spans="1:7" x14ac:dyDescent="0.2">
      <c r="A273" s="1" t="s">
        <v>277</v>
      </c>
      <c r="B273">
        <v>6.3750549638924093E-3</v>
      </c>
      <c r="C273">
        <v>9.840499327292359E-3</v>
      </c>
      <c r="D273">
        <v>1.315478147428778</v>
      </c>
      <c r="E273">
        <v>0.20304580887991361</v>
      </c>
      <c r="F273" s="2">
        <v>42681</v>
      </c>
      <c r="G273" t="s">
        <v>2056</v>
      </c>
    </row>
    <row r="274" spans="1:7" x14ac:dyDescent="0.2">
      <c r="A274" s="1" t="s">
        <v>278</v>
      </c>
      <c r="B274">
        <v>1.559707160771188E-2</v>
      </c>
      <c r="C274">
        <v>1.304526482860827E-2</v>
      </c>
      <c r="D274">
        <v>-6.2974186587789791E-2</v>
      </c>
      <c r="E274">
        <v>-1.730723800089657</v>
      </c>
      <c r="F274" s="2">
        <v>42711</v>
      </c>
      <c r="G274" t="s">
        <v>2056</v>
      </c>
    </row>
    <row r="275" spans="1:7" x14ac:dyDescent="0.2">
      <c r="A275" s="1" t="s">
        <v>279</v>
      </c>
      <c r="B275">
        <v>7.1784954055508082E-3</v>
      </c>
      <c r="C275">
        <v>8.9253356427969489E-3</v>
      </c>
      <c r="D275">
        <v>0.86779169726194416</v>
      </c>
      <c r="E275">
        <v>-0.84847405168892154</v>
      </c>
      <c r="F275" s="2">
        <v>42741</v>
      </c>
      <c r="G275" t="s">
        <v>2056</v>
      </c>
    </row>
    <row r="276" spans="1:7" x14ac:dyDescent="0.2">
      <c r="A276" s="1" t="s">
        <v>280</v>
      </c>
      <c r="B276">
        <v>1.0119515309527869E-2</v>
      </c>
      <c r="C276">
        <v>1.3597474563556139E-2</v>
      </c>
      <c r="D276">
        <v>1.094974728362416</v>
      </c>
      <c r="E276">
        <v>-0.12642271279946021</v>
      </c>
      <c r="F276" s="2">
        <v>42772</v>
      </c>
      <c r="G276" t="s">
        <v>2056</v>
      </c>
    </row>
    <row r="277" spans="1:7" x14ac:dyDescent="0.2">
      <c r="A277" s="1" t="s">
        <v>281</v>
      </c>
      <c r="B277">
        <v>7.124382387775261E-3</v>
      </c>
      <c r="C277">
        <v>7.9714043721724956E-3</v>
      </c>
      <c r="D277">
        <v>1.0081338404892479</v>
      </c>
      <c r="E277">
        <v>-0.35610927600985898</v>
      </c>
      <c r="F277" s="2">
        <v>42802</v>
      </c>
      <c r="G277" t="s">
        <v>2056</v>
      </c>
    </row>
    <row r="278" spans="1:7" x14ac:dyDescent="0.2">
      <c r="A278" s="1" t="s">
        <v>282</v>
      </c>
      <c r="B278">
        <v>9.1052898375793383E-3</v>
      </c>
      <c r="C278">
        <v>1.0655144834967999E-2</v>
      </c>
      <c r="D278">
        <v>0.7061104133002718</v>
      </c>
      <c r="E278">
        <v>-1.0912537404503551</v>
      </c>
      <c r="F278" s="2">
        <v>42832</v>
      </c>
      <c r="G278" t="s">
        <v>2056</v>
      </c>
    </row>
    <row r="279" spans="1:7" x14ac:dyDescent="0.2">
      <c r="A279" s="1" t="s">
        <v>283</v>
      </c>
      <c r="B279">
        <v>2.1043708697582309E-2</v>
      </c>
      <c r="C279">
        <v>1.8162702886949069E-2</v>
      </c>
      <c r="D279">
        <v>-0.10278219460387571</v>
      </c>
      <c r="E279">
        <v>-1.75384528660008</v>
      </c>
      <c r="F279" s="2">
        <v>42863</v>
      </c>
      <c r="G279" t="s">
        <v>2056</v>
      </c>
    </row>
    <row r="280" spans="1:7" x14ac:dyDescent="0.2">
      <c r="A280" s="1" t="s">
        <v>284</v>
      </c>
      <c r="B280">
        <v>8.0989530505116477E-3</v>
      </c>
      <c r="C280">
        <v>1.2291307142549239E-2</v>
      </c>
      <c r="D280">
        <v>1.0833987778825811</v>
      </c>
      <c r="E280">
        <v>0.25881730027971411</v>
      </c>
      <c r="F280" s="2">
        <v>42893</v>
      </c>
      <c r="G280" t="s">
        <v>2056</v>
      </c>
    </row>
    <row r="281" spans="1:7" x14ac:dyDescent="0.2">
      <c r="A281" s="1" t="s">
        <v>285</v>
      </c>
      <c r="B281">
        <v>7.2526057731727217E-3</v>
      </c>
      <c r="C281">
        <v>9.3432119203930297E-3</v>
      </c>
      <c r="D281">
        <v>1.220086153483753</v>
      </c>
      <c r="E281">
        <v>0.1102539170375243</v>
      </c>
      <c r="F281" s="2">
        <v>42923</v>
      </c>
      <c r="G281" t="s">
        <v>2056</v>
      </c>
    </row>
    <row r="282" spans="1:7" x14ac:dyDescent="0.2">
      <c r="A282" s="1" t="s">
        <v>286</v>
      </c>
      <c r="B282">
        <v>7.6165104481280494E-3</v>
      </c>
      <c r="C282">
        <v>1.1538274200316881E-2</v>
      </c>
      <c r="D282">
        <v>1.380034706869985</v>
      </c>
      <c r="E282">
        <v>0.45559440220644021</v>
      </c>
      <c r="F282" s="2">
        <v>42954</v>
      </c>
      <c r="G282" t="s">
        <v>2056</v>
      </c>
    </row>
    <row r="283" spans="1:7" x14ac:dyDescent="0.2">
      <c r="A283" s="1" t="s">
        <v>287</v>
      </c>
      <c r="B283">
        <v>8.862697844906316E-3</v>
      </c>
      <c r="C283">
        <v>9.31769137186194E-3</v>
      </c>
      <c r="D283">
        <v>0.76025438204113638</v>
      </c>
      <c r="E283">
        <v>-0.91752484286975466</v>
      </c>
      <c r="F283" s="2">
        <v>42984</v>
      </c>
      <c r="G283" t="s">
        <v>2056</v>
      </c>
    </row>
    <row r="284" spans="1:7" x14ac:dyDescent="0.2">
      <c r="A284" s="1" t="s">
        <v>288</v>
      </c>
      <c r="B284">
        <v>7.1541349243142054E-3</v>
      </c>
      <c r="C284">
        <v>8.7038562354671521E-3</v>
      </c>
      <c r="D284">
        <v>0.88338173506305473</v>
      </c>
      <c r="E284">
        <v>-0.78381754825557914</v>
      </c>
      <c r="F284" s="2">
        <v>43014</v>
      </c>
      <c r="G284" t="s">
        <v>2056</v>
      </c>
    </row>
    <row r="285" spans="1:7" x14ac:dyDescent="0.2">
      <c r="A285" s="1" t="s">
        <v>289</v>
      </c>
      <c r="B285">
        <v>8.534379283057893E-3</v>
      </c>
      <c r="C285">
        <v>9.172965880296478E-3</v>
      </c>
      <c r="D285">
        <v>0.96591875811430927</v>
      </c>
      <c r="E285">
        <v>-0.46783408510440921</v>
      </c>
      <c r="F285" s="2">
        <v>43045</v>
      </c>
      <c r="G285" t="s">
        <v>2056</v>
      </c>
    </row>
    <row r="286" spans="1:7" x14ac:dyDescent="0.2">
      <c r="A286" s="1" t="s">
        <v>290</v>
      </c>
      <c r="B286">
        <v>9.9824942321505208E-3</v>
      </c>
      <c r="C286">
        <v>9.676462219109434E-3</v>
      </c>
      <c r="D286">
        <v>0.5027930211585262</v>
      </c>
      <c r="E286">
        <v>-1.386455334173371</v>
      </c>
      <c r="F286" s="2">
        <v>43075</v>
      </c>
      <c r="G286" t="s">
        <v>2056</v>
      </c>
    </row>
    <row r="287" spans="1:7" x14ac:dyDescent="0.2">
      <c r="A287" s="1" t="s">
        <v>291</v>
      </c>
      <c r="B287">
        <v>7.8226467734768962E-3</v>
      </c>
      <c r="C287">
        <v>9.387518291093298E-3</v>
      </c>
      <c r="D287">
        <v>1.1277562095882661</v>
      </c>
      <c r="E287">
        <v>-8.8277030678457269E-2</v>
      </c>
      <c r="F287" s="2">
        <v>43105</v>
      </c>
      <c r="G287" t="s">
        <v>2056</v>
      </c>
    </row>
    <row r="288" spans="1:7" x14ac:dyDescent="0.2">
      <c r="A288" s="1" t="s">
        <v>292</v>
      </c>
      <c r="B288">
        <v>7.9906780817511885E-3</v>
      </c>
      <c r="C288">
        <v>9.1764059564538522E-3</v>
      </c>
      <c r="D288">
        <v>1.14351623462456</v>
      </c>
      <c r="E288">
        <v>-0.1163878967158669</v>
      </c>
      <c r="F288" s="2">
        <v>43136</v>
      </c>
      <c r="G288" t="s">
        <v>2056</v>
      </c>
    </row>
    <row r="289" spans="1:7" x14ac:dyDescent="0.2">
      <c r="A289" s="1" t="s">
        <v>293</v>
      </c>
      <c r="B289">
        <v>7.6966618032684071E-3</v>
      </c>
      <c r="C289">
        <v>7.8798654462931741E-3</v>
      </c>
      <c r="D289">
        <v>0.73786181908988324</v>
      </c>
      <c r="E289">
        <v>-0.91815793737778417</v>
      </c>
      <c r="F289" s="2">
        <v>43166</v>
      </c>
      <c r="G289" t="s">
        <v>2056</v>
      </c>
    </row>
    <row r="290" spans="1:7" x14ac:dyDescent="0.2">
      <c r="A290" s="1" t="s">
        <v>294</v>
      </c>
      <c r="B290">
        <v>7.6991349005829223E-3</v>
      </c>
      <c r="C290">
        <v>7.7509189328539754E-3</v>
      </c>
      <c r="D290">
        <v>0.69614586112900145</v>
      </c>
      <c r="E290">
        <v>-1.0377702387517651</v>
      </c>
      <c r="F290" s="2">
        <v>43196</v>
      </c>
      <c r="G290" t="s">
        <v>2056</v>
      </c>
    </row>
    <row r="291" spans="1:7" x14ac:dyDescent="0.2">
      <c r="A291" s="1" t="s">
        <v>295</v>
      </c>
      <c r="B291">
        <v>7.6606158219694074E-3</v>
      </c>
      <c r="C291">
        <v>9.7493607101344065E-3</v>
      </c>
      <c r="D291">
        <v>1.1768734291969389</v>
      </c>
      <c r="E291">
        <v>-5.6889305445118499E-2</v>
      </c>
      <c r="F291" s="2">
        <v>43227</v>
      </c>
      <c r="G291" t="s">
        <v>2056</v>
      </c>
    </row>
    <row r="292" spans="1:7" x14ac:dyDescent="0.2">
      <c r="A292" s="1" t="s">
        <v>296</v>
      </c>
      <c r="B292">
        <v>1.1112840711383951E-2</v>
      </c>
      <c r="C292">
        <v>8.9606396890351686E-3</v>
      </c>
      <c r="D292">
        <v>0.12484640786617709</v>
      </c>
      <c r="E292">
        <v>-1.415453912110946</v>
      </c>
      <c r="F292" s="2">
        <v>43257</v>
      </c>
      <c r="G292" t="s">
        <v>2056</v>
      </c>
    </row>
    <row r="293" spans="1:7" x14ac:dyDescent="0.2">
      <c r="A293" s="1" t="s">
        <v>297</v>
      </c>
      <c r="B293">
        <v>1.361015306505115E-2</v>
      </c>
      <c r="C293">
        <v>1.204021350491939E-2</v>
      </c>
      <c r="D293">
        <v>0.2709342513854352</v>
      </c>
      <c r="E293">
        <v>-1.4166316090136719</v>
      </c>
      <c r="F293" s="2">
        <v>43287</v>
      </c>
      <c r="G293" t="s">
        <v>2056</v>
      </c>
    </row>
    <row r="294" spans="1:7" x14ac:dyDescent="0.2">
      <c r="A294" s="1" t="s">
        <v>298</v>
      </c>
      <c r="B294">
        <v>6.3895626909968193E-3</v>
      </c>
      <c r="C294">
        <v>1.008561999624063E-2</v>
      </c>
      <c r="D294">
        <v>1.263709492105112</v>
      </c>
      <c r="E294">
        <v>0.14599437591597481</v>
      </c>
      <c r="F294" s="2">
        <v>43318</v>
      </c>
      <c r="G294" t="s">
        <v>2056</v>
      </c>
    </row>
    <row r="295" spans="1:7" x14ac:dyDescent="0.2">
      <c r="A295" s="1" t="s">
        <v>299</v>
      </c>
      <c r="B295">
        <v>5.4101356264447493E-3</v>
      </c>
      <c r="C295">
        <v>7.2620299861452112E-3</v>
      </c>
      <c r="D295">
        <v>1.0286088279148651</v>
      </c>
      <c r="E295">
        <v>-0.52330024899932859</v>
      </c>
      <c r="F295" s="2">
        <v>43378</v>
      </c>
      <c r="G295" t="s">
        <v>2056</v>
      </c>
    </row>
    <row r="296" spans="1:7" x14ac:dyDescent="0.2">
      <c r="A296" s="1" t="s">
        <v>300</v>
      </c>
      <c r="B296">
        <v>5.4841536841067663E-3</v>
      </c>
      <c r="C296">
        <v>7.5098175447509191E-3</v>
      </c>
      <c r="D296">
        <v>1.210504056414492</v>
      </c>
      <c r="E296">
        <v>-1.7877122373219919E-2</v>
      </c>
      <c r="F296" s="2">
        <v>43409</v>
      </c>
      <c r="G296" t="s">
        <v>2056</v>
      </c>
    </row>
    <row r="297" spans="1:7" x14ac:dyDescent="0.2">
      <c r="A297" s="1" t="s">
        <v>301</v>
      </c>
      <c r="B297">
        <v>1.1098559495880541E-2</v>
      </c>
      <c r="C297">
        <v>6.1083171444054124E-3</v>
      </c>
      <c r="D297">
        <v>0.42789926799249001</v>
      </c>
      <c r="E297">
        <v>-1.3696295691578839</v>
      </c>
      <c r="F297" s="2">
        <v>43440</v>
      </c>
      <c r="G297" t="s">
        <v>2056</v>
      </c>
    </row>
    <row r="298" spans="1:7" x14ac:dyDescent="0.2">
      <c r="A298" s="1" t="s">
        <v>302</v>
      </c>
      <c r="B298">
        <v>7.2872847257996623E-3</v>
      </c>
      <c r="C298">
        <v>6.939025781675612E-3</v>
      </c>
      <c r="D298">
        <v>0.4586682605309424</v>
      </c>
      <c r="E298">
        <v>-1.431162684979729</v>
      </c>
      <c r="F298" s="2">
        <v>43472</v>
      </c>
      <c r="G298" t="s">
        <v>2056</v>
      </c>
    </row>
    <row r="299" spans="1:7" x14ac:dyDescent="0.2">
      <c r="A299" s="1" t="s">
        <v>303</v>
      </c>
      <c r="B299">
        <v>8.5238085048259023E-3</v>
      </c>
      <c r="C299">
        <v>9.1967979774458357E-3</v>
      </c>
      <c r="D299">
        <v>0.78854745036557294</v>
      </c>
      <c r="E299">
        <v>-0.89122569366033311</v>
      </c>
      <c r="F299" s="2">
        <v>43502</v>
      </c>
      <c r="G299" t="s">
        <v>2056</v>
      </c>
    </row>
    <row r="300" spans="1:7" x14ac:dyDescent="0.2">
      <c r="A300" s="1" t="s">
        <v>304</v>
      </c>
      <c r="B300">
        <v>7.5145239120609029E-3</v>
      </c>
      <c r="C300">
        <v>6.9923757453651597E-3</v>
      </c>
      <c r="D300">
        <v>0.6344370493843744</v>
      </c>
      <c r="E300">
        <v>-0.83325317572170521</v>
      </c>
      <c r="F300" s="2">
        <v>43532</v>
      </c>
      <c r="G300" t="s">
        <v>2056</v>
      </c>
    </row>
    <row r="301" spans="1:7" x14ac:dyDescent="0.2">
      <c r="A301" s="1" t="s">
        <v>305</v>
      </c>
      <c r="B301">
        <v>6.5386099954042477E-3</v>
      </c>
      <c r="C301">
        <v>7.3166720812408012E-3</v>
      </c>
      <c r="D301">
        <v>1.019079956197291</v>
      </c>
      <c r="E301">
        <v>-0.25851573207171091</v>
      </c>
      <c r="F301" s="2">
        <v>43563</v>
      </c>
      <c r="G301" t="s">
        <v>2056</v>
      </c>
    </row>
    <row r="302" spans="1:7" x14ac:dyDescent="0.2">
      <c r="A302" s="1" t="s">
        <v>306</v>
      </c>
      <c r="B302">
        <v>1.0172509298218221E-2</v>
      </c>
      <c r="C302">
        <v>8.2274505723692118E-3</v>
      </c>
      <c r="D302">
        <v>0.6020349321746391</v>
      </c>
      <c r="E302">
        <v>-1.0204070033305519</v>
      </c>
      <c r="F302" s="2">
        <v>43593</v>
      </c>
      <c r="G302" t="s">
        <v>2056</v>
      </c>
    </row>
    <row r="303" spans="1:7" x14ac:dyDescent="0.2">
      <c r="A303" s="1" t="s">
        <v>307</v>
      </c>
      <c r="B303">
        <v>1.2498421643773339E-2</v>
      </c>
      <c r="C303">
        <v>8.3955218055296026E-3</v>
      </c>
      <c r="D303">
        <v>0.101969261322458</v>
      </c>
      <c r="E303">
        <v>-1.333413068728696</v>
      </c>
      <c r="F303" s="2">
        <v>43623</v>
      </c>
      <c r="G303" t="s">
        <v>2056</v>
      </c>
    </row>
    <row r="304" spans="1:7" x14ac:dyDescent="0.2">
      <c r="A304" s="1" t="s">
        <v>308</v>
      </c>
      <c r="B304">
        <v>9.3534919927326741E-3</v>
      </c>
      <c r="C304">
        <v>8.3621639888624127E-3</v>
      </c>
      <c r="D304">
        <v>0.49802642211844322</v>
      </c>
      <c r="E304">
        <v>-1.24713899501064</v>
      </c>
      <c r="F304" s="2">
        <v>43654</v>
      </c>
      <c r="G304" t="s">
        <v>2056</v>
      </c>
    </row>
    <row r="305" spans="1:7" x14ac:dyDescent="0.2">
      <c r="A305" s="1" t="s">
        <v>309</v>
      </c>
      <c r="B305">
        <v>8.8340307177283972E-3</v>
      </c>
      <c r="C305">
        <v>8.4765747450043592E-3</v>
      </c>
      <c r="D305">
        <v>0.59430680558183235</v>
      </c>
      <c r="E305">
        <v>-1.1117799431944471</v>
      </c>
      <c r="F305" s="2">
        <v>43684</v>
      </c>
      <c r="G305" t="s">
        <v>2056</v>
      </c>
    </row>
    <row r="306" spans="1:7" x14ac:dyDescent="0.2">
      <c r="A306" s="1" t="s">
        <v>310</v>
      </c>
      <c r="B306">
        <v>5.5960604150101009E-3</v>
      </c>
      <c r="C306">
        <v>7.0731401876985922E-3</v>
      </c>
      <c r="D306">
        <v>1.0478796165054041</v>
      </c>
      <c r="E306">
        <v>-0.40712559552846811</v>
      </c>
      <c r="F306" s="2">
        <v>43745</v>
      </c>
      <c r="G306" t="s">
        <v>2056</v>
      </c>
    </row>
    <row r="307" spans="1:7" x14ac:dyDescent="0.2">
      <c r="A307" s="1" t="s">
        <v>311</v>
      </c>
      <c r="B307">
        <v>5.6184589928940671E-3</v>
      </c>
      <c r="C307">
        <v>8.6235459853445402E-3</v>
      </c>
      <c r="D307">
        <v>1.419226373008589</v>
      </c>
      <c r="E307">
        <v>0.56065815041357148</v>
      </c>
      <c r="F307" s="2">
        <v>43775</v>
      </c>
      <c r="G307" t="s">
        <v>2056</v>
      </c>
    </row>
    <row r="308" spans="1:7" x14ac:dyDescent="0.2">
      <c r="A308" s="1" t="s">
        <v>312</v>
      </c>
      <c r="B308">
        <v>8.7522254508527013E-3</v>
      </c>
      <c r="C308">
        <v>6.67300053341919E-3</v>
      </c>
      <c r="D308">
        <v>0.36264860466689769</v>
      </c>
      <c r="E308">
        <v>-1.348444303727717</v>
      </c>
      <c r="F308" s="2">
        <v>43836</v>
      </c>
      <c r="G308" t="s">
        <v>2056</v>
      </c>
    </row>
    <row r="309" spans="1:7" x14ac:dyDescent="0.2">
      <c r="A309" s="1" t="s">
        <v>313</v>
      </c>
      <c r="B309">
        <v>7.1346406051666471E-3</v>
      </c>
      <c r="C309">
        <v>6.1813321069237159E-3</v>
      </c>
      <c r="D309">
        <v>0.58061408575527118</v>
      </c>
      <c r="E309">
        <v>-1.1317879577314249</v>
      </c>
      <c r="F309" s="2">
        <v>43866</v>
      </c>
      <c r="G309" t="s">
        <v>2056</v>
      </c>
    </row>
    <row r="310" spans="1:7" x14ac:dyDescent="0.2">
      <c r="A310" s="1" t="s">
        <v>314</v>
      </c>
      <c r="B310">
        <v>5.4929222196735466E-3</v>
      </c>
      <c r="C310">
        <v>4.3144214071621362E-3</v>
      </c>
      <c r="D310">
        <v>0.39128516142473269</v>
      </c>
      <c r="E310">
        <v>-1.269849483012415</v>
      </c>
      <c r="F310" s="2">
        <v>43896</v>
      </c>
      <c r="G310" t="s">
        <v>2056</v>
      </c>
    </row>
    <row r="311" spans="1:7" x14ac:dyDescent="0.2">
      <c r="A311" s="1" t="s">
        <v>315</v>
      </c>
      <c r="B311">
        <v>5.2623953227395109E-3</v>
      </c>
      <c r="C311">
        <v>4.699924091980349E-3</v>
      </c>
      <c r="D311">
        <v>0.68032319004815323</v>
      </c>
      <c r="E311">
        <v>-0.8758314471250821</v>
      </c>
      <c r="F311" s="2">
        <v>43927</v>
      </c>
      <c r="G311" t="s">
        <v>2056</v>
      </c>
    </row>
    <row r="312" spans="1:7" x14ac:dyDescent="0.2">
      <c r="A312" s="1" t="s">
        <v>316</v>
      </c>
      <c r="B312">
        <v>5.0534096460408944E-3</v>
      </c>
      <c r="C312">
        <v>5.7223107344747341E-3</v>
      </c>
      <c r="D312">
        <v>0.8516292796966437</v>
      </c>
      <c r="E312">
        <v>-0.59837830922170543</v>
      </c>
      <c r="F312" s="2">
        <v>43957</v>
      </c>
      <c r="G312" t="s">
        <v>2056</v>
      </c>
    </row>
    <row r="313" spans="1:7" x14ac:dyDescent="0.2">
      <c r="A313" s="1" t="s">
        <v>317</v>
      </c>
      <c r="B313">
        <v>6.1430842806196491E-3</v>
      </c>
      <c r="C313">
        <v>4.435337823804059E-3</v>
      </c>
      <c r="D313">
        <v>9.8424584512730631E-2</v>
      </c>
      <c r="E313">
        <v>-1.5352311617011229</v>
      </c>
      <c r="F313" s="2">
        <v>44018</v>
      </c>
      <c r="G313" t="s">
        <v>2056</v>
      </c>
    </row>
    <row r="314" spans="1:7" x14ac:dyDescent="0.2">
      <c r="A314" s="1" t="s">
        <v>318</v>
      </c>
      <c r="B314">
        <v>4.6108724730449116E-3</v>
      </c>
      <c r="C314">
        <v>5.6843055292224122E-3</v>
      </c>
      <c r="D314">
        <v>1.0637726196507471</v>
      </c>
      <c r="E314">
        <v>-0.34208574813054371</v>
      </c>
      <c r="F314" s="2">
        <v>44048</v>
      </c>
      <c r="G314" t="s">
        <v>2056</v>
      </c>
    </row>
    <row r="315" spans="1:7" x14ac:dyDescent="0.2">
      <c r="A315" s="1" t="s">
        <v>319</v>
      </c>
      <c r="B315">
        <v>9.3836515501942754E-3</v>
      </c>
      <c r="C315">
        <v>2.7015561993806122E-3</v>
      </c>
      <c r="D315">
        <v>0.44921690110714629</v>
      </c>
      <c r="E315">
        <v>-4.465302732041998E-2</v>
      </c>
      <c r="F315" s="2">
        <v>44078</v>
      </c>
      <c r="G315" t="s">
        <v>2056</v>
      </c>
    </row>
    <row r="316" spans="1:7" x14ac:dyDescent="0.2">
      <c r="A316" s="1" t="s">
        <v>320</v>
      </c>
      <c r="B316">
        <v>3.711548576071332E-3</v>
      </c>
      <c r="C316">
        <v>3.6703850762597212E-3</v>
      </c>
      <c r="D316">
        <v>0.54051292203069223</v>
      </c>
      <c r="E316">
        <v>-1.3517170145350159</v>
      </c>
      <c r="F316" s="2">
        <v>44109</v>
      </c>
      <c r="G316" t="s">
        <v>2056</v>
      </c>
    </row>
    <row r="317" spans="1:7" x14ac:dyDescent="0.2">
      <c r="A317" s="1" t="s">
        <v>321</v>
      </c>
      <c r="B317">
        <v>4.1326581470207506E-3</v>
      </c>
      <c r="C317">
        <v>4.9020551686078341E-3</v>
      </c>
      <c r="D317">
        <v>1.0096399739767949</v>
      </c>
      <c r="E317">
        <v>-0.455764102686957</v>
      </c>
      <c r="F317" s="2">
        <v>44139</v>
      </c>
      <c r="G317" t="s">
        <v>2056</v>
      </c>
    </row>
    <row r="318" spans="1:7" x14ac:dyDescent="0.2">
      <c r="A318" s="1" t="s">
        <v>322</v>
      </c>
      <c r="B318">
        <v>4.3137648740965064E-3</v>
      </c>
      <c r="C318">
        <v>5.0965530418368796E-3</v>
      </c>
      <c r="D318">
        <v>0.71296687096588296</v>
      </c>
      <c r="E318">
        <v>-1.2056479833061791</v>
      </c>
      <c r="F318" s="2">
        <v>44169</v>
      </c>
      <c r="G318" t="s">
        <v>2056</v>
      </c>
    </row>
    <row r="319" spans="1:7" x14ac:dyDescent="0.2">
      <c r="A319" s="1" t="s">
        <v>323</v>
      </c>
      <c r="B319">
        <v>4.9121046425656531E-3</v>
      </c>
      <c r="C319">
        <v>5.2464866852040323E-3</v>
      </c>
      <c r="D319">
        <v>0.76927255277580231</v>
      </c>
      <c r="E319">
        <v>-0.63340509051351868</v>
      </c>
      <c r="F319" s="2">
        <v>44200</v>
      </c>
      <c r="G319" t="s">
        <v>2056</v>
      </c>
    </row>
    <row r="320" spans="1:7" x14ac:dyDescent="0.2">
      <c r="A320" s="1" t="s">
        <v>324</v>
      </c>
      <c r="B320">
        <v>4.2275733356082063E-3</v>
      </c>
      <c r="C320">
        <v>5.6941197397779768E-3</v>
      </c>
      <c r="D320">
        <v>1.28932248895315</v>
      </c>
      <c r="E320">
        <v>0.2378240286917315</v>
      </c>
      <c r="F320" s="2">
        <v>44230</v>
      </c>
      <c r="G320" t="s">
        <v>2056</v>
      </c>
    </row>
    <row r="321" spans="1:7" x14ac:dyDescent="0.2">
      <c r="A321" s="1" t="s">
        <v>325</v>
      </c>
      <c r="B321">
        <v>4.2658078609411716E-3</v>
      </c>
      <c r="C321">
        <v>4.9956092289613159E-3</v>
      </c>
      <c r="D321">
        <v>0.65156650215526324</v>
      </c>
      <c r="E321">
        <v>-1.0299245957899119</v>
      </c>
      <c r="F321" s="2">
        <v>44260</v>
      </c>
      <c r="G321" t="s">
        <v>2056</v>
      </c>
    </row>
    <row r="322" spans="1:7" x14ac:dyDescent="0.2">
      <c r="A322" s="1" t="s">
        <v>326</v>
      </c>
      <c r="B322">
        <v>5.5423029648374814E-3</v>
      </c>
      <c r="C322">
        <v>6.9001190123506974E-3</v>
      </c>
      <c r="D322">
        <v>0.50448864275340333</v>
      </c>
      <c r="E322">
        <v>-0.85344426343234581</v>
      </c>
      <c r="F322" s="2">
        <v>44291</v>
      </c>
      <c r="G322" t="s">
        <v>2056</v>
      </c>
    </row>
    <row r="323" spans="1:7" x14ac:dyDescent="0.2">
      <c r="A323" s="1" t="s">
        <v>327</v>
      </c>
      <c r="B323">
        <v>4.1244194056989716E-3</v>
      </c>
      <c r="C323">
        <v>6.6290841601071484E-3</v>
      </c>
      <c r="D323">
        <v>1.536597058042759</v>
      </c>
      <c r="E323">
        <v>0.97697352825794725</v>
      </c>
      <c r="F323" s="2">
        <v>44321</v>
      </c>
      <c r="G323" t="s">
        <v>2056</v>
      </c>
    </row>
    <row r="324" spans="1:7" x14ac:dyDescent="0.2">
      <c r="A324" s="1" t="s">
        <v>328</v>
      </c>
      <c r="B324">
        <v>4.2688108493651187E-3</v>
      </c>
      <c r="C324">
        <v>5.5689721536176379E-3</v>
      </c>
      <c r="D324">
        <v>0.75970759015532274</v>
      </c>
      <c r="E324">
        <v>-1.062748121519262</v>
      </c>
      <c r="F324" s="2">
        <v>44351</v>
      </c>
      <c r="G324" t="s">
        <v>2056</v>
      </c>
    </row>
    <row r="325" spans="1:7" x14ac:dyDescent="0.2">
      <c r="A325" s="1" t="s">
        <v>329</v>
      </c>
      <c r="B325">
        <v>4.9493054793474309E-3</v>
      </c>
      <c r="C325">
        <v>6.0321529462352584E-3</v>
      </c>
      <c r="D325">
        <v>1.1343516650843191</v>
      </c>
      <c r="E325">
        <v>-9.7448559759256703E-3</v>
      </c>
      <c r="F325" s="2">
        <v>44383</v>
      </c>
      <c r="G325" t="s">
        <v>2056</v>
      </c>
    </row>
    <row r="326" spans="1:7" x14ac:dyDescent="0.2">
      <c r="A326" s="1" t="s">
        <v>330</v>
      </c>
      <c r="B326">
        <v>6.2171177075352009E-3</v>
      </c>
      <c r="C326">
        <v>8.1066016092493694E-3</v>
      </c>
      <c r="D326">
        <v>0.7470129313667998</v>
      </c>
      <c r="E326">
        <v>-1.2682999282094181</v>
      </c>
      <c r="F326" s="2">
        <v>44413</v>
      </c>
      <c r="G326" t="s">
        <v>2056</v>
      </c>
    </row>
    <row r="327" spans="1:7" x14ac:dyDescent="0.2">
      <c r="A327" s="1" t="s">
        <v>331</v>
      </c>
      <c r="B327">
        <v>3.8360223599878201E-3</v>
      </c>
      <c r="C327">
        <v>5.829220003547222E-3</v>
      </c>
      <c r="D327">
        <v>1.336004573157153</v>
      </c>
      <c r="E327">
        <v>0.30377176161909197</v>
      </c>
      <c r="F327" s="2">
        <v>44476</v>
      </c>
      <c r="G327" t="s">
        <v>2056</v>
      </c>
    </row>
    <row r="328" spans="1:7" x14ac:dyDescent="0.2">
      <c r="A328" s="1" t="s">
        <v>332</v>
      </c>
      <c r="B328">
        <v>3.9220441044479542E-3</v>
      </c>
      <c r="C328">
        <v>6.8058215006525742E-3</v>
      </c>
      <c r="D328">
        <v>1.770008297816573</v>
      </c>
      <c r="E328">
        <v>1.7962519121333109</v>
      </c>
      <c r="F328" s="2">
        <v>44508</v>
      </c>
      <c r="G328" t="s">
        <v>2056</v>
      </c>
    </row>
    <row r="329" spans="1:7" x14ac:dyDescent="0.2">
      <c r="A329" s="1" t="s">
        <v>333</v>
      </c>
      <c r="B329">
        <v>5.1002837639880479E-3</v>
      </c>
      <c r="C329">
        <v>6.3195717437088553E-3</v>
      </c>
      <c r="D329">
        <v>1.0137654385932331</v>
      </c>
      <c r="E329">
        <v>-0.51423986436911484</v>
      </c>
      <c r="F329" s="2">
        <v>44568</v>
      </c>
      <c r="G329" t="s">
        <v>2056</v>
      </c>
    </row>
    <row r="330" spans="1:7" x14ac:dyDescent="0.2">
      <c r="A330" s="1" t="s">
        <v>334</v>
      </c>
      <c r="B330">
        <v>5.1397951118219466E-3</v>
      </c>
      <c r="C330">
        <v>7.030434363945539E-3</v>
      </c>
      <c r="D330">
        <v>1.0658106170528781</v>
      </c>
      <c r="E330">
        <v>-0.28635266878087418</v>
      </c>
      <c r="F330" s="2">
        <v>44599</v>
      </c>
      <c r="G330" t="s">
        <v>2056</v>
      </c>
    </row>
    <row r="331" spans="1:7" x14ac:dyDescent="0.2">
      <c r="A331" s="1" t="s">
        <v>335</v>
      </c>
      <c r="B331">
        <v>4.1896112870721284E-3</v>
      </c>
      <c r="C331">
        <v>5.4166641994738184E-3</v>
      </c>
      <c r="D331">
        <v>1.223256567316406</v>
      </c>
      <c r="E331">
        <v>7.1943548385051681E-2</v>
      </c>
      <c r="F331" s="2">
        <v>44629</v>
      </c>
      <c r="G331" t="s">
        <v>2056</v>
      </c>
    </row>
    <row r="332" spans="1:7" x14ac:dyDescent="0.2">
      <c r="A332" s="1" t="s">
        <v>336</v>
      </c>
      <c r="B332">
        <v>1.043573787223071E-2</v>
      </c>
      <c r="C332">
        <v>7.6395822706853099E-3</v>
      </c>
      <c r="D332">
        <v>-0.31875183001723939</v>
      </c>
      <c r="E332">
        <v>-1.4983077477881279</v>
      </c>
      <c r="F332" s="2">
        <v>44659</v>
      </c>
      <c r="G332" t="s">
        <v>2056</v>
      </c>
    </row>
    <row r="333" spans="1:7" x14ac:dyDescent="0.2">
      <c r="A333" s="1" t="s">
        <v>337</v>
      </c>
      <c r="B333">
        <v>7.2950277059633129E-3</v>
      </c>
      <c r="C333">
        <v>6.3363229846944849E-3</v>
      </c>
      <c r="D333">
        <v>0.87397518872090485</v>
      </c>
      <c r="E333">
        <v>-0.53123683504732044</v>
      </c>
      <c r="F333" s="2">
        <v>44690</v>
      </c>
      <c r="G333" t="s">
        <v>2056</v>
      </c>
    </row>
    <row r="334" spans="1:7" x14ac:dyDescent="0.2">
      <c r="A334" s="1" t="s">
        <v>338</v>
      </c>
      <c r="B334">
        <v>6.9940238171466709E-3</v>
      </c>
      <c r="C334">
        <v>5.6126285490057538E-3</v>
      </c>
      <c r="D334">
        <v>0.75291433026282484</v>
      </c>
      <c r="E334">
        <v>-0.75172638762421107</v>
      </c>
      <c r="F334" s="2">
        <v>44720</v>
      </c>
      <c r="G334" t="s">
        <v>2056</v>
      </c>
    </row>
    <row r="335" spans="1:7" x14ac:dyDescent="0.2">
      <c r="A335" s="1" t="s">
        <v>339</v>
      </c>
      <c r="B335">
        <v>5.0654168253889426E-3</v>
      </c>
      <c r="C335">
        <v>5.7526369488299124E-3</v>
      </c>
      <c r="D335">
        <v>0.82881763348835902</v>
      </c>
      <c r="E335">
        <v>-0.77599128189771793</v>
      </c>
      <c r="F335" s="2">
        <v>44750</v>
      </c>
      <c r="G335" t="s">
        <v>2056</v>
      </c>
    </row>
    <row r="336" spans="1:7" x14ac:dyDescent="0.2">
      <c r="A336" s="1" t="s">
        <v>340</v>
      </c>
      <c r="B336">
        <v>8.1322387815089235E-3</v>
      </c>
      <c r="C336">
        <v>6.1718652164686836E-3</v>
      </c>
      <c r="D336">
        <v>0.42758494748279863</v>
      </c>
      <c r="E336">
        <v>-1.126612911372225</v>
      </c>
      <c r="F336" s="2">
        <v>44781</v>
      </c>
      <c r="G336" t="s">
        <v>2056</v>
      </c>
    </row>
    <row r="337" spans="1:7" x14ac:dyDescent="0.2">
      <c r="A337" s="1" t="s">
        <v>341</v>
      </c>
      <c r="B337">
        <v>5.196975052855852E-3</v>
      </c>
      <c r="C337">
        <v>6.6553617197009311E-3</v>
      </c>
      <c r="D337">
        <v>1.156002840250409</v>
      </c>
      <c r="E337">
        <v>-0.12952040491609429</v>
      </c>
      <c r="F337" s="2">
        <v>44811</v>
      </c>
      <c r="G337" t="s">
        <v>2056</v>
      </c>
    </row>
    <row r="338" spans="1:7" x14ac:dyDescent="0.2">
      <c r="A338" s="1" t="s">
        <v>342</v>
      </c>
      <c r="B338">
        <v>4.073510765747676E-3</v>
      </c>
      <c r="C338">
        <v>5.1457235792114059E-3</v>
      </c>
      <c r="D338">
        <v>1.126003082391118</v>
      </c>
      <c r="E338">
        <v>-0.16779638813900449</v>
      </c>
      <c r="F338" s="2">
        <v>44841</v>
      </c>
      <c r="G338" t="s">
        <v>2056</v>
      </c>
    </row>
    <row r="339" spans="1:7" x14ac:dyDescent="0.2">
      <c r="A339" s="1" t="s">
        <v>343</v>
      </c>
      <c r="B339">
        <v>5.2696036327959514E-3</v>
      </c>
      <c r="C339">
        <v>4.5485233572837283E-3</v>
      </c>
      <c r="D339">
        <v>0.29373566325870232</v>
      </c>
      <c r="E339">
        <v>-1.5019226327571009</v>
      </c>
      <c r="F339" s="2">
        <v>44872</v>
      </c>
      <c r="G339" t="s">
        <v>2056</v>
      </c>
    </row>
    <row r="340" spans="1:7" x14ac:dyDescent="0.2">
      <c r="A340" s="1" t="s">
        <v>344</v>
      </c>
      <c r="B340">
        <v>5.1731472142465826E-3</v>
      </c>
      <c r="C340">
        <v>5.7045591999700896E-3</v>
      </c>
      <c r="D340">
        <v>0.76707407117184923</v>
      </c>
      <c r="E340">
        <v>-0.98028511909388927</v>
      </c>
      <c r="F340" s="2">
        <v>44902</v>
      </c>
      <c r="G340" t="s">
        <v>2056</v>
      </c>
    </row>
    <row r="341" spans="1:7" x14ac:dyDescent="0.2">
      <c r="A341" s="1" t="s">
        <v>345</v>
      </c>
      <c r="B341">
        <v>2.4691708156201551E-2</v>
      </c>
      <c r="C341">
        <v>2.310341370207324E-2</v>
      </c>
      <c r="D341">
        <v>0.48957282490080972</v>
      </c>
      <c r="E341">
        <v>-1.1219109812479879</v>
      </c>
      <c r="F341" s="2">
        <v>41305</v>
      </c>
      <c r="G341" t="s">
        <v>2057</v>
      </c>
    </row>
    <row r="342" spans="1:7" x14ac:dyDescent="0.2">
      <c r="A342" s="1" t="s">
        <v>346</v>
      </c>
      <c r="B342">
        <v>2.209466325557417E-2</v>
      </c>
      <c r="C342">
        <v>2.095627898049773E-2</v>
      </c>
      <c r="D342">
        <v>0.33381922585932949</v>
      </c>
      <c r="E342">
        <v>-1.366953828242337</v>
      </c>
      <c r="F342" s="2">
        <v>41337</v>
      </c>
      <c r="G342" t="s">
        <v>2057</v>
      </c>
    </row>
    <row r="343" spans="1:7" x14ac:dyDescent="0.2">
      <c r="A343" s="1" t="s">
        <v>347</v>
      </c>
      <c r="B343">
        <v>2.3210600585345791E-2</v>
      </c>
      <c r="C343">
        <v>2.405684549541558E-2</v>
      </c>
      <c r="D343">
        <v>0.63946967481172623</v>
      </c>
      <c r="E343">
        <v>-1.064532211210343</v>
      </c>
      <c r="F343" s="2">
        <v>41397</v>
      </c>
      <c r="G343" t="s">
        <v>2057</v>
      </c>
    </row>
    <row r="344" spans="1:7" x14ac:dyDescent="0.2">
      <c r="A344" s="1" t="s">
        <v>348</v>
      </c>
      <c r="B344">
        <v>1.7166454816920109E-2</v>
      </c>
      <c r="C344">
        <v>2.1145726101425111E-2</v>
      </c>
      <c r="D344">
        <v>0.80232067286170905</v>
      </c>
      <c r="E344">
        <v>-1.171499189551116</v>
      </c>
      <c r="F344" s="2">
        <v>41428</v>
      </c>
      <c r="G344" t="s">
        <v>2057</v>
      </c>
    </row>
    <row r="345" spans="1:7" x14ac:dyDescent="0.2">
      <c r="A345" s="1" t="s">
        <v>349</v>
      </c>
      <c r="B345">
        <v>2.8740084911488911E-2</v>
      </c>
      <c r="C345">
        <v>2.9899988941657761E-2</v>
      </c>
      <c r="D345">
        <v>5.2916366374632297E-2</v>
      </c>
      <c r="E345">
        <v>-1.883410941415949</v>
      </c>
      <c r="F345" s="2">
        <v>41520</v>
      </c>
      <c r="G345" t="s">
        <v>2057</v>
      </c>
    </row>
    <row r="346" spans="1:7" x14ac:dyDescent="0.2">
      <c r="A346" s="1" t="s">
        <v>350</v>
      </c>
      <c r="B346">
        <v>1.375593930106985E-2</v>
      </c>
      <c r="C346">
        <v>2.1506951606175169E-2</v>
      </c>
      <c r="D346">
        <v>1.204225133137284</v>
      </c>
      <c r="E346">
        <v>-0.25952425294489018</v>
      </c>
      <c r="F346" s="2">
        <v>41582</v>
      </c>
      <c r="G346" t="s">
        <v>2057</v>
      </c>
    </row>
    <row r="347" spans="1:7" x14ac:dyDescent="0.2">
      <c r="A347" s="1" t="s">
        <v>351</v>
      </c>
      <c r="B347">
        <v>2.2958086017623291E-2</v>
      </c>
      <c r="C347">
        <v>2.6065291182946791E-2</v>
      </c>
      <c r="D347">
        <v>0.8234352267122893</v>
      </c>
      <c r="E347">
        <v>-0.645185851249094</v>
      </c>
      <c r="F347" s="2">
        <v>41612</v>
      </c>
      <c r="G347" t="s">
        <v>2057</v>
      </c>
    </row>
    <row r="348" spans="1:7" x14ac:dyDescent="0.2">
      <c r="A348" s="1" t="s">
        <v>352</v>
      </c>
      <c r="B348">
        <v>2.1585708622977491E-2</v>
      </c>
      <c r="C348">
        <v>1.8274185882163639E-2</v>
      </c>
      <c r="D348">
        <v>0.26936657595606622</v>
      </c>
      <c r="E348">
        <v>-1.1649545499657949</v>
      </c>
      <c r="F348" s="2">
        <v>41673</v>
      </c>
      <c r="G348" t="s">
        <v>2057</v>
      </c>
    </row>
    <row r="349" spans="1:7" x14ac:dyDescent="0.2">
      <c r="A349" s="1" t="s">
        <v>353</v>
      </c>
      <c r="B349">
        <v>2.503120477601966E-2</v>
      </c>
      <c r="C349">
        <v>3.8670443165957212E-2</v>
      </c>
      <c r="D349">
        <v>0.18614017462579791</v>
      </c>
      <c r="E349">
        <v>-1.6586351458211479</v>
      </c>
      <c r="F349" s="2">
        <v>41794</v>
      </c>
      <c r="G349" t="s">
        <v>2057</v>
      </c>
    </row>
    <row r="350" spans="1:7" x14ac:dyDescent="0.2">
      <c r="A350" s="1" t="s">
        <v>354</v>
      </c>
      <c r="B350">
        <v>2.9276983277664741E-2</v>
      </c>
      <c r="C350">
        <v>2.4658616477340661E-2</v>
      </c>
      <c r="D350">
        <v>0.1247186363482143</v>
      </c>
      <c r="E350">
        <v>-1.359519847541705</v>
      </c>
      <c r="F350" s="2">
        <v>41857</v>
      </c>
      <c r="G350" t="s">
        <v>2057</v>
      </c>
    </row>
    <row r="351" spans="1:7" x14ac:dyDescent="0.2">
      <c r="A351" s="1" t="s">
        <v>355</v>
      </c>
      <c r="B351">
        <v>1.905037752403662E-2</v>
      </c>
      <c r="C351">
        <v>2.1963453562350951E-2</v>
      </c>
      <c r="D351">
        <v>0.69427817347764298</v>
      </c>
      <c r="E351">
        <v>-1.1422930052237139</v>
      </c>
      <c r="F351" s="2">
        <v>41887</v>
      </c>
      <c r="G351" t="s">
        <v>2057</v>
      </c>
    </row>
    <row r="352" spans="1:7" x14ac:dyDescent="0.2">
      <c r="A352" s="1" t="s">
        <v>356</v>
      </c>
      <c r="B352">
        <v>2.270360113419494E-2</v>
      </c>
      <c r="C352">
        <v>2.3960257444859561E-2</v>
      </c>
      <c r="D352">
        <v>0.26283764481315403</v>
      </c>
      <c r="E352">
        <v>-1.608039902182486</v>
      </c>
      <c r="F352" s="2">
        <v>41918</v>
      </c>
      <c r="G352" t="s">
        <v>2057</v>
      </c>
    </row>
    <row r="353" spans="1:7" x14ac:dyDescent="0.2">
      <c r="A353" s="1" t="s">
        <v>357</v>
      </c>
      <c r="B353">
        <v>2.4296461004403299E-2</v>
      </c>
      <c r="C353">
        <v>2.609238667447706E-2</v>
      </c>
      <c r="D353">
        <v>0.1871275129211982</v>
      </c>
      <c r="E353">
        <v>-1.716390016070944</v>
      </c>
      <c r="F353" s="2">
        <v>41948</v>
      </c>
      <c r="G353" t="s">
        <v>2057</v>
      </c>
    </row>
    <row r="354" spans="1:7" x14ac:dyDescent="0.2">
      <c r="A354" s="1" t="s">
        <v>358</v>
      </c>
      <c r="B354">
        <v>1.3737442427169439E-2</v>
      </c>
      <c r="C354">
        <v>1.8898875968466521E-2</v>
      </c>
      <c r="D354">
        <v>0.83411448015009937</v>
      </c>
      <c r="E354">
        <v>-0.9506588301425376</v>
      </c>
      <c r="F354" s="2">
        <v>41978</v>
      </c>
      <c r="G354" t="s">
        <v>2057</v>
      </c>
    </row>
    <row r="355" spans="1:7" x14ac:dyDescent="0.2">
      <c r="A355" s="1" t="s">
        <v>359</v>
      </c>
      <c r="B355">
        <v>4.4431002152270013E-2</v>
      </c>
      <c r="C355">
        <v>2.464175124578832E-2</v>
      </c>
      <c r="D355">
        <v>-0.65862757969425212</v>
      </c>
      <c r="E355">
        <v>-1.4999999999999989</v>
      </c>
      <c r="F355" s="2">
        <v>42009</v>
      </c>
      <c r="G355" t="s">
        <v>2057</v>
      </c>
    </row>
    <row r="356" spans="1:7" x14ac:dyDescent="0.2">
      <c r="A356" s="1" t="s">
        <v>360</v>
      </c>
      <c r="B356">
        <v>1.344236208010645E-2</v>
      </c>
      <c r="C356">
        <v>1.9687924321586971E-2</v>
      </c>
      <c r="D356">
        <v>0.95443987178502498</v>
      </c>
      <c r="E356">
        <v>-0.4493937818207181</v>
      </c>
      <c r="F356" s="2">
        <v>42039</v>
      </c>
      <c r="G356" t="s">
        <v>2057</v>
      </c>
    </row>
    <row r="357" spans="1:7" x14ac:dyDescent="0.2">
      <c r="A357" s="1" t="s">
        <v>361</v>
      </c>
      <c r="B357">
        <v>1.442402771680858E-2</v>
      </c>
      <c r="C357">
        <v>1.993641785437688E-2</v>
      </c>
      <c r="D357">
        <v>1.0487906756386709</v>
      </c>
      <c r="E357">
        <v>-0.30524508145251122</v>
      </c>
      <c r="F357" s="2">
        <v>42069</v>
      </c>
      <c r="G357" t="s">
        <v>2057</v>
      </c>
    </row>
    <row r="358" spans="1:7" x14ac:dyDescent="0.2">
      <c r="A358" s="1" t="s">
        <v>362</v>
      </c>
      <c r="B358">
        <v>2.2205835098405399E-2</v>
      </c>
      <c r="C358">
        <v>2.2536561516580539E-2</v>
      </c>
      <c r="D358">
        <v>0.34902258529444752</v>
      </c>
      <c r="E358">
        <v>-1.230815218734262</v>
      </c>
      <c r="F358" s="2">
        <v>42130</v>
      </c>
      <c r="G358" t="s">
        <v>2057</v>
      </c>
    </row>
    <row r="359" spans="1:7" x14ac:dyDescent="0.2">
      <c r="A359" s="1" t="s">
        <v>363</v>
      </c>
      <c r="B359">
        <v>4.4527687154623408E-2</v>
      </c>
      <c r="C359">
        <v>3.1569043950581341E-2</v>
      </c>
      <c r="D359">
        <v>-0.69130765550759699</v>
      </c>
      <c r="E359">
        <v>-1.5</v>
      </c>
      <c r="F359" s="2">
        <v>42160</v>
      </c>
      <c r="G359" t="s">
        <v>2057</v>
      </c>
    </row>
    <row r="360" spans="1:7" x14ac:dyDescent="0.2">
      <c r="A360" s="1" t="s">
        <v>364</v>
      </c>
      <c r="B360">
        <v>2.015779850935703E-2</v>
      </c>
      <c r="C360">
        <v>1.8016420925009689E-2</v>
      </c>
      <c r="D360">
        <v>0.46409579732738038</v>
      </c>
      <c r="E360">
        <v>-1.3124633772918499</v>
      </c>
      <c r="F360" s="2">
        <v>42221</v>
      </c>
      <c r="G360" t="s">
        <v>2057</v>
      </c>
    </row>
    <row r="361" spans="1:7" x14ac:dyDescent="0.2">
      <c r="A361" s="1" t="s">
        <v>365</v>
      </c>
      <c r="B361">
        <v>1.7929178905519969E-2</v>
      </c>
      <c r="C361">
        <v>2.0133604782870559E-2</v>
      </c>
      <c r="D361">
        <v>0.33649437126977189</v>
      </c>
      <c r="E361">
        <v>-1.40198462365615</v>
      </c>
      <c r="F361" s="2">
        <v>42251</v>
      </c>
      <c r="G361" t="s">
        <v>2057</v>
      </c>
    </row>
    <row r="362" spans="1:7" x14ac:dyDescent="0.2">
      <c r="A362" s="1" t="s">
        <v>366</v>
      </c>
      <c r="B362">
        <v>1.0868479564030999E-2</v>
      </c>
      <c r="C362">
        <v>1.6781989689667171E-2</v>
      </c>
      <c r="D362">
        <v>1.1788445696972649</v>
      </c>
      <c r="E362">
        <v>-5.8216657623720643E-2</v>
      </c>
      <c r="F362" s="2">
        <v>42282</v>
      </c>
      <c r="G362" t="s">
        <v>2057</v>
      </c>
    </row>
    <row r="363" spans="1:7" x14ac:dyDescent="0.2">
      <c r="A363" s="1" t="s">
        <v>367</v>
      </c>
      <c r="B363">
        <v>1.6102944037135011E-2</v>
      </c>
      <c r="C363">
        <v>1.819775733992713E-2</v>
      </c>
      <c r="D363">
        <v>0.88529588924874492</v>
      </c>
      <c r="E363">
        <v>-0.59598616894251721</v>
      </c>
      <c r="F363" s="2">
        <v>42312</v>
      </c>
      <c r="G363" t="s">
        <v>2057</v>
      </c>
    </row>
    <row r="364" spans="1:7" x14ac:dyDescent="0.2">
      <c r="A364" s="1" t="s">
        <v>368</v>
      </c>
      <c r="B364">
        <v>1.580759500302955E-2</v>
      </c>
      <c r="C364">
        <v>2.4298592160498771E-2</v>
      </c>
      <c r="D364">
        <v>1.1032235817669229</v>
      </c>
      <c r="E364">
        <v>-0.41667815161761229</v>
      </c>
      <c r="F364" s="2">
        <v>42342</v>
      </c>
      <c r="G364" t="s">
        <v>2057</v>
      </c>
    </row>
    <row r="365" spans="1:7" x14ac:dyDescent="0.2">
      <c r="A365" s="1" t="s">
        <v>369</v>
      </c>
      <c r="B365">
        <v>2.9903321700261189E-2</v>
      </c>
      <c r="C365">
        <v>2.6233742351483159E-2</v>
      </c>
      <c r="D365">
        <v>-9.0657365416598121E-2</v>
      </c>
      <c r="E365">
        <v>-1.7517767466638701</v>
      </c>
      <c r="F365" s="2">
        <v>42403</v>
      </c>
      <c r="G365" t="s">
        <v>2057</v>
      </c>
    </row>
    <row r="366" spans="1:7" x14ac:dyDescent="0.2">
      <c r="A366" s="1" t="s">
        <v>370</v>
      </c>
      <c r="B366">
        <v>3.1266691413053591E-2</v>
      </c>
      <c r="C366">
        <v>2.4151215210037449E-2</v>
      </c>
      <c r="D366">
        <v>0.18204322958100491</v>
      </c>
      <c r="E366">
        <v>-1.3462846947041129</v>
      </c>
      <c r="F366" s="2">
        <v>42433</v>
      </c>
      <c r="G366" t="s">
        <v>2057</v>
      </c>
    </row>
    <row r="367" spans="1:7" x14ac:dyDescent="0.2">
      <c r="A367" s="1" t="s">
        <v>371</v>
      </c>
      <c r="B367">
        <v>2.6674344470024411E-2</v>
      </c>
      <c r="C367">
        <v>2.7008515721356471E-2</v>
      </c>
      <c r="D367">
        <v>-0.20635801931130729</v>
      </c>
      <c r="E367">
        <v>-1.54687064480786</v>
      </c>
      <c r="F367" s="2">
        <v>42494</v>
      </c>
      <c r="G367" t="s">
        <v>2057</v>
      </c>
    </row>
    <row r="368" spans="1:7" x14ac:dyDescent="0.2">
      <c r="A368" s="1" t="s">
        <v>372</v>
      </c>
      <c r="B368">
        <v>1.1273825809035611E-2</v>
      </c>
      <c r="C368">
        <v>1.625960056709461E-2</v>
      </c>
      <c r="D368">
        <v>1.0681767370686119</v>
      </c>
      <c r="E368">
        <v>-0.4500019956322987</v>
      </c>
      <c r="F368" s="2">
        <v>42649</v>
      </c>
      <c r="G368" t="s">
        <v>2057</v>
      </c>
    </row>
    <row r="369" spans="1:7" x14ac:dyDescent="0.2">
      <c r="A369" s="1" t="s">
        <v>373</v>
      </c>
      <c r="B369">
        <v>4.167152525368132E-2</v>
      </c>
      <c r="C369">
        <v>1.7430741504892069E-2</v>
      </c>
      <c r="D369">
        <v>0.63553743912726468</v>
      </c>
      <c r="E369">
        <v>-1.5</v>
      </c>
      <c r="F369" s="2">
        <v>42772</v>
      </c>
      <c r="G369" t="s">
        <v>2057</v>
      </c>
    </row>
    <row r="370" spans="1:7" x14ac:dyDescent="0.2">
      <c r="A370" s="1" t="s">
        <v>374</v>
      </c>
      <c r="B370">
        <v>2.435122818926069E-2</v>
      </c>
      <c r="C370">
        <v>2.467815063611016E-2</v>
      </c>
      <c r="D370">
        <v>0.14768985129221571</v>
      </c>
      <c r="E370">
        <v>-1.320929125720534</v>
      </c>
      <c r="F370" s="2">
        <v>42802</v>
      </c>
      <c r="G370" t="s">
        <v>2057</v>
      </c>
    </row>
    <row r="371" spans="1:7" x14ac:dyDescent="0.2">
      <c r="A371" s="1" t="s">
        <v>375</v>
      </c>
      <c r="B371">
        <v>2.6707979477895862E-2</v>
      </c>
      <c r="C371">
        <v>3.0496955582240769E-2</v>
      </c>
      <c r="D371">
        <v>-0.31996370674625751</v>
      </c>
      <c r="E371">
        <v>-0.98722094178671993</v>
      </c>
      <c r="F371" s="2">
        <v>42832</v>
      </c>
      <c r="G371" t="s">
        <v>2057</v>
      </c>
    </row>
    <row r="372" spans="1:7" x14ac:dyDescent="0.2">
      <c r="A372" s="1" t="s">
        <v>376</v>
      </c>
      <c r="B372">
        <v>2.613265637245394E-2</v>
      </c>
      <c r="C372">
        <v>1.9574771164988E-2</v>
      </c>
      <c r="D372">
        <v>-0.1858578772677606</v>
      </c>
      <c r="E372">
        <v>-1.552266344485417</v>
      </c>
      <c r="F372" s="2">
        <v>42863</v>
      </c>
      <c r="G372" t="s">
        <v>2057</v>
      </c>
    </row>
    <row r="373" spans="1:7" x14ac:dyDescent="0.2">
      <c r="A373" s="1" t="s">
        <v>377</v>
      </c>
      <c r="B373">
        <v>1.6942466168812429E-2</v>
      </c>
      <c r="C373">
        <v>1.6712670363915369E-2</v>
      </c>
      <c r="D373">
        <v>0.56558970068606662</v>
      </c>
      <c r="E373">
        <v>-1.1796147577917431</v>
      </c>
      <c r="F373" s="2">
        <v>42893</v>
      </c>
      <c r="G373" t="s">
        <v>2057</v>
      </c>
    </row>
    <row r="374" spans="1:7" x14ac:dyDescent="0.2">
      <c r="A374" s="1" t="s">
        <v>378</v>
      </c>
      <c r="B374">
        <v>2.4959130337631929E-2</v>
      </c>
      <c r="C374">
        <v>1.9831782759492048E-2</v>
      </c>
      <c r="D374">
        <v>0.1906711628816222</v>
      </c>
      <c r="E374">
        <v>-1.563649617018515</v>
      </c>
      <c r="F374" s="2">
        <v>42923</v>
      </c>
      <c r="G374" t="s">
        <v>2057</v>
      </c>
    </row>
    <row r="375" spans="1:7" x14ac:dyDescent="0.2">
      <c r="A375" s="1" t="s">
        <v>379</v>
      </c>
      <c r="B375">
        <v>1.7242413414264111E-2</v>
      </c>
      <c r="C375">
        <v>1.577329951518287E-2</v>
      </c>
      <c r="D375">
        <v>0.34340200826760792</v>
      </c>
      <c r="E375">
        <v>-1.5972893018597569</v>
      </c>
      <c r="F375" s="2">
        <v>42954</v>
      </c>
      <c r="G375" t="s">
        <v>2057</v>
      </c>
    </row>
    <row r="376" spans="1:7" x14ac:dyDescent="0.2">
      <c r="A376" s="1" t="s">
        <v>380</v>
      </c>
      <c r="B376">
        <v>1.7998353802393958E-2</v>
      </c>
      <c r="C376">
        <v>2.0664621283808641E-2</v>
      </c>
      <c r="D376">
        <v>-0.25028882945307629</v>
      </c>
      <c r="E376">
        <v>-1.411710075077153</v>
      </c>
      <c r="F376" s="2">
        <v>42984</v>
      </c>
      <c r="G376" t="s">
        <v>2057</v>
      </c>
    </row>
    <row r="377" spans="1:7" x14ac:dyDescent="0.2">
      <c r="A377" s="1" t="s">
        <v>381</v>
      </c>
      <c r="B377">
        <v>3.0044498913119638E-2</v>
      </c>
      <c r="C377">
        <v>1.6469818704940041E-2</v>
      </c>
      <c r="D377">
        <v>-5.8102163891681283E-2</v>
      </c>
      <c r="E377">
        <v>-1.5998655972618001</v>
      </c>
      <c r="F377" s="2">
        <v>43014</v>
      </c>
      <c r="G377" t="s">
        <v>2057</v>
      </c>
    </row>
    <row r="378" spans="1:7" x14ac:dyDescent="0.2">
      <c r="A378" s="1" t="s">
        <v>382</v>
      </c>
      <c r="B378">
        <v>1.2197176821278801E-2</v>
      </c>
      <c r="C378">
        <v>1.428730818787422E-2</v>
      </c>
      <c r="D378">
        <v>0.56288777071174867</v>
      </c>
      <c r="E378">
        <v>-1.39844093492995</v>
      </c>
      <c r="F378" s="2">
        <v>43045</v>
      </c>
      <c r="G378" t="s">
        <v>2057</v>
      </c>
    </row>
    <row r="379" spans="1:7" x14ac:dyDescent="0.2">
      <c r="A379" s="1" t="s">
        <v>383</v>
      </c>
      <c r="B379">
        <v>1.0729582786910609E-2</v>
      </c>
      <c r="C379">
        <v>1.376281379757751E-2</v>
      </c>
      <c r="D379">
        <v>0.5011714912310643</v>
      </c>
      <c r="E379">
        <v>-1.4610850448253101</v>
      </c>
      <c r="F379" s="2">
        <v>43075</v>
      </c>
      <c r="G379" t="s">
        <v>2057</v>
      </c>
    </row>
    <row r="380" spans="1:7" x14ac:dyDescent="0.2">
      <c r="A380" s="1" t="s">
        <v>384</v>
      </c>
      <c r="B380">
        <v>2.8072866459584601E-2</v>
      </c>
      <c r="C380">
        <v>1.169631846872138E-2</v>
      </c>
      <c r="D380">
        <v>-5.6190452418240278E-2</v>
      </c>
      <c r="E380">
        <v>-1.900026416608533</v>
      </c>
      <c r="F380" s="2">
        <v>43105</v>
      </c>
      <c r="G380" t="s">
        <v>2057</v>
      </c>
    </row>
    <row r="381" spans="1:7" x14ac:dyDescent="0.2">
      <c r="A381" s="1" t="s">
        <v>385</v>
      </c>
      <c r="B381">
        <v>9.6802164065393249E-3</v>
      </c>
      <c r="C381">
        <v>7.4797832794343214E-3</v>
      </c>
      <c r="D381">
        <v>0.23018686460682389</v>
      </c>
      <c r="E381">
        <v>-1.492824131316083</v>
      </c>
      <c r="F381" s="2">
        <v>43136</v>
      </c>
      <c r="G381" t="s">
        <v>2057</v>
      </c>
    </row>
    <row r="382" spans="1:7" x14ac:dyDescent="0.2">
      <c r="A382" s="1" t="s">
        <v>386</v>
      </c>
      <c r="B382">
        <v>5.7654087451079411E-3</v>
      </c>
      <c r="C382">
        <v>6.8836424665061867E-3</v>
      </c>
      <c r="D382">
        <v>0.90036642210752937</v>
      </c>
      <c r="E382">
        <v>-0.73825795160126795</v>
      </c>
      <c r="F382" s="2">
        <v>43166</v>
      </c>
      <c r="G382" t="s">
        <v>2057</v>
      </c>
    </row>
    <row r="383" spans="1:7" x14ac:dyDescent="0.2">
      <c r="A383" s="1" t="s">
        <v>387</v>
      </c>
      <c r="B383">
        <v>8.7937498108359938E-3</v>
      </c>
      <c r="C383">
        <v>7.6290614620413526E-3</v>
      </c>
      <c r="D383">
        <v>0.138178114548307</v>
      </c>
      <c r="E383">
        <v>-1.4493438547664901</v>
      </c>
      <c r="F383" s="2">
        <v>43196</v>
      </c>
      <c r="G383" t="s">
        <v>2057</v>
      </c>
    </row>
    <row r="384" spans="1:7" x14ac:dyDescent="0.2">
      <c r="A384" s="1" t="s">
        <v>388</v>
      </c>
      <c r="B384">
        <v>8.4104745754881964E-3</v>
      </c>
      <c r="C384">
        <v>8.1831419700126203E-3</v>
      </c>
      <c r="D384">
        <v>0.72145710535540475</v>
      </c>
      <c r="E384">
        <v>-0.80348614217587455</v>
      </c>
      <c r="F384" s="2">
        <v>43227</v>
      </c>
      <c r="G384" t="s">
        <v>2057</v>
      </c>
    </row>
    <row r="385" spans="1:7" x14ac:dyDescent="0.2">
      <c r="A385" s="1" t="s">
        <v>389</v>
      </c>
      <c r="B385">
        <v>1.069658202749629E-2</v>
      </c>
      <c r="C385">
        <v>9.5424529343263349E-3</v>
      </c>
      <c r="D385">
        <v>0.41703627260274961</v>
      </c>
      <c r="E385">
        <v>-1.1631373519093759</v>
      </c>
      <c r="F385" s="2">
        <v>43257</v>
      </c>
      <c r="G385" t="s">
        <v>2057</v>
      </c>
    </row>
    <row r="386" spans="1:7" x14ac:dyDescent="0.2">
      <c r="A386" s="1" t="s">
        <v>390</v>
      </c>
      <c r="B386">
        <v>6.7309811177734911E-3</v>
      </c>
      <c r="C386">
        <v>9.6045416612670926E-3</v>
      </c>
      <c r="D386">
        <v>1.254243597129941</v>
      </c>
      <c r="E386">
        <v>8.1675885825115202E-2</v>
      </c>
      <c r="F386" s="2">
        <v>43287</v>
      </c>
      <c r="G386" t="s">
        <v>2057</v>
      </c>
    </row>
    <row r="387" spans="1:7" x14ac:dyDescent="0.2">
      <c r="A387" s="1" t="s">
        <v>391</v>
      </c>
      <c r="B387">
        <v>1.072854774685017E-2</v>
      </c>
      <c r="C387">
        <v>9.5583709681877106E-3</v>
      </c>
      <c r="D387">
        <v>0.3176112036581128</v>
      </c>
      <c r="E387">
        <v>-1.3032409711039341</v>
      </c>
      <c r="F387" s="2">
        <v>43318</v>
      </c>
      <c r="G387" t="s">
        <v>2057</v>
      </c>
    </row>
    <row r="388" spans="1:7" x14ac:dyDescent="0.2">
      <c r="A388" s="1" t="s">
        <v>392</v>
      </c>
      <c r="B388">
        <v>9.3445417529851183E-3</v>
      </c>
      <c r="C388">
        <v>1.0536333986339659E-2</v>
      </c>
      <c r="D388">
        <v>0.93896377428141398</v>
      </c>
      <c r="E388">
        <v>-0.51650145866375707</v>
      </c>
      <c r="F388" s="2">
        <v>43348</v>
      </c>
      <c r="G388" t="s">
        <v>2057</v>
      </c>
    </row>
    <row r="389" spans="1:7" x14ac:dyDescent="0.2">
      <c r="A389" s="1" t="s">
        <v>393</v>
      </c>
      <c r="B389">
        <v>1.326286780782357E-2</v>
      </c>
      <c r="C389">
        <v>9.6578627000651271E-3</v>
      </c>
      <c r="D389">
        <v>0.11504600580233471</v>
      </c>
      <c r="E389">
        <v>-1.5677221997154349</v>
      </c>
      <c r="F389" s="2">
        <v>43378</v>
      </c>
      <c r="G389" t="s">
        <v>2057</v>
      </c>
    </row>
    <row r="390" spans="1:7" x14ac:dyDescent="0.2">
      <c r="A390" s="1" t="s">
        <v>394</v>
      </c>
      <c r="B390">
        <v>8.5906280269397468E-3</v>
      </c>
      <c r="C390">
        <v>7.8208713452677069E-3</v>
      </c>
      <c r="D390">
        <v>0.4669682902434189</v>
      </c>
      <c r="E390">
        <v>-1.3353458766306561</v>
      </c>
      <c r="F390" s="2">
        <v>43409</v>
      </c>
      <c r="G390" t="s">
        <v>2057</v>
      </c>
    </row>
    <row r="391" spans="1:7" x14ac:dyDescent="0.2">
      <c r="A391" s="1" t="s">
        <v>395</v>
      </c>
      <c r="B391">
        <v>9.4924820568170615E-3</v>
      </c>
      <c r="C391">
        <v>8.0066685875208755E-3</v>
      </c>
      <c r="D391">
        <v>0.37337445944387548</v>
      </c>
      <c r="E391">
        <v>-1.2710259225107421</v>
      </c>
      <c r="F391" s="2">
        <v>43440</v>
      </c>
      <c r="G391" t="s">
        <v>2057</v>
      </c>
    </row>
    <row r="392" spans="1:7" x14ac:dyDescent="0.2">
      <c r="A392" s="1" t="s">
        <v>396</v>
      </c>
      <c r="B392">
        <v>1.7136412919674129E-2</v>
      </c>
      <c r="C392">
        <v>7.7640434907803174E-3</v>
      </c>
      <c r="D392">
        <v>2.4301845764568208E-3</v>
      </c>
      <c r="E392">
        <v>-1.4953852468550071</v>
      </c>
      <c r="F392" s="2">
        <v>43472</v>
      </c>
      <c r="G392" t="s">
        <v>2057</v>
      </c>
    </row>
    <row r="393" spans="1:7" x14ac:dyDescent="0.2">
      <c r="A393" s="1" t="s">
        <v>397</v>
      </c>
      <c r="B393">
        <v>8.7694174563762994E-3</v>
      </c>
      <c r="C393">
        <v>1.017969011572235E-2</v>
      </c>
      <c r="D393">
        <v>0.50609262059666293</v>
      </c>
      <c r="E393">
        <v>-1.3343711405509751</v>
      </c>
      <c r="F393" s="2">
        <v>43502</v>
      </c>
      <c r="G393" t="s">
        <v>2057</v>
      </c>
    </row>
    <row r="394" spans="1:7" x14ac:dyDescent="0.2">
      <c r="A394" s="1" t="s">
        <v>398</v>
      </c>
      <c r="B394">
        <v>7.8227141790808558E-3</v>
      </c>
      <c r="C394">
        <v>8.8280154585947054E-3</v>
      </c>
      <c r="D394">
        <v>0.92474065998704247</v>
      </c>
      <c r="E394">
        <v>-0.57367640568694833</v>
      </c>
      <c r="F394" s="2">
        <v>43532</v>
      </c>
      <c r="G394" t="s">
        <v>2057</v>
      </c>
    </row>
    <row r="395" spans="1:7" x14ac:dyDescent="0.2">
      <c r="A395" s="1" t="s">
        <v>399</v>
      </c>
      <c r="B395">
        <v>7.9828867411024136E-3</v>
      </c>
      <c r="C395">
        <v>1.0009668624172709E-2</v>
      </c>
      <c r="D395">
        <v>1.010824851184879</v>
      </c>
      <c r="E395">
        <v>-0.53822580072979154</v>
      </c>
      <c r="F395" s="2">
        <v>43563</v>
      </c>
      <c r="G395" t="s">
        <v>2057</v>
      </c>
    </row>
    <row r="396" spans="1:7" x14ac:dyDescent="0.2">
      <c r="A396" s="1" t="s">
        <v>400</v>
      </c>
      <c r="B396">
        <v>1.107582909260213E-2</v>
      </c>
      <c r="C396">
        <v>9.562535811947763E-3</v>
      </c>
      <c r="D396">
        <v>0.37314479577435472</v>
      </c>
      <c r="E396">
        <v>-1.44256564890788</v>
      </c>
      <c r="F396" s="2">
        <v>43593</v>
      </c>
      <c r="G396" t="s">
        <v>2057</v>
      </c>
    </row>
    <row r="397" spans="1:7" x14ac:dyDescent="0.2">
      <c r="A397" s="1" t="s">
        <v>401</v>
      </c>
      <c r="B397">
        <v>1.7341752813761289E-2</v>
      </c>
      <c r="C397">
        <v>8.4429239569575997E-3</v>
      </c>
      <c r="D397">
        <v>-0.31870623248988861</v>
      </c>
      <c r="E397">
        <v>-0.83822967910493418</v>
      </c>
      <c r="F397" s="2">
        <v>43623</v>
      </c>
      <c r="G397" t="s">
        <v>2057</v>
      </c>
    </row>
    <row r="398" spans="1:7" x14ac:dyDescent="0.2">
      <c r="A398" s="1" t="s">
        <v>402</v>
      </c>
      <c r="B398">
        <v>1.7962603247239129E-2</v>
      </c>
      <c r="C398">
        <v>1.601063596913814E-2</v>
      </c>
      <c r="D398">
        <v>5.4316459126725211E-2</v>
      </c>
      <c r="E398">
        <v>-1.657411282803414</v>
      </c>
      <c r="F398" s="2">
        <v>43654</v>
      </c>
      <c r="G398" t="s">
        <v>2057</v>
      </c>
    </row>
    <row r="399" spans="1:7" x14ac:dyDescent="0.2">
      <c r="A399" s="1" t="s">
        <v>403</v>
      </c>
      <c r="B399">
        <v>1.140142012504306E-2</v>
      </c>
      <c r="C399">
        <v>9.3915875815581279E-3</v>
      </c>
      <c r="D399">
        <v>0.21192538747572409</v>
      </c>
      <c r="E399">
        <v>-1.5228569242068859</v>
      </c>
      <c r="F399" s="2">
        <v>43684</v>
      </c>
      <c r="G399" t="s">
        <v>2057</v>
      </c>
    </row>
    <row r="400" spans="1:7" x14ac:dyDescent="0.2">
      <c r="A400" s="1" t="s">
        <v>404</v>
      </c>
      <c r="B400">
        <v>1.552920471141216E-2</v>
      </c>
      <c r="C400">
        <v>1.457916186182843E-2</v>
      </c>
      <c r="D400">
        <v>0.23211660781036439</v>
      </c>
      <c r="E400">
        <v>-1.5055876796868419</v>
      </c>
      <c r="F400" s="2">
        <v>43714</v>
      </c>
      <c r="G400" t="s">
        <v>2057</v>
      </c>
    </row>
    <row r="401" spans="1:7" x14ac:dyDescent="0.2">
      <c r="A401" s="1" t="s">
        <v>405</v>
      </c>
      <c r="B401">
        <v>6.6608630204050478E-3</v>
      </c>
      <c r="C401">
        <v>9.3081086621259312E-3</v>
      </c>
      <c r="D401">
        <v>1.028442879720453</v>
      </c>
      <c r="E401">
        <v>-0.5774771098463054</v>
      </c>
      <c r="F401" s="2">
        <v>43745</v>
      </c>
      <c r="G401" t="s">
        <v>2057</v>
      </c>
    </row>
    <row r="402" spans="1:7" x14ac:dyDescent="0.2">
      <c r="A402" s="1" t="s">
        <v>406</v>
      </c>
      <c r="B402">
        <v>1.6256773775834309E-2</v>
      </c>
      <c r="C402">
        <v>7.3273243812458644E-3</v>
      </c>
      <c r="D402">
        <v>-0.48548818691541801</v>
      </c>
      <c r="E402">
        <v>-0.76484056161600344</v>
      </c>
      <c r="F402" s="2">
        <v>43775</v>
      </c>
      <c r="G402" t="s">
        <v>2057</v>
      </c>
    </row>
    <row r="403" spans="1:7" x14ac:dyDescent="0.2">
      <c r="A403" s="1" t="s">
        <v>407</v>
      </c>
      <c r="B403">
        <v>9.7663312683827271E-3</v>
      </c>
      <c r="C403">
        <v>1.024280631525575E-2</v>
      </c>
      <c r="D403">
        <v>0.70694006043024193</v>
      </c>
      <c r="E403">
        <v>-1.0339764342652851</v>
      </c>
      <c r="F403" s="2">
        <v>43805</v>
      </c>
      <c r="G403" t="s">
        <v>2057</v>
      </c>
    </row>
    <row r="404" spans="1:7" x14ac:dyDescent="0.2">
      <c r="A404" s="1" t="s">
        <v>408</v>
      </c>
      <c r="B404">
        <v>2.0235553964083289E-2</v>
      </c>
      <c r="C404">
        <v>1.1158346774886019E-2</v>
      </c>
      <c r="D404">
        <v>-0.21039339017534001</v>
      </c>
      <c r="E404">
        <v>-1.253086813497901</v>
      </c>
      <c r="F404" s="2">
        <v>43836</v>
      </c>
      <c r="G404" t="s">
        <v>2057</v>
      </c>
    </row>
    <row r="405" spans="1:7" x14ac:dyDescent="0.2">
      <c r="A405" s="1" t="s">
        <v>409</v>
      </c>
      <c r="B405">
        <v>1.478962935826914E-2</v>
      </c>
      <c r="C405">
        <v>1.064707194997183E-2</v>
      </c>
      <c r="D405">
        <v>4.6237372031464323E-2</v>
      </c>
      <c r="E405">
        <v>-1.3534312404650819</v>
      </c>
      <c r="F405" s="2">
        <v>43866</v>
      </c>
      <c r="G405" t="s">
        <v>2057</v>
      </c>
    </row>
    <row r="406" spans="1:7" x14ac:dyDescent="0.2">
      <c r="A406" s="1" t="s">
        <v>410</v>
      </c>
      <c r="B406">
        <v>8.6005896422167629E-3</v>
      </c>
      <c r="C406">
        <v>6.8459843525432518E-3</v>
      </c>
      <c r="D406">
        <v>0.25688957116297612</v>
      </c>
      <c r="E406">
        <v>-1.42781921048112</v>
      </c>
      <c r="F406" s="2">
        <v>43896</v>
      </c>
      <c r="G406" t="s">
        <v>2057</v>
      </c>
    </row>
    <row r="407" spans="1:7" x14ac:dyDescent="0.2">
      <c r="A407" s="1" t="s">
        <v>411</v>
      </c>
      <c r="B407">
        <v>8.9813858593521204E-3</v>
      </c>
      <c r="C407">
        <v>9.0626593104000258E-3</v>
      </c>
      <c r="D407">
        <v>0.52448471744333836</v>
      </c>
      <c r="E407">
        <v>-1.185656340353439</v>
      </c>
      <c r="F407" s="2">
        <v>43927</v>
      </c>
      <c r="G407" t="s">
        <v>2057</v>
      </c>
    </row>
    <row r="408" spans="1:7" x14ac:dyDescent="0.2">
      <c r="A408" s="1" t="s">
        <v>412</v>
      </c>
      <c r="B408">
        <v>8.0606138741957743E-3</v>
      </c>
      <c r="C408">
        <v>6.9964761722600263E-3</v>
      </c>
      <c r="D408">
        <v>0.29750668527369423</v>
      </c>
      <c r="E408">
        <v>-1.421712720819978</v>
      </c>
      <c r="F408" s="2">
        <v>43957</v>
      </c>
      <c r="G408" t="s">
        <v>2057</v>
      </c>
    </row>
    <row r="409" spans="1:7" x14ac:dyDescent="0.2">
      <c r="A409" s="1" t="s">
        <v>413</v>
      </c>
      <c r="B409">
        <v>8.0981189711591545E-3</v>
      </c>
      <c r="C409">
        <v>8.0101590623889041E-3</v>
      </c>
      <c r="D409">
        <v>0.40855170676449559</v>
      </c>
      <c r="E409">
        <v>-1.503096969384482</v>
      </c>
      <c r="F409" s="2">
        <v>43987</v>
      </c>
      <c r="G409" t="s">
        <v>2057</v>
      </c>
    </row>
    <row r="410" spans="1:7" x14ac:dyDescent="0.2">
      <c r="A410" s="1" t="s">
        <v>414</v>
      </c>
      <c r="B410">
        <v>9.1510045560271019E-3</v>
      </c>
      <c r="C410">
        <v>7.4252155199676833E-3</v>
      </c>
      <c r="D410">
        <v>0.39727882629480737</v>
      </c>
      <c r="E410">
        <v>-1.338216583347005</v>
      </c>
      <c r="F410" s="2">
        <v>44048</v>
      </c>
      <c r="G410" t="s">
        <v>2057</v>
      </c>
    </row>
    <row r="411" spans="1:7" x14ac:dyDescent="0.2">
      <c r="A411" s="1" t="s">
        <v>415</v>
      </c>
      <c r="B411">
        <v>9.090111363500724E-3</v>
      </c>
      <c r="C411">
        <v>7.4762661932065823E-3</v>
      </c>
      <c r="D411">
        <v>0.57109319707803619</v>
      </c>
      <c r="E411">
        <v>-0.97390318450120672</v>
      </c>
      <c r="F411" s="2">
        <v>44078</v>
      </c>
      <c r="G411" t="s">
        <v>2057</v>
      </c>
    </row>
    <row r="412" spans="1:7" x14ac:dyDescent="0.2">
      <c r="A412" s="1" t="s">
        <v>416</v>
      </c>
      <c r="B412">
        <v>6.478716198453729E-3</v>
      </c>
      <c r="C412">
        <v>5.9626683756778794E-3</v>
      </c>
      <c r="D412">
        <v>0.59710783706957415</v>
      </c>
      <c r="E412">
        <v>-1.120124435045087</v>
      </c>
      <c r="F412" s="2">
        <v>44109</v>
      </c>
      <c r="G412" t="s">
        <v>2057</v>
      </c>
    </row>
    <row r="413" spans="1:7" x14ac:dyDescent="0.2">
      <c r="A413" s="1" t="s">
        <v>417</v>
      </c>
      <c r="B413">
        <v>6.7657197307426954E-3</v>
      </c>
      <c r="C413">
        <v>6.4031653732705522E-3</v>
      </c>
      <c r="D413">
        <v>0.66910612273219816</v>
      </c>
      <c r="E413">
        <v>-1.0310840868988671</v>
      </c>
      <c r="F413" s="2">
        <v>44139</v>
      </c>
      <c r="G413" t="s">
        <v>2057</v>
      </c>
    </row>
    <row r="414" spans="1:7" x14ac:dyDescent="0.2">
      <c r="A414" s="1" t="s">
        <v>418</v>
      </c>
      <c r="B414">
        <v>6.2885558426731139E-3</v>
      </c>
      <c r="C414">
        <v>6.842062158629811E-3</v>
      </c>
      <c r="D414">
        <v>0.7287525895814122</v>
      </c>
      <c r="E414">
        <v>-1.032875771301861</v>
      </c>
      <c r="F414" s="2">
        <v>44169</v>
      </c>
      <c r="G414" t="s">
        <v>2057</v>
      </c>
    </row>
    <row r="415" spans="1:7" x14ac:dyDescent="0.2">
      <c r="A415" s="1" t="s">
        <v>419</v>
      </c>
      <c r="B415">
        <v>7.3632009673667009E-3</v>
      </c>
      <c r="C415">
        <v>6.5838778174642058E-3</v>
      </c>
      <c r="D415">
        <v>0.46682601476147229</v>
      </c>
      <c r="E415">
        <v>-1.3878978084454401</v>
      </c>
      <c r="F415" s="2">
        <v>44200</v>
      </c>
      <c r="G415" t="s">
        <v>2057</v>
      </c>
    </row>
    <row r="416" spans="1:7" x14ac:dyDescent="0.2">
      <c r="A416" s="1" t="s">
        <v>420</v>
      </c>
      <c r="B416">
        <v>5.4138928828182057E-3</v>
      </c>
      <c r="C416">
        <v>5.8696425671870521E-3</v>
      </c>
      <c r="D416">
        <v>0.26672380891647363</v>
      </c>
      <c r="E416">
        <v>-1.5085212877122041</v>
      </c>
      <c r="F416" s="2">
        <v>44230</v>
      </c>
      <c r="G416" t="s">
        <v>2057</v>
      </c>
    </row>
    <row r="417" spans="1:7" x14ac:dyDescent="0.2">
      <c r="A417" s="1" t="s">
        <v>421</v>
      </c>
      <c r="B417">
        <v>4.6861892440805131E-3</v>
      </c>
      <c r="C417">
        <v>5.0681384721249986E-3</v>
      </c>
      <c r="D417">
        <v>1.07376141071586</v>
      </c>
      <c r="E417">
        <v>-0.1204580792601373</v>
      </c>
      <c r="F417" s="2">
        <v>44260</v>
      </c>
      <c r="G417" t="s">
        <v>2057</v>
      </c>
    </row>
    <row r="418" spans="1:7" x14ac:dyDescent="0.2">
      <c r="A418" s="1" t="s">
        <v>422</v>
      </c>
      <c r="B418">
        <v>3.820854727539777E-3</v>
      </c>
      <c r="C418">
        <v>5.3890314695347616E-3</v>
      </c>
      <c r="D418">
        <v>1.09214388964329</v>
      </c>
      <c r="E418">
        <v>-0.32735134284484252</v>
      </c>
      <c r="F418" s="2">
        <v>44291</v>
      </c>
      <c r="G418" t="s">
        <v>2057</v>
      </c>
    </row>
    <row r="419" spans="1:7" x14ac:dyDescent="0.2">
      <c r="A419" s="1" t="s">
        <v>423</v>
      </c>
      <c r="B419">
        <v>4.3167681247584912E-3</v>
      </c>
      <c r="C419">
        <v>4.5931696913932866E-3</v>
      </c>
      <c r="D419">
        <v>0.86529344290860799</v>
      </c>
      <c r="E419">
        <v>-0.73274274016374052</v>
      </c>
      <c r="F419" s="2">
        <v>44321</v>
      </c>
      <c r="G419" t="s">
        <v>2057</v>
      </c>
    </row>
    <row r="420" spans="1:7" x14ac:dyDescent="0.2">
      <c r="A420" s="1" t="s">
        <v>424</v>
      </c>
      <c r="B420">
        <v>4.154031267496249E-3</v>
      </c>
      <c r="C420">
        <v>5.5221869442388391E-3</v>
      </c>
      <c r="D420">
        <v>1.3260043173531151</v>
      </c>
      <c r="E420">
        <v>0.32794943837581497</v>
      </c>
      <c r="F420" s="2">
        <v>44351</v>
      </c>
      <c r="G420" t="s">
        <v>2057</v>
      </c>
    </row>
    <row r="421" spans="1:7" x14ac:dyDescent="0.2">
      <c r="A421" s="1" t="s">
        <v>425</v>
      </c>
      <c r="B421">
        <v>5.0305312072945457E-3</v>
      </c>
      <c r="C421">
        <v>6.2442713209516247E-3</v>
      </c>
      <c r="D421">
        <v>0.73820440531465437</v>
      </c>
      <c r="E421">
        <v>-1.056728549624814</v>
      </c>
      <c r="F421" s="2">
        <v>44383</v>
      </c>
      <c r="G421" t="s">
        <v>2057</v>
      </c>
    </row>
    <row r="422" spans="1:7" x14ac:dyDescent="0.2">
      <c r="A422" s="1" t="s">
        <v>426</v>
      </c>
      <c r="B422">
        <v>4.584615343618063E-3</v>
      </c>
      <c r="C422">
        <v>5.6894203415043861E-3</v>
      </c>
      <c r="D422">
        <v>1.1264873754794029</v>
      </c>
      <c r="E422">
        <v>-0.12573093788790549</v>
      </c>
      <c r="F422" s="2">
        <v>44413</v>
      </c>
      <c r="G422" t="s">
        <v>2057</v>
      </c>
    </row>
    <row r="423" spans="1:7" x14ac:dyDescent="0.2">
      <c r="A423" s="1" t="s">
        <v>427</v>
      </c>
      <c r="B423">
        <v>5.6589124163289161E-3</v>
      </c>
      <c r="C423">
        <v>5.9252953256004751E-3</v>
      </c>
      <c r="D423">
        <v>0.87639573654475567</v>
      </c>
      <c r="E423">
        <v>-0.69815304365403907</v>
      </c>
      <c r="F423" s="2">
        <v>44446</v>
      </c>
      <c r="G423" t="s">
        <v>2057</v>
      </c>
    </row>
    <row r="424" spans="1:7" x14ac:dyDescent="0.2">
      <c r="A424" s="1" t="s">
        <v>428</v>
      </c>
      <c r="B424">
        <v>3.8041447336213501E-3</v>
      </c>
      <c r="C424">
        <v>5.301821771761115E-3</v>
      </c>
      <c r="D424">
        <v>1.238670443957975</v>
      </c>
      <c r="E424">
        <v>4.8537181919036332E-2</v>
      </c>
      <c r="F424" s="2">
        <v>44476</v>
      </c>
      <c r="G424" t="s">
        <v>2057</v>
      </c>
    </row>
    <row r="425" spans="1:7" x14ac:dyDescent="0.2">
      <c r="A425" s="1" t="s">
        <v>429</v>
      </c>
      <c r="B425">
        <v>5.0429374037453401E-3</v>
      </c>
      <c r="C425">
        <v>5.3074250132866306E-3</v>
      </c>
      <c r="D425">
        <v>0.84126416707636498</v>
      </c>
      <c r="E425">
        <v>-0.77502883650682319</v>
      </c>
      <c r="F425" s="2">
        <v>44508</v>
      </c>
      <c r="G425" t="s">
        <v>2057</v>
      </c>
    </row>
    <row r="426" spans="1:7" x14ac:dyDescent="0.2">
      <c r="A426" s="1" t="s">
        <v>430</v>
      </c>
      <c r="B426">
        <v>5.5633240059261378E-3</v>
      </c>
      <c r="C426">
        <v>5.6475551530654868E-3</v>
      </c>
      <c r="D426">
        <v>0.7250411668394684</v>
      </c>
      <c r="E426">
        <v>-0.99081130603864676</v>
      </c>
      <c r="F426" s="2">
        <v>44538</v>
      </c>
      <c r="G426" t="s">
        <v>2057</v>
      </c>
    </row>
    <row r="427" spans="1:7" x14ac:dyDescent="0.2">
      <c r="A427" s="1" t="s">
        <v>431</v>
      </c>
      <c r="B427">
        <v>6.6499035746979476E-3</v>
      </c>
      <c r="C427">
        <v>5.5772621165398432E-3</v>
      </c>
      <c r="D427">
        <v>0.52096222489447652</v>
      </c>
      <c r="E427">
        <v>-1.188546737423982</v>
      </c>
      <c r="F427" s="2">
        <v>44568</v>
      </c>
      <c r="G427" t="s">
        <v>2057</v>
      </c>
    </row>
    <row r="428" spans="1:7" x14ac:dyDescent="0.2">
      <c r="A428" s="1" t="s">
        <v>432</v>
      </c>
      <c r="B428">
        <v>5.1356475422713642E-3</v>
      </c>
      <c r="C428">
        <v>5.472137487615809E-3</v>
      </c>
      <c r="D428">
        <v>0.73127639147681456</v>
      </c>
      <c r="E428">
        <v>-1.017029856881994</v>
      </c>
      <c r="F428" s="2">
        <v>44599</v>
      </c>
      <c r="G428" t="s">
        <v>2057</v>
      </c>
    </row>
    <row r="429" spans="1:7" x14ac:dyDescent="0.2">
      <c r="A429" s="1" t="s">
        <v>433</v>
      </c>
      <c r="B429">
        <v>4.9867402594089994E-3</v>
      </c>
      <c r="C429">
        <v>4.4059598577048638E-3</v>
      </c>
      <c r="D429">
        <v>0.59116958894465377</v>
      </c>
      <c r="E429">
        <v>-1.123538902947137</v>
      </c>
      <c r="F429" s="2">
        <v>44629</v>
      </c>
      <c r="G429" t="s">
        <v>2057</v>
      </c>
    </row>
    <row r="430" spans="1:7" x14ac:dyDescent="0.2">
      <c r="A430" s="1" t="s">
        <v>434</v>
      </c>
      <c r="B430">
        <v>5.152604416790699E-3</v>
      </c>
      <c r="C430">
        <v>5.0043154703340517E-3</v>
      </c>
      <c r="D430">
        <v>0.74198787051300907</v>
      </c>
      <c r="E430">
        <v>-0.92085315066750706</v>
      </c>
      <c r="F430" s="2">
        <v>44659</v>
      </c>
      <c r="G430" t="s">
        <v>2057</v>
      </c>
    </row>
    <row r="431" spans="1:7" x14ac:dyDescent="0.2">
      <c r="A431" s="1" t="s">
        <v>435</v>
      </c>
      <c r="B431">
        <v>4.8127999714843101E-3</v>
      </c>
      <c r="C431">
        <v>4.0675042585060902E-3</v>
      </c>
      <c r="D431">
        <v>0.46550860443829167</v>
      </c>
      <c r="E431">
        <v>-1.4043892061815471</v>
      </c>
      <c r="F431" s="2">
        <v>44690</v>
      </c>
      <c r="G431" t="s">
        <v>2057</v>
      </c>
    </row>
    <row r="432" spans="1:7" x14ac:dyDescent="0.2">
      <c r="A432" s="1" t="s">
        <v>436</v>
      </c>
      <c r="B432">
        <v>5.5276351695247297E-3</v>
      </c>
      <c r="C432">
        <v>4.3619889419614262E-3</v>
      </c>
      <c r="D432">
        <v>0.55028826264941821</v>
      </c>
      <c r="E432">
        <v>-1.013478544059883</v>
      </c>
      <c r="F432" s="2">
        <v>44720</v>
      </c>
      <c r="G432" t="s">
        <v>2057</v>
      </c>
    </row>
    <row r="433" spans="1:7" x14ac:dyDescent="0.2">
      <c r="A433" s="1" t="s">
        <v>437</v>
      </c>
      <c r="B433">
        <v>4.7988789894947504E-3</v>
      </c>
      <c r="C433">
        <v>5.7191043328268729E-3</v>
      </c>
      <c r="D433">
        <v>0.97208057582800877</v>
      </c>
      <c r="E433">
        <v>-0.4959408242964618</v>
      </c>
      <c r="F433" s="2">
        <v>44750</v>
      </c>
      <c r="G433" t="s">
        <v>2057</v>
      </c>
    </row>
    <row r="434" spans="1:7" x14ac:dyDescent="0.2">
      <c r="A434" s="1" t="s">
        <v>438</v>
      </c>
      <c r="B434">
        <v>4.4621418024602764E-3</v>
      </c>
      <c r="C434">
        <v>5.1497545609333886E-3</v>
      </c>
      <c r="D434">
        <v>0.81967904967620042</v>
      </c>
      <c r="E434">
        <v>-0.95190904168572121</v>
      </c>
      <c r="F434" s="2">
        <v>44781</v>
      </c>
      <c r="G434" t="s">
        <v>2057</v>
      </c>
    </row>
    <row r="435" spans="1:7" x14ac:dyDescent="0.2">
      <c r="A435" s="1" t="s">
        <v>439</v>
      </c>
      <c r="B435">
        <v>6.6353406874828207E-3</v>
      </c>
      <c r="C435">
        <v>5.3730251914088723E-3</v>
      </c>
      <c r="D435">
        <v>0.4726903191673329</v>
      </c>
      <c r="E435">
        <v>-1.251765736635575</v>
      </c>
      <c r="F435" s="2">
        <v>44811</v>
      </c>
      <c r="G435" t="s">
        <v>2057</v>
      </c>
    </row>
    <row r="436" spans="1:7" x14ac:dyDescent="0.2">
      <c r="A436" s="1" t="s">
        <v>440</v>
      </c>
      <c r="B436">
        <v>4.1123332206862784E-3</v>
      </c>
      <c r="C436">
        <v>4.5246654074490066E-3</v>
      </c>
      <c r="D436">
        <v>0.72043821442699352</v>
      </c>
      <c r="E436">
        <v>-0.94566985265898307</v>
      </c>
      <c r="F436" s="2">
        <v>44841</v>
      </c>
      <c r="G436" t="s">
        <v>2057</v>
      </c>
    </row>
    <row r="437" spans="1:7" x14ac:dyDescent="0.2">
      <c r="A437" s="1" t="s">
        <v>441</v>
      </c>
      <c r="B437">
        <v>4.8133682294236113E-3</v>
      </c>
      <c r="C437">
        <v>3.893473014009741E-3</v>
      </c>
      <c r="D437">
        <v>0.31144462991552663</v>
      </c>
      <c r="E437">
        <v>-1.4025804905025181</v>
      </c>
      <c r="F437" s="2">
        <v>44872</v>
      </c>
      <c r="G437" t="s">
        <v>2057</v>
      </c>
    </row>
    <row r="438" spans="1:7" x14ac:dyDescent="0.2">
      <c r="A438" s="1" t="s">
        <v>442</v>
      </c>
      <c r="B438">
        <v>5.1118599904893683E-3</v>
      </c>
      <c r="C438">
        <v>4.7928753721174422E-3</v>
      </c>
      <c r="D438">
        <v>0.68952667684768465</v>
      </c>
      <c r="E438">
        <v>-0.94778201072608637</v>
      </c>
      <c r="F438" s="2">
        <v>44902</v>
      </c>
      <c r="G438" t="s">
        <v>2057</v>
      </c>
    </row>
    <row r="439" spans="1:7" x14ac:dyDescent="0.2">
      <c r="A439" s="1" t="s">
        <v>443</v>
      </c>
      <c r="B439">
        <v>3.6557852326760239E-2</v>
      </c>
      <c r="C439">
        <v>4.2281739322427889E-2</v>
      </c>
      <c r="D439">
        <v>0.52737428979419909</v>
      </c>
      <c r="E439">
        <v>-1.5</v>
      </c>
      <c r="F439" s="2">
        <v>41520</v>
      </c>
      <c r="G439" t="s">
        <v>2058</v>
      </c>
    </row>
    <row r="440" spans="1:7" x14ac:dyDescent="0.2">
      <c r="A440" s="1" t="s">
        <v>444</v>
      </c>
      <c r="B440">
        <v>3.4404344248716238E-2</v>
      </c>
      <c r="C440">
        <v>4.8099086586423957E-2</v>
      </c>
      <c r="D440">
        <v>0.64726043794193944</v>
      </c>
      <c r="E440">
        <v>-1.5</v>
      </c>
      <c r="F440" s="2">
        <v>41582</v>
      </c>
      <c r="G440" t="s">
        <v>2058</v>
      </c>
    </row>
    <row r="441" spans="1:7" x14ac:dyDescent="0.2">
      <c r="A441" s="1" t="s">
        <v>445</v>
      </c>
      <c r="B441">
        <v>2.8780291710459781E-2</v>
      </c>
      <c r="C441">
        <v>2.9699716761084499E-2</v>
      </c>
      <c r="D441">
        <v>-2.0701007316345481E-2</v>
      </c>
      <c r="E441">
        <v>-1.9724205186254791</v>
      </c>
      <c r="F441" s="2">
        <v>41612</v>
      </c>
      <c r="G441" t="s">
        <v>2058</v>
      </c>
    </row>
    <row r="442" spans="1:7" x14ac:dyDescent="0.2">
      <c r="A442" s="1" t="s">
        <v>446</v>
      </c>
      <c r="B442">
        <v>4.1218256498757253E-2</v>
      </c>
      <c r="C442">
        <v>3.4153841959503557E-2</v>
      </c>
      <c r="D442">
        <v>0.66408990891064767</v>
      </c>
      <c r="E442">
        <v>-1.5</v>
      </c>
      <c r="F442" s="2">
        <v>41673</v>
      </c>
      <c r="G442" t="s">
        <v>2058</v>
      </c>
    </row>
    <row r="443" spans="1:7" x14ac:dyDescent="0.2">
      <c r="A443" s="1" t="s">
        <v>447</v>
      </c>
      <c r="B443">
        <v>4.1203907766018268E-2</v>
      </c>
      <c r="C443">
        <v>4.3883285552223553E-2</v>
      </c>
      <c r="D443">
        <v>0.57386858570525567</v>
      </c>
      <c r="E443">
        <v>-1.5</v>
      </c>
      <c r="F443" s="2">
        <v>41703</v>
      </c>
      <c r="G443" t="s">
        <v>2058</v>
      </c>
    </row>
    <row r="444" spans="1:7" x14ac:dyDescent="0.2">
      <c r="A444" s="1" t="s">
        <v>448</v>
      </c>
      <c r="B444">
        <v>3.7854400229280633E-2</v>
      </c>
      <c r="C444">
        <v>2.5541817504647211E-2</v>
      </c>
      <c r="D444">
        <v>-0.70704700018531252</v>
      </c>
      <c r="E444">
        <v>-1.5</v>
      </c>
      <c r="F444" s="2">
        <v>41857</v>
      </c>
      <c r="G444" t="s">
        <v>2058</v>
      </c>
    </row>
    <row r="445" spans="1:7" x14ac:dyDescent="0.2">
      <c r="A445" s="1" t="s">
        <v>449</v>
      </c>
      <c r="B445">
        <v>2.8797158515170011E-2</v>
      </c>
      <c r="C445">
        <v>2.9476785631086511E-2</v>
      </c>
      <c r="D445">
        <v>-0.13588836479060901</v>
      </c>
      <c r="E445">
        <v>-1.129233530942108</v>
      </c>
      <c r="F445" s="2">
        <v>41918</v>
      </c>
      <c r="G445" t="s">
        <v>2058</v>
      </c>
    </row>
    <row r="446" spans="1:7" x14ac:dyDescent="0.2">
      <c r="A446" s="1" t="s">
        <v>450</v>
      </c>
      <c r="B446">
        <v>2.3589761986657999E-2</v>
      </c>
      <c r="C446">
        <v>2.425175471902399E-2</v>
      </c>
      <c r="D446">
        <v>0.36834080810485031</v>
      </c>
      <c r="E446">
        <v>-1.786306745137844</v>
      </c>
      <c r="F446" s="2">
        <v>41948</v>
      </c>
      <c r="G446" t="s">
        <v>2058</v>
      </c>
    </row>
    <row r="447" spans="1:7" x14ac:dyDescent="0.2">
      <c r="A447" s="1" t="s">
        <v>451</v>
      </c>
      <c r="B447">
        <v>2.3268885565340441E-2</v>
      </c>
      <c r="C447">
        <v>2.22258320437346E-2</v>
      </c>
      <c r="D447">
        <v>0.53501425532454339</v>
      </c>
      <c r="E447">
        <v>-1.0454433344858329</v>
      </c>
      <c r="F447" s="2">
        <v>41978</v>
      </c>
      <c r="G447" t="s">
        <v>2058</v>
      </c>
    </row>
    <row r="448" spans="1:7" x14ac:dyDescent="0.2">
      <c r="A448" s="1" t="s">
        <v>452</v>
      </c>
      <c r="B448">
        <v>3.183442921403129E-2</v>
      </c>
      <c r="C448">
        <v>2.6698330561342149E-2</v>
      </c>
      <c r="D448">
        <v>5.541864319872811E-3</v>
      </c>
      <c r="E448">
        <v>-1.987383390543312</v>
      </c>
      <c r="F448" s="2">
        <v>42039</v>
      </c>
      <c r="G448" t="s">
        <v>2058</v>
      </c>
    </row>
    <row r="449" spans="1:7" x14ac:dyDescent="0.2">
      <c r="A449" s="1" t="s">
        <v>453</v>
      </c>
      <c r="B449">
        <v>3.1760233865480353E-2</v>
      </c>
      <c r="C449">
        <v>3.344239048714566E-2</v>
      </c>
      <c r="D449">
        <v>0.5575790182176259</v>
      </c>
      <c r="E449">
        <v>-1.1925646152281739</v>
      </c>
      <c r="F449" s="2">
        <v>42069</v>
      </c>
      <c r="G449" t="s">
        <v>2058</v>
      </c>
    </row>
    <row r="450" spans="1:7" x14ac:dyDescent="0.2">
      <c r="A450" s="1" t="s">
        <v>454</v>
      </c>
      <c r="B450">
        <v>2.984618942942666E-2</v>
      </c>
      <c r="C450">
        <v>3.2558919133391623E-2</v>
      </c>
      <c r="D450">
        <v>0.3091890386525295</v>
      </c>
      <c r="E450">
        <v>-1.583712723475919</v>
      </c>
      <c r="F450" s="2">
        <v>42160</v>
      </c>
      <c r="G450" t="s">
        <v>2058</v>
      </c>
    </row>
    <row r="451" spans="1:7" x14ac:dyDescent="0.2">
      <c r="A451" s="1" t="s">
        <v>455</v>
      </c>
      <c r="B451">
        <v>4.2298730781524851E-2</v>
      </c>
      <c r="C451">
        <v>4.3468155224979793E-2</v>
      </c>
      <c r="D451">
        <v>0.2049888365129458</v>
      </c>
      <c r="E451">
        <v>-1.5</v>
      </c>
      <c r="F451" s="2">
        <v>42221</v>
      </c>
      <c r="G451" t="s">
        <v>2058</v>
      </c>
    </row>
    <row r="452" spans="1:7" x14ac:dyDescent="0.2">
      <c r="A452" s="1" t="s">
        <v>456</v>
      </c>
      <c r="B452">
        <v>2.8686243223200559E-2</v>
      </c>
      <c r="C452">
        <v>2.7096929927703739E-2</v>
      </c>
      <c r="D452">
        <v>7.3726606556203417E-2</v>
      </c>
      <c r="E452">
        <v>-1.7168180511522839</v>
      </c>
      <c r="F452" s="2">
        <v>42251</v>
      </c>
      <c r="G452" t="s">
        <v>2058</v>
      </c>
    </row>
    <row r="453" spans="1:7" x14ac:dyDescent="0.2">
      <c r="A453" s="1" t="s">
        <v>457</v>
      </c>
      <c r="B453">
        <v>1.6656781380972711E-2</v>
      </c>
      <c r="C453">
        <v>2.1877129375236611E-2</v>
      </c>
      <c r="D453">
        <v>0.90183658975519121</v>
      </c>
      <c r="E453">
        <v>-0.86414277476372314</v>
      </c>
      <c r="F453" s="2">
        <v>42282</v>
      </c>
      <c r="G453" t="s">
        <v>2058</v>
      </c>
    </row>
    <row r="454" spans="1:7" x14ac:dyDescent="0.2">
      <c r="A454" s="1" t="s">
        <v>458</v>
      </c>
      <c r="B454">
        <v>3.9174937766710848E-2</v>
      </c>
      <c r="C454">
        <v>2.864889324178823E-2</v>
      </c>
      <c r="D454">
        <v>-0.70706099556430158</v>
      </c>
      <c r="E454">
        <v>-1.5000000000000011</v>
      </c>
      <c r="F454" s="2">
        <v>42312</v>
      </c>
      <c r="G454" t="s">
        <v>2058</v>
      </c>
    </row>
    <row r="455" spans="1:7" x14ac:dyDescent="0.2">
      <c r="A455" s="1" t="s">
        <v>459</v>
      </c>
      <c r="B455">
        <v>2.864257775237148E-2</v>
      </c>
      <c r="C455">
        <v>2.6236364303952538E-2</v>
      </c>
      <c r="D455">
        <v>0.40225266220496653</v>
      </c>
      <c r="E455">
        <v>-1.177751910617213</v>
      </c>
      <c r="F455" s="2">
        <v>42342</v>
      </c>
      <c r="G455" t="s">
        <v>2058</v>
      </c>
    </row>
    <row r="456" spans="1:7" x14ac:dyDescent="0.2">
      <c r="A456" s="1" t="s">
        <v>460</v>
      </c>
      <c r="B456">
        <v>4.4408209524188821E-2</v>
      </c>
      <c r="C456">
        <v>2.924215600910058E-2</v>
      </c>
      <c r="D456">
        <v>-0.70167020722619855</v>
      </c>
      <c r="E456">
        <v>-1.5000000000000011</v>
      </c>
      <c r="F456" s="2">
        <v>42433</v>
      </c>
      <c r="G456" t="s">
        <v>2058</v>
      </c>
    </row>
    <row r="457" spans="1:7" x14ac:dyDescent="0.2">
      <c r="A457" s="1" t="s">
        <v>461</v>
      </c>
      <c r="B457">
        <v>4.2823509403254988E-2</v>
      </c>
      <c r="C457">
        <v>3.1128186057404469E-2</v>
      </c>
      <c r="D457">
        <v>0.48312967478467739</v>
      </c>
      <c r="E457">
        <v>-1.5</v>
      </c>
      <c r="F457" s="2">
        <v>42494</v>
      </c>
      <c r="G457" t="s">
        <v>2058</v>
      </c>
    </row>
    <row r="458" spans="1:7" x14ac:dyDescent="0.2">
      <c r="A458" s="1" t="s">
        <v>462</v>
      </c>
      <c r="B458">
        <v>4.316159448174977E-2</v>
      </c>
      <c r="C458">
        <v>4.4147738882131408E-2</v>
      </c>
      <c r="D458">
        <v>0.51085999384956216</v>
      </c>
      <c r="E458">
        <v>-1.5</v>
      </c>
      <c r="F458" s="2">
        <v>42524</v>
      </c>
      <c r="G458" t="s">
        <v>2058</v>
      </c>
    </row>
    <row r="459" spans="1:7" x14ac:dyDescent="0.2">
      <c r="A459" s="1" t="s">
        <v>463</v>
      </c>
      <c r="B459">
        <v>1.594013037708215E-2</v>
      </c>
      <c r="C459">
        <v>2.2845731126024661E-2</v>
      </c>
      <c r="D459">
        <v>1.080358009256827</v>
      </c>
      <c r="E459">
        <v>-0.26077838573797602</v>
      </c>
      <c r="F459" s="2">
        <v>42649</v>
      </c>
      <c r="G459" t="s">
        <v>2058</v>
      </c>
    </row>
    <row r="460" spans="1:7" x14ac:dyDescent="0.2">
      <c r="A460" s="1" t="s">
        <v>464</v>
      </c>
      <c r="B460">
        <v>3.0874345646023999E-2</v>
      </c>
      <c r="C460">
        <v>3.027091040929274E-2</v>
      </c>
      <c r="D460">
        <v>3.2793750306278889E-3</v>
      </c>
      <c r="E460">
        <v>-1.9940243366885571</v>
      </c>
      <c r="F460" s="2">
        <v>43014</v>
      </c>
      <c r="G460" t="s">
        <v>2058</v>
      </c>
    </row>
    <row r="461" spans="1:7" x14ac:dyDescent="0.2">
      <c r="A461" s="1" t="s">
        <v>465</v>
      </c>
      <c r="B461">
        <v>3.743017249132094E-2</v>
      </c>
      <c r="C461">
        <v>3.5979865390785563E-2</v>
      </c>
      <c r="D461">
        <v>0.14675605053531279</v>
      </c>
      <c r="E461">
        <v>-1.5</v>
      </c>
      <c r="F461" s="2">
        <v>43196</v>
      </c>
      <c r="G461" t="s">
        <v>2058</v>
      </c>
    </row>
    <row r="462" spans="1:7" x14ac:dyDescent="0.2">
      <c r="A462" s="1" t="s">
        <v>466</v>
      </c>
      <c r="B462">
        <v>3.2084946310451168E-2</v>
      </c>
      <c r="C462">
        <v>2.860492320993914E-2</v>
      </c>
      <c r="D462">
        <v>0.25017155085258969</v>
      </c>
      <c r="E462">
        <v>-1.5</v>
      </c>
      <c r="F462" s="2">
        <v>43318</v>
      </c>
      <c r="G462" t="s">
        <v>2058</v>
      </c>
    </row>
    <row r="463" spans="1:7" x14ac:dyDescent="0.2">
      <c r="A463" s="1" t="s">
        <v>467</v>
      </c>
      <c r="B463">
        <v>3.0321529216923639E-2</v>
      </c>
      <c r="C463">
        <v>3.2809235456959837E-2</v>
      </c>
      <c r="D463">
        <v>0.44282201451579761</v>
      </c>
      <c r="E463">
        <v>-1.5</v>
      </c>
      <c r="F463" s="2">
        <v>43348</v>
      </c>
      <c r="G463" t="s">
        <v>2058</v>
      </c>
    </row>
    <row r="464" spans="1:7" x14ac:dyDescent="0.2">
      <c r="A464" s="1" t="s">
        <v>468</v>
      </c>
      <c r="B464">
        <v>2.4354441921280171E-2</v>
      </c>
      <c r="C464">
        <v>2.157381195505324E-2</v>
      </c>
      <c r="D464">
        <v>0.29063825476881761</v>
      </c>
      <c r="E464">
        <v>-1.713599062717194</v>
      </c>
      <c r="F464" s="2">
        <v>43378</v>
      </c>
      <c r="G464" t="s">
        <v>2058</v>
      </c>
    </row>
    <row r="465" spans="1:7" x14ac:dyDescent="0.2">
      <c r="A465" s="1" t="s">
        <v>469</v>
      </c>
      <c r="B465">
        <v>2.228905499378989E-2</v>
      </c>
      <c r="C465">
        <v>1.7817446038517201E-2</v>
      </c>
      <c r="D465">
        <v>0.23738755749029439</v>
      </c>
      <c r="E465">
        <v>-1.525888457692465</v>
      </c>
      <c r="F465" s="2">
        <v>43409</v>
      </c>
      <c r="G465" t="s">
        <v>2058</v>
      </c>
    </row>
    <row r="466" spans="1:7" x14ac:dyDescent="0.2">
      <c r="A466" s="1" t="s">
        <v>470</v>
      </c>
      <c r="B466">
        <v>2.4377086704721308E-2</v>
      </c>
      <c r="C466">
        <v>2.0863996149320201E-2</v>
      </c>
      <c r="D466">
        <v>0.29307300752493481</v>
      </c>
      <c r="E466">
        <v>-1.5121386960539811</v>
      </c>
      <c r="F466" s="2">
        <v>43440</v>
      </c>
      <c r="G466" t="s">
        <v>2058</v>
      </c>
    </row>
    <row r="467" spans="1:7" x14ac:dyDescent="0.2">
      <c r="A467" s="1" t="s">
        <v>471</v>
      </c>
      <c r="B467">
        <v>3.0573764232341531E-2</v>
      </c>
      <c r="C467">
        <v>2.5941310116118148E-2</v>
      </c>
      <c r="D467">
        <v>0.29499878349013309</v>
      </c>
      <c r="E467">
        <v>-1.011001469998525</v>
      </c>
      <c r="F467" s="2">
        <v>43502</v>
      </c>
      <c r="G467" t="s">
        <v>2058</v>
      </c>
    </row>
    <row r="468" spans="1:7" x14ac:dyDescent="0.2">
      <c r="A468" s="1" t="s">
        <v>472</v>
      </c>
      <c r="B468">
        <v>2.4309005130269911E-2</v>
      </c>
      <c r="C468">
        <v>2.1988145869362159E-2</v>
      </c>
      <c r="D468">
        <v>0.25920008020935731</v>
      </c>
      <c r="E468">
        <v>-1.6826088223899709</v>
      </c>
      <c r="F468" s="2">
        <v>43532</v>
      </c>
      <c r="G468" t="s">
        <v>2058</v>
      </c>
    </row>
    <row r="469" spans="1:7" x14ac:dyDescent="0.2">
      <c r="A469" s="1" t="s">
        <v>473</v>
      </c>
      <c r="B469">
        <v>3.8088509376065068E-2</v>
      </c>
      <c r="C469">
        <v>4.341353187068648E-2</v>
      </c>
      <c r="D469">
        <v>0.39920132567424832</v>
      </c>
      <c r="E469">
        <v>-1.5</v>
      </c>
      <c r="F469" s="2">
        <v>43563</v>
      </c>
      <c r="G469" t="s">
        <v>2058</v>
      </c>
    </row>
    <row r="470" spans="1:7" x14ac:dyDescent="0.2">
      <c r="A470" s="1" t="s">
        <v>474</v>
      </c>
      <c r="B470">
        <v>2.9541370073246049E-2</v>
      </c>
      <c r="C470">
        <v>2.1824124359674801E-2</v>
      </c>
      <c r="D470">
        <v>0.15814296768851999</v>
      </c>
      <c r="E470">
        <v>-1.4128563473968361</v>
      </c>
      <c r="F470" s="2">
        <v>43593</v>
      </c>
      <c r="G470" t="s">
        <v>2058</v>
      </c>
    </row>
    <row r="471" spans="1:7" x14ac:dyDescent="0.2">
      <c r="A471" s="1" t="s">
        <v>475</v>
      </c>
      <c r="B471">
        <v>2.9478083783600239E-2</v>
      </c>
      <c r="C471">
        <v>2.7984255737078849E-2</v>
      </c>
      <c r="D471">
        <v>0.6217453223247803</v>
      </c>
      <c r="E471">
        <v>-0.91394904069689176</v>
      </c>
      <c r="F471" s="2">
        <v>43623</v>
      </c>
      <c r="G471" t="s">
        <v>2058</v>
      </c>
    </row>
    <row r="472" spans="1:7" x14ac:dyDescent="0.2">
      <c r="A472" s="1" t="s">
        <v>476</v>
      </c>
      <c r="B472">
        <v>3.1875232302660227E-2</v>
      </c>
      <c r="C472">
        <v>2.778411986435577E-2</v>
      </c>
      <c r="D472">
        <v>-0.1271866964910498</v>
      </c>
      <c r="E472">
        <v>-1.5</v>
      </c>
      <c r="F472" s="2">
        <v>43684</v>
      </c>
      <c r="G472" t="s">
        <v>2058</v>
      </c>
    </row>
    <row r="473" spans="1:7" x14ac:dyDescent="0.2">
      <c r="A473" s="1" t="s">
        <v>477</v>
      </c>
      <c r="B473">
        <v>3.4910358062301208E-2</v>
      </c>
      <c r="C473">
        <v>3.5656647976451968E-2</v>
      </c>
      <c r="D473">
        <v>0.20355153748931731</v>
      </c>
      <c r="E473">
        <v>-1.5</v>
      </c>
      <c r="F473" s="2">
        <v>43714</v>
      </c>
      <c r="G473" t="s">
        <v>2058</v>
      </c>
    </row>
    <row r="474" spans="1:7" x14ac:dyDescent="0.2">
      <c r="A474" s="1" t="s">
        <v>478</v>
      </c>
      <c r="B474">
        <v>1.6031076421362069E-2</v>
      </c>
      <c r="C474">
        <v>1.9102124986117162E-2</v>
      </c>
      <c r="D474">
        <v>0.76642910522192564</v>
      </c>
      <c r="E474">
        <v>-1.0070350522416751</v>
      </c>
      <c r="F474" s="2">
        <v>43745</v>
      </c>
      <c r="G474" t="s">
        <v>2058</v>
      </c>
    </row>
    <row r="475" spans="1:7" x14ac:dyDescent="0.2">
      <c r="A475" s="1" t="s">
        <v>479</v>
      </c>
      <c r="B475">
        <v>4.0313780237663403E-2</v>
      </c>
      <c r="C475">
        <v>1.8964388488021809E-2</v>
      </c>
      <c r="D475">
        <v>-0.1187548953610077</v>
      </c>
      <c r="E475">
        <v>-1.5</v>
      </c>
      <c r="F475" s="2">
        <v>43775</v>
      </c>
      <c r="G475" t="s">
        <v>2058</v>
      </c>
    </row>
    <row r="476" spans="1:7" x14ac:dyDescent="0.2">
      <c r="A476" s="1" t="s">
        <v>480</v>
      </c>
      <c r="B476">
        <v>3.9631415658722399E-2</v>
      </c>
      <c r="C476">
        <v>2.3247145500599121E-2</v>
      </c>
      <c r="D476">
        <v>0.14811126799849941</v>
      </c>
      <c r="E476">
        <v>-1.5000000000000011</v>
      </c>
      <c r="F476" s="2">
        <v>43805</v>
      </c>
      <c r="G476" t="s">
        <v>2058</v>
      </c>
    </row>
    <row r="477" spans="1:7" x14ac:dyDescent="0.2">
      <c r="A477" s="1" t="s">
        <v>481</v>
      </c>
      <c r="B477">
        <v>3.6163599507413532E-2</v>
      </c>
      <c r="C477">
        <v>2.5988785528232979E-2</v>
      </c>
      <c r="D477">
        <v>-0.63129508610442508</v>
      </c>
      <c r="E477">
        <v>-1.5</v>
      </c>
      <c r="F477" s="2">
        <v>43896</v>
      </c>
      <c r="G477" t="s">
        <v>2058</v>
      </c>
    </row>
    <row r="478" spans="1:7" x14ac:dyDescent="0.2">
      <c r="A478" s="1" t="s">
        <v>482</v>
      </c>
      <c r="B478">
        <v>2.0747432171741818E-2</v>
      </c>
      <c r="C478">
        <v>1.9530636113544018E-2</v>
      </c>
      <c r="D478">
        <v>0.2191738020177354</v>
      </c>
      <c r="E478">
        <v>-1.412278471451083</v>
      </c>
      <c r="F478" s="2">
        <v>43927</v>
      </c>
      <c r="G478" t="s">
        <v>2058</v>
      </c>
    </row>
    <row r="479" spans="1:7" x14ac:dyDescent="0.2">
      <c r="A479" s="1" t="s">
        <v>483</v>
      </c>
      <c r="B479">
        <v>2.453423930976981E-2</v>
      </c>
      <c r="C479">
        <v>1.9914234276426621E-2</v>
      </c>
      <c r="D479">
        <v>0.26732852458117462</v>
      </c>
      <c r="E479">
        <v>-1.1455988614832979</v>
      </c>
      <c r="F479" s="2">
        <v>43957</v>
      </c>
      <c r="G479" t="s">
        <v>2058</v>
      </c>
    </row>
    <row r="480" spans="1:7" x14ac:dyDescent="0.2">
      <c r="A480" s="1" t="s">
        <v>484</v>
      </c>
      <c r="B480">
        <v>2.5135260400748791E-2</v>
      </c>
      <c r="C480">
        <v>2.354710565541197E-2</v>
      </c>
      <c r="D480">
        <v>0.2428401707522142</v>
      </c>
      <c r="E480">
        <v>-1.550972093991031</v>
      </c>
      <c r="F480" s="2">
        <v>43987</v>
      </c>
      <c r="G480" t="s">
        <v>2058</v>
      </c>
    </row>
    <row r="481" spans="1:7" x14ac:dyDescent="0.2">
      <c r="A481" s="1" t="s">
        <v>485</v>
      </c>
      <c r="B481">
        <v>4.5140729499546853E-2</v>
      </c>
      <c r="C481">
        <v>2.5004607400370259E-2</v>
      </c>
      <c r="D481">
        <v>-5.9502493892861157E-2</v>
      </c>
      <c r="E481">
        <v>-1.5</v>
      </c>
      <c r="F481" s="2">
        <v>44048</v>
      </c>
      <c r="G481" t="s">
        <v>2058</v>
      </c>
    </row>
    <row r="482" spans="1:7" x14ac:dyDescent="0.2">
      <c r="A482" s="1" t="s">
        <v>486</v>
      </c>
      <c r="B482">
        <v>4.3858921968929668E-2</v>
      </c>
      <c r="C482">
        <v>3.2484308418137632E-2</v>
      </c>
      <c r="D482">
        <v>-0.53475333531241187</v>
      </c>
      <c r="E482">
        <v>-1.5</v>
      </c>
      <c r="F482" s="2">
        <v>44078</v>
      </c>
      <c r="G482" t="s">
        <v>2058</v>
      </c>
    </row>
    <row r="483" spans="1:7" x14ac:dyDescent="0.2">
      <c r="A483" s="1" t="s">
        <v>487</v>
      </c>
      <c r="B483">
        <v>1.337457961065903E-2</v>
      </c>
      <c r="C483">
        <v>2.264207668231585E-2</v>
      </c>
      <c r="D483">
        <v>1.15646781659192</v>
      </c>
      <c r="E483">
        <v>-0.30679020122059608</v>
      </c>
      <c r="F483" s="2">
        <v>44109</v>
      </c>
      <c r="G483" t="s">
        <v>2058</v>
      </c>
    </row>
    <row r="484" spans="1:7" x14ac:dyDescent="0.2">
      <c r="A484" s="1" t="s">
        <v>488</v>
      </c>
      <c r="B484">
        <v>3.5542297487140197E-2</v>
      </c>
      <c r="C484">
        <v>3.033660553277014E-2</v>
      </c>
      <c r="D484">
        <v>-0.1637568808299954</v>
      </c>
      <c r="E484">
        <v>-1.5</v>
      </c>
      <c r="F484" s="2">
        <v>44139</v>
      </c>
      <c r="G484" t="s">
        <v>2058</v>
      </c>
    </row>
    <row r="485" spans="1:7" x14ac:dyDescent="0.2">
      <c r="A485" s="1" t="s">
        <v>489</v>
      </c>
      <c r="B485">
        <v>4.2922692044712697E-2</v>
      </c>
      <c r="C485">
        <v>1.8934317323398529E-2</v>
      </c>
      <c r="D485">
        <v>0.69386044234226996</v>
      </c>
      <c r="E485">
        <v>-1.4999999999999989</v>
      </c>
      <c r="F485" s="2">
        <v>44230</v>
      </c>
      <c r="G485" t="s">
        <v>2058</v>
      </c>
    </row>
    <row r="486" spans="1:7" x14ac:dyDescent="0.2">
      <c r="A486" s="1" t="s">
        <v>490</v>
      </c>
      <c r="B486">
        <v>2.7606841206576291E-2</v>
      </c>
      <c r="C486">
        <v>2.216242231107823E-2</v>
      </c>
      <c r="D486">
        <v>0.2036174743846757</v>
      </c>
      <c r="E486">
        <v>-1.0343427694935641</v>
      </c>
      <c r="F486" s="2">
        <v>44260</v>
      </c>
      <c r="G486" t="s">
        <v>2058</v>
      </c>
    </row>
    <row r="487" spans="1:7" x14ac:dyDescent="0.2">
      <c r="A487" s="1" t="s">
        <v>491</v>
      </c>
      <c r="B487">
        <v>2.2253388820827509E-2</v>
      </c>
      <c r="C487">
        <v>2.2670139955587539E-2</v>
      </c>
      <c r="D487">
        <v>9.1939893664965217E-2</v>
      </c>
      <c r="E487">
        <v>-1.1740497661387239</v>
      </c>
      <c r="F487" s="2">
        <v>44321</v>
      </c>
      <c r="G487" t="s">
        <v>2058</v>
      </c>
    </row>
    <row r="488" spans="1:7" x14ac:dyDescent="0.2">
      <c r="A488" s="1" t="s">
        <v>492</v>
      </c>
      <c r="B488">
        <v>3.1795836742248097E-2</v>
      </c>
      <c r="C488">
        <v>2.4831323288805659E-2</v>
      </c>
      <c r="D488">
        <v>-5.6795610755967597E-2</v>
      </c>
      <c r="E488">
        <v>-1.8548446497497271</v>
      </c>
      <c r="F488" s="2">
        <v>44351</v>
      </c>
      <c r="G488" t="s">
        <v>2058</v>
      </c>
    </row>
    <row r="489" spans="1:7" x14ac:dyDescent="0.2">
      <c r="A489" s="1" t="s">
        <v>493</v>
      </c>
      <c r="B489">
        <v>2.727057037628838E-2</v>
      </c>
      <c r="C489">
        <v>2.1433173460907801E-2</v>
      </c>
      <c r="D489">
        <v>0.34196998811801871</v>
      </c>
      <c r="E489">
        <v>-1.556420336438622</v>
      </c>
      <c r="F489" s="2">
        <v>44383</v>
      </c>
      <c r="G489" t="s">
        <v>2058</v>
      </c>
    </row>
    <row r="490" spans="1:7" x14ac:dyDescent="0.2">
      <c r="A490" s="1" t="s">
        <v>494</v>
      </c>
      <c r="B490">
        <v>4.0535757505155597E-2</v>
      </c>
      <c r="C490">
        <v>2.2965471591145741E-2</v>
      </c>
      <c r="D490">
        <v>-0.62614374867447664</v>
      </c>
      <c r="E490">
        <v>-1.5</v>
      </c>
      <c r="F490" s="2">
        <v>44413</v>
      </c>
      <c r="G490" t="s">
        <v>2058</v>
      </c>
    </row>
    <row r="491" spans="1:7" x14ac:dyDescent="0.2">
      <c r="A491" s="1" t="s">
        <v>495</v>
      </c>
      <c r="B491">
        <v>3.7462724686790357E-2</v>
      </c>
      <c r="C491">
        <v>1.8267045914085359E-2</v>
      </c>
      <c r="D491">
        <v>-0.46538955253024772</v>
      </c>
      <c r="E491">
        <v>-1.5000000000000011</v>
      </c>
      <c r="F491" s="2">
        <v>44446</v>
      </c>
      <c r="G491" t="s">
        <v>2058</v>
      </c>
    </row>
    <row r="492" spans="1:7" x14ac:dyDescent="0.2">
      <c r="A492" s="1" t="s">
        <v>496</v>
      </c>
      <c r="B492">
        <v>1.5740436399962011E-2</v>
      </c>
      <c r="C492">
        <v>1.578415178745601E-2</v>
      </c>
      <c r="D492">
        <v>0.44982534705938609</v>
      </c>
      <c r="E492">
        <v>-1.188257971534417</v>
      </c>
      <c r="F492" s="2">
        <v>44476</v>
      </c>
      <c r="G492" t="s">
        <v>2058</v>
      </c>
    </row>
    <row r="493" spans="1:7" x14ac:dyDescent="0.2">
      <c r="A493" s="1" t="s">
        <v>497</v>
      </c>
      <c r="B493">
        <v>1.9586948056162141E-2</v>
      </c>
      <c r="C493">
        <v>1.585121107332129E-2</v>
      </c>
      <c r="D493">
        <v>0.38522430685595022</v>
      </c>
      <c r="E493">
        <v>-1.3383067370170589</v>
      </c>
      <c r="F493" s="2">
        <v>44508</v>
      </c>
      <c r="G493" t="s">
        <v>2058</v>
      </c>
    </row>
    <row r="494" spans="1:7" x14ac:dyDescent="0.2">
      <c r="A494" s="1" t="s">
        <v>498</v>
      </c>
      <c r="B494">
        <v>1.846794563421825E-2</v>
      </c>
      <c r="C494">
        <v>1.305446742791584E-2</v>
      </c>
      <c r="D494">
        <v>0.40332819908155632</v>
      </c>
      <c r="E494">
        <v>-1.2199195027954219</v>
      </c>
      <c r="F494" s="2">
        <v>44538</v>
      </c>
      <c r="G494" t="s">
        <v>2058</v>
      </c>
    </row>
    <row r="495" spans="1:7" x14ac:dyDescent="0.2">
      <c r="A495" s="1" t="s">
        <v>499</v>
      </c>
      <c r="B495">
        <v>2.9792740777934808E-2</v>
      </c>
      <c r="C495">
        <v>1.467990296947403E-2</v>
      </c>
      <c r="D495">
        <v>-4.2843139826008653E-2</v>
      </c>
      <c r="E495">
        <v>-1.530128500899105</v>
      </c>
      <c r="F495" s="2">
        <v>44568</v>
      </c>
      <c r="G495" t="s">
        <v>2058</v>
      </c>
    </row>
    <row r="496" spans="1:7" x14ac:dyDescent="0.2">
      <c r="A496" s="1" t="s">
        <v>500</v>
      </c>
      <c r="B496">
        <v>1.3099498609481021E-2</v>
      </c>
      <c r="C496">
        <v>1.026700821998072E-2</v>
      </c>
      <c r="D496">
        <v>0.25200243617588541</v>
      </c>
      <c r="E496">
        <v>-1.3743144384833601</v>
      </c>
      <c r="F496" s="2">
        <v>44599</v>
      </c>
      <c r="G496" t="s">
        <v>2058</v>
      </c>
    </row>
    <row r="497" spans="1:7" x14ac:dyDescent="0.2">
      <c r="A497" s="1" t="s">
        <v>501</v>
      </c>
      <c r="B497">
        <v>1.0866242255505931E-2</v>
      </c>
      <c r="C497">
        <v>8.9615116483755287E-3</v>
      </c>
      <c r="D497">
        <v>0.58602247285475295</v>
      </c>
      <c r="E497">
        <v>-0.93044781961068024</v>
      </c>
      <c r="F497" s="2">
        <v>44629</v>
      </c>
      <c r="G497" t="s">
        <v>2058</v>
      </c>
    </row>
    <row r="498" spans="1:7" x14ac:dyDescent="0.2">
      <c r="A498" s="1" t="s">
        <v>502</v>
      </c>
      <c r="B498">
        <v>1.287813864598529E-2</v>
      </c>
      <c r="C498">
        <v>6.9068119103212044E-3</v>
      </c>
      <c r="D498">
        <v>-4.0664969656404842E-2</v>
      </c>
      <c r="E498">
        <v>-1.2697022368933091</v>
      </c>
      <c r="F498" s="2">
        <v>44690</v>
      </c>
      <c r="G498" t="s">
        <v>2058</v>
      </c>
    </row>
    <row r="499" spans="1:7" x14ac:dyDescent="0.2">
      <c r="A499" s="1" t="s">
        <v>503</v>
      </c>
      <c r="B499">
        <v>1.001199857158505E-2</v>
      </c>
      <c r="C499">
        <v>8.5666248128730676E-3</v>
      </c>
      <c r="D499">
        <v>0.27415308865095422</v>
      </c>
      <c r="E499">
        <v>-1.493387942698573</v>
      </c>
      <c r="F499" s="2">
        <v>44720</v>
      </c>
      <c r="G499" t="s">
        <v>2058</v>
      </c>
    </row>
    <row r="500" spans="1:7" x14ac:dyDescent="0.2">
      <c r="A500" s="1" t="s">
        <v>504</v>
      </c>
      <c r="B500">
        <v>1.8449992662455641E-2</v>
      </c>
      <c r="C500">
        <v>1.025842455314884E-2</v>
      </c>
      <c r="D500">
        <v>-5.8808770840986617E-2</v>
      </c>
      <c r="E500">
        <v>-1.434740928996755</v>
      </c>
      <c r="F500" s="2">
        <v>44750</v>
      </c>
      <c r="G500" t="s">
        <v>2058</v>
      </c>
    </row>
    <row r="501" spans="1:7" x14ac:dyDescent="0.2">
      <c r="A501" s="1" t="s">
        <v>505</v>
      </c>
      <c r="B501">
        <v>8.8097168495974935E-3</v>
      </c>
      <c r="C501">
        <v>7.6478395541242656E-3</v>
      </c>
      <c r="D501">
        <v>0.36359017794926901</v>
      </c>
      <c r="E501">
        <v>-1.3872203619231589</v>
      </c>
      <c r="F501" s="2">
        <v>44781</v>
      </c>
      <c r="G501" t="s">
        <v>2058</v>
      </c>
    </row>
    <row r="502" spans="1:7" x14ac:dyDescent="0.2">
      <c r="A502" s="1" t="s">
        <v>506</v>
      </c>
      <c r="B502">
        <v>1.2191500061907159E-2</v>
      </c>
      <c r="C502">
        <v>9.0393699861934899E-3</v>
      </c>
      <c r="D502">
        <v>-3.1716868449483328E-2</v>
      </c>
      <c r="E502">
        <v>-1.5400553970150159</v>
      </c>
      <c r="F502" s="2">
        <v>44811</v>
      </c>
      <c r="G502" t="s">
        <v>2058</v>
      </c>
    </row>
    <row r="503" spans="1:7" x14ac:dyDescent="0.2">
      <c r="A503" s="1" t="s">
        <v>507</v>
      </c>
      <c r="B503">
        <v>7.8678241675260233E-3</v>
      </c>
      <c r="C503">
        <v>5.6088109389339997E-3</v>
      </c>
      <c r="D503">
        <v>9.7566970714332318E-2</v>
      </c>
      <c r="E503">
        <v>-1.325077538263385</v>
      </c>
      <c r="F503" s="2">
        <v>44841</v>
      </c>
      <c r="G503" t="s">
        <v>2058</v>
      </c>
    </row>
    <row r="504" spans="1:7" x14ac:dyDescent="0.2">
      <c r="A504" s="1" t="s">
        <v>508</v>
      </c>
      <c r="B504">
        <v>8.370062007927408E-3</v>
      </c>
      <c r="C504">
        <v>5.1269105367706151E-3</v>
      </c>
      <c r="D504">
        <v>0.14913227066663151</v>
      </c>
      <c r="E504">
        <v>-1.3919253100924041</v>
      </c>
      <c r="F504" s="2">
        <v>44872</v>
      </c>
      <c r="G504" t="s">
        <v>2058</v>
      </c>
    </row>
    <row r="505" spans="1:7" x14ac:dyDescent="0.2">
      <c r="A505" s="1" t="s">
        <v>509</v>
      </c>
      <c r="B505">
        <v>9.5811924393720653E-3</v>
      </c>
      <c r="C505">
        <v>7.1698674907532609E-3</v>
      </c>
      <c r="D505">
        <v>0.16225893155711951</v>
      </c>
      <c r="E505">
        <v>-1.421701743878713</v>
      </c>
      <c r="F505" s="2">
        <v>44902</v>
      </c>
      <c r="G505" t="s">
        <v>2058</v>
      </c>
    </row>
    <row r="506" spans="1:7" x14ac:dyDescent="0.2">
      <c r="A506" s="1" t="s">
        <v>510</v>
      </c>
      <c r="B506">
        <v>2.6777238391752441E-2</v>
      </c>
      <c r="C506">
        <v>3.8327000660570723E-2</v>
      </c>
      <c r="D506">
        <v>-3.635815164164783E-2</v>
      </c>
      <c r="E506">
        <v>-1.950470269278028</v>
      </c>
      <c r="F506" s="2">
        <v>41582</v>
      </c>
      <c r="G506" t="s">
        <v>2059</v>
      </c>
    </row>
    <row r="507" spans="1:7" x14ac:dyDescent="0.2">
      <c r="A507" s="1" t="s">
        <v>511</v>
      </c>
      <c r="B507">
        <v>3.6417015330075388E-2</v>
      </c>
      <c r="C507">
        <v>3.4154777741566007E-2</v>
      </c>
      <c r="D507">
        <v>0.17759881565021271</v>
      </c>
      <c r="E507">
        <v>-1.5</v>
      </c>
      <c r="F507" s="2">
        <v>41673</v>
      </c>
      <c r="G507" t="s">
        <v>2059</v>
      </c>
    </row>
    <row r="508" spans="1:7" x14ac:dyDescent="0.2">
      <c r="A508" s="1" t="s">
        <v>512</v>
      </c>
      <c r="B508">
        <v>2.7419949016505771E-2</v>
      </c>
      <c r="C508">
        <v>4.4207029163299973E-2</v>
      </c>
      <c r="D508">
        <v>0.64774882145925261</v>
      </c>
      <c r="E508">
        <v>-1.5</v>
      </c>
      <c r="F508" s="2">
        <v>41703</v>
      </c>
      <c r="G508" t="s">
        <v>2059</v>
      </c>
    </row>
    <row r="509" spans="1:7" x14ac:dyDescent="0.2">
      <c r="A509" s="1" t="s">
        <v>513</v>
      </c>
      <c r="B509">
        <v>3.3397845720367768E-2</v>
      </c>
      <c r="C509">
        <v>4.2611671644932562E-2</v>
      </c>
      <c r="D509">
        <v>0.56780837240777449</v>
      </c>
      <c r="E509">
        <v>-1.5</v>
      </c>
      <c r="F509" s="2">
        <v>41794</v>
      </c>
      <c r="G509" t="s">
        <v>2059</v>
      </c>
    </row>
    <row r="510" spans="1:7" x14ac:dyDescent="0.2">
      <c r="A510" s="1" t="s">
        <v>514</v>
      </c>
      <c r="B510">
        <v>1.9445940953071068E-2</v>
      </c>
      <c r="C510">
        <v>2.8179745839464629E-2</v>
      </c>
      <c r="D510">
        <v>0.91995932211707687</v>
      </c>
      <c r="E510">
        <v>-0.75450799288507309</v>
      </c>
      <c r="F510" s="2">
        <v>41918</v>
      </c>
      <c r="G510" t="s">
        <v>2059</v>
      </c>
    </row>
    <row r="511" spans="1:7" x14ac:dyDescent="0.2">
      <c r="A511" s="1" t="s">
        <v>515</v>
      </c>
      <c r="B511">
        <v>2.477739632359607E-2</v>
      </c>
      <c r="C511">
        <v>3.5161532194768322E-2</v>
      </c>
      <c r="D511">
        <v>0.88781787273336055</v>
      </c>
      <c r="E511">
        <v>-0.92240727988327009</v>
      </c>
      <c r="F511" s="2">
        <v>41948</v>
      </c>
      <c r="G511" t="s">
        <v>2059</v>
      </c>
    </row>
    <row r="512" spans="1:7" x14ac:dyDescent="0.2">
      <c r="A512" s="1" t="s">
        <v>516</v>
      </c>
      <c r="B512">
        <v>3.4388418038765703E-2</v>
      </c>
      <c r="C512">
        <v>3.7706397798655242E-2</v>
      </c>
      <c r="D512">
        <v>0.23629342217680119</v>
      </c>
      <c r="E512">
        <v>-1.5</v>
      </c>
      <c r="F512" s="2">
        <v>42039</v>
      </c>
      <c r="G512" t="s">
        <v>2059</v>
      </c>
    </row>
    <row r="513" spans="1:7" x14ac:dyDescent="0.2">
      <c r="A513" s="1" t="s">
        <v>517</v>
      </c>
      <c r="B513">
        <v>3.2323142255306123E-2</v>
      </c>
      <c r="C513">
        <v>2.2724823805106611E-2</v>
      </c>
      <c r="D513">
        <v>0.15870359838133261</v>
      </c>
      <c r="E513">
        <v>-1.772537836434491</v>
      </c>
      <c r="F513" s="2">
        <v>42130</v>
      </c>
      <c r="G513" t="s">
        <v>2059</v>
      </c>
    </row>
    <row r="514" spans="1:7" x14ac:dyDescent="0.2">
      <c r="A514" s="1" t="s">
        <v>518</v>
      </c>
      <c r="B514">
        <v>3.2529457497134102E-2</v>
      </c>
      <c r="C514">
        <v>2.9767776196297779E-2</v>
      </c>
      <c r="D514">
        <v>0.35406044337527942</v>
      </c>
      <c r="E514">
        <v>-1.4587445504597021</v>
      </c>
      <c r="F514" s="2">
        <v>42160</v>
      </c>
      <c r="G514" t="s">
        <v>2059</v>
      </c>
    </row>
    <row r="515" spans="1:7" x14ac:dyDescent="0.2">
      <c r="A515" s="1" t="s">
        <v>519</v>
      </c>
      <c r="B515">
        <v>2.002828440434495E-2</v>
      </c>
      <c r="C515">
        <v>1.9912872454853781E-2</v>
      </c>
      <c r="D515">
        <v>0.50846948709956241</v>
      </c>
      <c r="E515">
        <v>-1.5000585531002031</v>
      </c>
      <c r="F515" s="2">
        <v>42221</v>
      </c>
      <c r="G515" t="s">
        <v>2059</v>
      </c>
    </row>
    <row r="516" spans="1:7" x14ac:dyDescent="0.2">
      <c r="A516" s="1" t="s">
        <v>520</v>
      </c>
      <c r="B516">
        <v>1.557643334176421E-2</v>
      </c>
      <c r="C516">
        <v>1.6359098729671642E-2</v>
      </c>
      <c r="D516">
        <v>0.66976784727046812</v>
      </c>
      <c r="E516">
        <v>-1.1652816969919519</v>
      </c>
      <c r="F516" s="2">
        <v>42251</v>
      </c>
      <c r="G516" t="s">
        <v>2059</v>
      </c>
    </row>
    <row r="517" spans="1:7" x14ac:dyDescent="0.2">
      <c r="A517" s="1" t="s">
        <v>521</v>
      </c>
      <c r="B517">
        <v>2.7592729532861841E-2</v>
      </c>
      <c r="C517">
        <v>2.4337908294370329E-2</v>
      </c>
      <c r="D517">
        <v>7.5229848288814127E-2</v>
      </c>
      <c r="E517">
        <v>-1.571207291265597</v>
      </c>
      <c r="F517" s="2">
        <v>42282</v>
      </c>
      <c r="G517" t="s">
        <v>2059</v>
      </c>
    </row>
    <row r="518" spans="1:7" x14ac:dyDescent="0.2">
      <c r="A518" s="1" t="s">
        <v>522</v>
      </c>
      <c r="B518">
        <v>1.753567550673106E-2</v>
      </c>
      <c r="C518">
        <v>1.939909685805415E-2</v>
      </c>
      <c r="D518">
        <v>0.30467008645561761</v>
      </c>
      <c r="E518">
        <v>-1.7925387059581011</v>
      </c>
      <c r="F518" s="2">
        <v>42312</v>
      </c>
      <c r="G518" t="s">
        <v>2059</v>
      </c>
    </row>
    <row r="519" spans="1:7" x14ac:dyDescent="0.2">
      <c r="A519" s="1" t="s">
        <v>523</v>
      </c>
      <c r="B519">
        <v>1.6676530860207199E-2</v>
      </c>
      <c r="C519">
        <v>2.4598760314995031E-2</v>
      </c>
      <c r="D519">
        <v>0.98134947123541938</v>
      </c>
      <c r="E519">
        <v>-0.64546073056498887</v>
      </c>
      <c r="F519" s="2">
        <v>42342</v>
      </c>
      <c r="G519" t="s">
        <v>2059</v>
      </c>
    </row>
    <row r="520" spans="1:7" x14ac:dyDescent="0.2">
      <c r="A520" s="1" t="s">
        <v>524</v>
      </c>
      <c r="B520">
        <v>1.740194237914662E-2</v>
      </c>
      <c r="C520">
        <v>1.7084485548889469E-2</v>
      </c>
      <c r="D520">
        <v>0.36345094282685991</v>
      </c>
      <c r="E520">
        <v>-1.4988876389950681</v>
      </c>
      <c r="F520" s="2">
        <v>42403</v>
      </c>
      <c r="G520" t="s">
        <v>2059</v>
      </c>
    </row>
    <row r="521" spans="1:7" x14ac:dyDescent="0.2">
      <c r="A521" s="1" t="s">
        <v>525</v>
      </c>
      <c r="B521">
        <v>2.0570079254907839E-2</v>
      </c>
      <c r="C521">
        <v>2.3256855502282431E-2</v>
      </c>
      <c r="D521">
        <v>0.95824960904049139</v>
      </c>
      <c r="E521">
        <v>-0.2641361050684532</v>
      </c>
      <c r="F521" s="2">
        <v>42433</v>
      </c>
      <c r="G521" t="s">
        <v>2059</v>
      </c>
    </row>
    <row r="522" spans="1:7" x14ac:dyDescent="0.2">
      <c r="A522" s="1" t="s">
        <v>526</v>
      </c>
      <c r="B522">
        <v>1.9811650248302139E-2</v>
      </c>
      <c r="C522">
        <v>2.1962197023796121E-2</v>
      </c>
      <c r="D522">
        <v>0.59426307420797442</v>
      </c>
      <c r="E522">
        <v>-1.07245503496961</v>
      </c>
      <c r="F522" s="2">
        <v>42494</v>
      </c>
      <c r="G522" t="s">
        <v>2059</v>
      </c>
    </row>
    <row r="523" spans="1:7" x14ac:dyDescent="0.2">
      <c r="A523" s="1" t="s">
        <v>527</v>
      </c>
      <c r="B523">
        <v>2.3208917960215059E-2</v>
      </c>
      <c r="C523">
        <v>2.4109444863247759E-2</v>
      </c>
      <c r="D523">
        <v>0.31428761189700172</v>
      </c>
      <c r="E523">
        <v>-1.6076692764120071</v>
      </c>
      <c r="F523" s="2">
        <v>42524</v>
      </c>
      <c r="G523" t="s">
        <v>2059</v>
      </c>
    </row>
    <row r="524" spans="1:7" x14ac:dyDescent="0.2">
      <c r="A524" s="1" t="s">
        <v>528</v>
      </c>
      <c r="B524">
        <v>2.012408530633731E-2</v>
      </c>
      <c r="C524">
        <v>2.3420081691927271E-2</v>
      </c>
      <c r="D524">
        <v>0.41096433254884218</v>
      </c>
      <c r="E524">
        <v>-1.618613958167342</v>
      </c>
      <c r="F524" s="2">
        <v>42586</v>
      </c>
      <c r="G524" t="s">
        <v>2059</v>
      </c>
    </row>
    <row r="525" spans="1:7" x14ac:dyDescent="0.2">
      <c r="A525" s="1" t="s">
        <v>529</v>
      </c>
      <c r="B525">
        <v>1.9417293856064249E-2</v>
      </c>
      <c r="C525">
        <v>2.7554330193070131E-2</v>
      </c>
      <c r="D525">
        <v>0.75576026552028053</v>
      </c>
      <c r="E525">
        <v>-1.0951432732488271</v>
      </c>
      <c r="F525" s="2">
        <v>42619</v>
      </c>
      <c r="G525" t="s">
        <v>2059</v>
      </c>
    </row>
    <row r="526" spans="1:7" x14ac:dyDescent="0.2">
      <c r="A526" s="1" t="s">
        <v>530</v>
      </c>
      <c r="B526">
        <v>1.2714373258925609E-2</v>
      </c>
      <c r="C526">
        <v>1.9351069527102291E-2</v>
      </c>
      <c r="D526">
        <v>1.2774234329485019</v>
      </c>
      <c r="E526">
        <v>0.27036545676286172</v>
      </c>
      <c r="F526" s="2">
        <v>42649</v>
      </c>
      <c r="G526" t="s">
        <v>2059</v>
      </c>
    </row>
    <row r="527" spans="1:7" x14ac:dyDescent="0.2">
      <c r="A527" s="1" t="s">
        <v>531</v>
      </c>
      <c r="B527">
        <v>1.5865659088728501E-2</v>
      </c>
      <c r="C527">
        <v>1.8480398071237001E-2</v>
      </c>
      <c r="D527">
        <v>1.012286649228278</v>
      </c>
      <c r="E527">
        <v>-0.31049830206934642</v>
      </c>
      <c r="F527" s="2">
        <v>42681</v>
      </c>
      <c r="G527" t="s">
        <v>2059</v>
      </c>
    </row>
    <row r="528" spans="1:7" x14ac:dyDescent="0.2">
      <c r="A528" s="1" t="s">
        <v>532</v>
      </c>
      <c r="B528">
        <v>2.1321981923674321E-2</v>
      </c>
      <c r="C528">
        <v>2.8317381942466972E-2</v>
      </c>
      <c r="D528">
        <v>0.6100611163854045</v>
      </c>
      <c r="E528">
        <v>-1.377918026495798</v>
      </c>
      <c r="F528" s="2">
        <v>42711</v>
      </c>
      <c r="G528" t="s">
        <v>2059</v>
      </c>
    </row>
    <row r="529" spans="1:7" x14ac:dyDescent="0.2">
      <c r="A529" s="1" t="s">
        <v>533</v>
      </c>
      <c r="B529">
        <v>1.9929678226706941E-2</v>
      </c>
      <c r="C529">
        <v>2.266448328307041E-2</v>
      </c>
      <c r="D529">
        <v>0.62171685921207143</v>
      </c>
      <c r="E529">
        <v>-1.376405833078594</v>
      </c>
      <c r="F529" s="2">
        <v>42772</v>
      </c>
      <c r="G529" t="s">
        <v>2059</v>
      </c>
    </row>
    <row r="530" spans="1:7" x14ac:dyDescent="0.2">
      <c r="A530" s="1" t="s">
        <v>534</v>
      </c>
      <c r="B530">
        <v>2.0344488596964229E-2</v>
      </c>
      <c r="C530">
        <v>2.6164425697487469E-2</v>
      </c>
      <c r="D530">
        <v>1.184252974643895</v>
      </c>
      <c r="E530">
        <v>7.4698710257454337E-2</v>
      </c>
      <c r="F530" s="2">
        <v>42802</v>
      </c>
      <c r="G530" t="s">
        <v>2059</v>
      </c>
    </row>
    <row r="531" spans="1:7" x14ac:dyDescent="0.2">
      <c r="A531" s="1" t="s">
        <v>535</v>
      </c>
      <c r="B531">
        <v>3.047557771176345E-2</v>
      </c>
      <c r="C531">
        <v>2.4709095447566921E-2</v>
      </c>
      <c r="D531">
        <v>0.10024644150183459</v>
      </c>
      <c r="E531">
        <v>-1.5129474745094289</v>
      </c>
      <c r="F531" s="2">
        <v>42832</v>
      </c>
      <c r="G531" t="s">
        <v>2059</v>
      </c>
    </row>
    <row r="532" spans="1:7" x14ac:dyDescent="0.2">
      <c r="A532" s="1" t="s">
        <v>536</v>
      </c>
      <c r="B532">
        <v>2.4839361592944059E-2</v>
      </c>
      <c r="C532">
        <v>2.6837519128795451E-2</v>
      </c>
      <c r="D532">
        <v>0.49015666093638049</v>
      </c>
      <c r="E532">
        <v>-1.482569618588276</v>
      </c>
      <c r="F532" s="2">
        <v>42863</v>
      </c>
      <c r="G532" t="s">
        <v>2059</v>
      </c>
    </row>
    <row r="533" spans="1:7" x14ac:dyDescent="0.2">
      <c r="A533" s="1" t="s">
        <v>537</v>
      </c>
      <c r="B533">
        <v>2.447018281525255E-2</v>
      </c>
      <c r="C533">
        <v>3.2924632200774143E-2</v>
      </c>
      <c r="D533">
        <v>0.98794451831351082</v>
      </c>
      <c r="E533">
        <v>-0.42140638598877</v>
      </c>
      <c r="F533" s="2">
        <v>42893</v>
      </c>
      <c r="G533" t="s">
        <v>2059</v>
      </c>
    </row>
    <row r="534" spans="1:7" x14ac:dyDescent="0.2">
      <c r="A534" s="1" t="s">
        <v>538</v>
      </c>
      <c r="B534">
        <v>3.2024881214362963E-2</v>
      </c>
      <c r="C534">
        <v>2.6349190938994481E-2</v>
      </c>
      <c r="D534">
        <v>0.1157026687349393</v>
      </c>
      <c r="E534">
        <v>-1.570061167166841</v>
      </c>
      <c r="F534" s="2">
        <v>42954</v>
      </c>
      <c r="G534" t="s">
        <v>2059</v>
      </c>
    </row>
    <row r="535" spans="1:7" x14ac:dyDescent="0.2">
      <c r="A535" s="1" t="s">
        <v>539</v>
      </c>
      <c r="B535">
        <v>2.3395310970048239E-2</v>
      </c>
      <c r="C535">
        <v>2.6944273086874391E-2</v>
      </c>
      <c r="D535">
        <v>0.9574277710086031</v>
      </c>
      <c r="E535">
        <v>-0.44624582977520921</v>
      </c>
      <c r="F535" s="2">
        <v>42984</v>
      </c>
      <c r="G535" t="s">
        <v>2059</v>
      </c>
    </row>
    <row r="536" spans="1:7" x14ac:dyDescent="0.2">
      <c r="A536" s="1" t="s">
        <v>540</v>
      </c>
      <c r="B536">
        <v>1.46324221068751E-2</v>
      </c>
      <c r="C536">
        <v>1.9960186090114442E-2</v>
      </c>
      <c r="D536">
        <v>0.96455474956500964</v>
      </c>
      <c r="E536">
        <v>-0.65467264004323988</v>
      </c>
      <c r="F536" s="2">
        <v>43014</v>
      </c>
      <c r="G536" t="s">
        <v>2059</v>
      </c>
    </row>
    <row r="537" spans="1:7" x14ac:dyDescent="0.2">
      <c r="A537" s="1" t="s">
        <v>541</v>
      </c>
      <c r="B537">
        <v>1.7031186877720369E-2</v>
      </c>
      <c r="C537">
        <v>1.9770346326166789E-2</v>
      </c>
      <c r="D537">
        <v>0.61328349342868271</v>
      </c>
      <c r="E537">
        <v>-1.5095828814436061</v>
      </c>
      <c r="F537" s="2">
        <v>43045</v>
      </c>
      <c r="G537" t="s">
        <v>2059</v>
      </c>
    </row>
    <row r="538" spans="1:7" x14ac:dyDescent="0.2">
      <c r="A538" s="1" t="s">
        <v>542</v>
      </c>
      <c r="B538">
        <v>1.8964593407140101E-2</v>
      </c>
      <c r="C538">
        <v>2.0166665207369049E-2</v>
      </c>
      <c r="D538">
        <v>0.60261250712259995</v>
      </c>
      <c r="E538">
        <v>-1.2219918287273679</v>
      </c>
      <c r="F538" s="2">
        <v>43075</v>
      </c>
      <c r="G538" t="s">
        <v>2059</v>
      </c>
    </row>
    <row r="539" spans="1:7" x14ac:dyDescent="0.2">
      <c r="A539" s="1" t="s">
        <v>543</v>
      </c>
      <c r="B539">
        <v>2.3831985807973761E-2</v>
      </c>
      <c r="C539">
        <v>2.052543170291506E-2</v>
      </c>
      <c r="D539">
        <v>0.32545190562980131</v>
      </c>
      <c r="E539">
        <v>-1.4552193577853221</v>
      </c>
      <c r="F539" s="2">
        <v>43136</v>
      </c>
      <c r="G539" t="s">
        <v>2059</v>
      </c>
    </row>
    <row r="540" spans="1:7" x14ac:dyDescent="0.2">
      <c r="A540" s="1" t="s">
        <v>544</v>
      </c>
      <c r="B540">
        <v>2.3537460651188391E-2</v>
      </c>
      <c r="C540">
        <v>2.9079558829170259E-2</v>
      </c>
      <c r="D540">
        <v>0.60610180323877094</v>
      </c>
      <c r="E540">
        <v>-1.231562062856479</v>
      </c>
      <c r="F540" s="2">
        <v>43166</v>
      </c>
      <c r="G540" t="s">
        <v>2059</v>
      </c>
    </row>
    <row r="541" spans="1:7" x14ac:dyDescent="0.2">
      <c r="A541" s="1" t="s">
        <v>545</v>
      </c>
      <c r="B541">
        <v>3.0462076675008269E-2</v>
      </c>
      <c r="C541">
        <v>2.724876271689013E-2</v>
      </c>
      <c r="D541">
        <v>0.12310766022762321</v>
      </c>
      <c r="E541">
        <v>-1.5155266900619591</v>
      </c>
      <c r="F541" s="2">
        <v>43227</v>
      </c>
      <c r="G541" t="s">
        <v>2059</v>
      </c>
    </row>
    <row r="542" spans="1:7" x14ac:dyDescent="0.2">
      <c r="A542" s="1" t="s">
        <v>546</v>
      </c>
      <c r="B542">
        <v>3.8462586701304577E-2</v>
      </c>
      <c r="C542">
        <v>3.9365269337533558E-2</v>
      </c>
      <c r="D542">
        <v>0.2372519077224145</v>
      </c>
      <c r="E542">
        <v>-1.5</v>
      </c>
      <c r="F542" s="2">
        <v>43257</v>
      </c>
      <c r="G542" t="s">
        <v>2059</v>
      </c>
    </row>
    <row r="543" spans="1:7" x14ac:dyDescent="0.2">
      <c r="A543" s="1" t="s">
        <v>547</v>
      </c>
      <c r="B543">
        <v>2.8926199514699279E-2</v>
      </c>
      <c r="C543">
        <v>1.991798891357003E-2</v>
      </c>
      <c r="D543">
        <v>-2.2675707379937369E-3</v>
      </c>
      <c r="E543">
        <v>-1.994405969650852</v>
      </c>
      <c r="F543" s="2">
        <v>43318</v>
      </c>
      <c r="G543" t="s">
        <v>2059</v>
      </c>
    </row>
    <row r="544" spans="1:7" x14ac:dyDescent="0.2">
      <c r="A544" s="1" t="s">
        <v>548</v>
      </c>
      <c r="B544">
        <v>2.7491770759437831E-2</v>
      </c>
      <c r="C544">
        <v>2.3681687142815131E-2</v>
      </c>
      <c r="D544">
        <v>-4.7694059126140727E-2</v>
      </c>
      <c r="E544">
        <v>-1.73523102669712</v>
      </c>
      <c r="F544" s="2">
        <v>43348</v>
      </c>
      <c r="G544" t="s">
        <v>2059</v>
      </c>
    </row>
    <row r="545" spans="1:7" x14ac:dyDescent="0.2">
      <c r="A545" s="1" t="s">
        <v>549</v>
      </c>
      <c r="B545">
        <v>2.282882077155295E-2</v>
      </c>
      <c r="C545">
        <v>1.4463637687569839E-2</v>
      </c>
      <c r="D545">
        <v>-6.2399674047993847E-2</v>
      </c>
      <c r="E545">
        <v>-1.6000348635882251</v>
      </c>
      <c r="F545" s="2">
        <v>43409</v>
      </c>
      <c r="G545" t="s">
        <v>2059</v>
      </c>
    </row>
    <row r="546" spans="1:7" x14ac:dyDescent="0.2">
      <c r="A546" s="1" t="s">
        <v>550</v>
      </c>
      <c r="B546">
        <v>4.3288348738139547E-2</v>
      </c>
      <c r="C546">
        <v>2.3066940381923411E-2</v>
      </c>
      <c r="D546">
        <v>0.6959128782007431</v>
      </c>
      <c r="E546">
        <v>-1.5000000000000011</v>
      </c>
      <c r="F546" s="2">
        <v>43440</v>
      </c>
      <c r="G546" t="s">
        <v>2059</v>
      </c>
    </row>
    <row r="547" spans="1:7" x14ac:dyDescent="0.2">
      <c r="A547" s="1" t="s">
        <v>551</v>
      </c>
      <c r="B547">
        <v>1.8805930437270569E-2</v>
      </c>
      <c r="C547">
        <v>1.9739911929767311E-2</v>
      </c>
      <c r="D547">
        <v>0.77765628709077339</v>
      </c>
      <c r="E547">
        <v>-0.70052886094518296</v>
      </c>
      <c r="F547" s="2">
        <v>43502</v>
      </c>
      <c r="G547" t="s">
        <v>2059</v>
      </c>
    </row>
    <row r="548" spans="1:7" x14ac:dyDescent="0.2">
      <c r="A548" s="1" t="s">
        <v>552</v>
      </c>
      <c r="B548">
        <v>1.9303018857417201E-2</v>
      </c>
      <c r="C548">
        <v>2.8364440813089059E-2</v>
      </c>
      <c r="D548">
        <v>1.0143559426408091</v>
      </c>
      <c r="E548">
        <v>-0.57922180081342134</v>
      </c>
      <c r="F548" s="2">
        <v>43532</v>
      </c>
      <c r="G548" t="s">
        <v>2059</v>
      </c>
    </row>
    <row r="549" spans="1:7" x14ac:dyDescent="0.2">
      <c r="A549" s="1" t="s">
        <v>553</v>
      </c>
      <c r="B549">
        <v>4.4779294881589528E-2</v>
      </c>
      <c r="C549">
        <v>3.0900766839676731E-2</v>
      </c>
      <c r="D549">
        <v>0.1085857333382777</v>
      </c>
      <c r="E549">
        <v>-1.5</v>
      </c>
      <c r="F549" s="2">
        <v>43563</v>
      </c>
      <c r="G549" t="s">
        <v>2059</v>
      </c>
    </row>
    <row r="550" spans="1:7" x14ac:dyDescent="0.2">
      <c r="A550" s="1" t="s">
        <v>554</v>
      </c>
      <c r="B550">
        <v>3.1381748377283428E-2</v>
      </c>
      <c r="C550">
        <v>2.7181489189771459E-2</v>
      </c>
      <c r="D550">
        <v>0.4989985407809478</v>
      </c>
      <c r="E550">
        <v>-0.94395407714611101</v>
      </c>
      <c r="F550" s="2">
        <v>43593</v>
      </c>
      <c r="G550" t="s">
        <v>2059</v>
      </c>
    </row>
    <row r="551" spans="1:7" x14ac:dyDescent="0.2">
      <c r="A551" s="1" t="s">
        <v>555</v>
      </c>
      <c r="B551">
        <v>4.2459729304681178E-2</v>
      </c>
      <c r="C551">
        <v>4.5694960600200903E-2</v>
      </c>
      <c r="D551">
        <v>0.30132648726154498</v>
      </c>
      <c r="E551">
        <v>-1.5</v>
      </c>
      <c r="F551" s="2">
        <v>43623</v>
      </c>
      <c r="G551" t="s">
        <v>2059</v>
      </c>
    </row>
    <row r="552" spans="1:7" x14ac:dyDescent="0.2">
      <c r="A552" s="1" t="s">
        <v>556</v>
      </c>
      <c r="B552">
        <v>4.2159249338800012E-2</v>
      </c>
      <c r="C552">
        <v>2.7411445420282021E-2</v>
      </c>
      <c r="D552">
        <v>4.1859334785300108E-2</v>
      </c>
      <c r="E552">
        <v>-1.5</v>
      </c>
      <c r="F552" s="2">
        <v>43654</v>
      </c>
      <c r="G552" t="s">
        <v>2059</v>
      </c>
    </row>
    <row r="553" spans="1:7" x14ac:dyDescent="0.2">
      <c r="A553" s="1" t="s">
        <v>557</v>
      </c>
      <c r="B553">
        <v>4.2337116984419138E-2</v>
      </c>
      <c r="C553">
        <v>2.873039722449439E-2</v>
      </c>
      <c r="D553">
        <v>-8.4041614045737428E-2</v>
      </c>
      <c r="E553">
        <v>-1.5</v>
      </c>
      <c r="F553" s="2">
        <v>43714</v>
      </c>
      <c r="G553" t="s">
        <v>2059</v>
      </c>
    </row>
    <row r="554" spans="1:7" x14ac:dyDescent="0.2">
      <c r="A554" s="1" t="s">
        <v>558</v>
      </c>
      <c r="B554">
        <v>1.6291800717145168E-2</v>
      </c>
      <c r="C554">
        <v>2.1023472531968498E-2</v>
      </c>
      <c r="D554">
        <v>0.95865995575779406</v>
      </c>
      <c r="E554">
        <v>-0.3853198376426441</v>
      </c>
      <c r="F554" s="2">
        <v>43745</v>
      </c>
      <c r="G554" t="s">
        <v>2059</v>
      </c>
    </row>
    <row r="555" spans="1:7" x14ac:dyDescent="0.2">
      <c r="A555" s="1" t="s">
        <v>559</v>
      </c>
      <c r="B555">
        <v>2.6628816098191909E-2</v>
      </c>
      <c r="C555">
        <v>3.2606505283591589E-2</v>
      </c>
      <c r="D555">
        <v>0.57279347946845349</v>
      </c>
      <c r="E555">
        <v>-1.5</v>
      </c>
      <c r="F555" s="2">
        <v>43805</v>
      </c>
      <c r="G555" t="s">
        <v>2059</v>
      </c>
    </row>
    <row r="556" spans="1:7" x14ac:dyDescent="0.2">
      <c r="A556" s="1" t="s">
        <v>560</v>
      </c>
      <c r="B556">
        <v>3.0925505075566101E-2</v>
      </c>
      <c r="C556">
        <v>2.0269789337780082E-2</v>
      </c>
      <c r="D556">
        <v>7.9095711043796979E-2</v>
      </c>
      <c r="E556">
        <v>-1.7954004318718499</v>
      </c>
      <c r="F556" s="2">
        <v>43866</v>
      </c>
      <c r="G556" t="s">
        <v>2059</v>
      </c>
    </row>
    <row r="557" spans="1:7" x14ac:dyDescent="0.2">
      <c r="A557" s="1" t="s">
        <v>561</v>
      </c>
      <c r="B557">
        <v>2.2282538250577581E-2</v>
      </c>
      <c r="C557">
        <v>1.036808718901506E-2</v>
      </c>
      <c r="D557">
        <v>2.4918276963982332E-3</v>
      </c>
      <c r="E557">
        <v>-1.49880933742838</v>
      </c>
      <c r="F557" s="2">
        <v>43896</v>
      </c>
      <c r="G557" t="s">
        <v>2059</v>
      </c>
    </row>
    <row r="558" spans="1:7" x14ac:dyDescent="0.2">
      <c r="A558" s="1" t="s">
        <v>562</v>
      </c>
      <c r="B558">
        <v>2.2377239259128399E-2</v>
      </c>
      <c r="C558">
        <v>1.729168178664495E-2</v>
      </c>
      <c r="D558">
        <v>-4.5615223571561857E-2</v>
      </c>
      <c r="E558">
        <v>-1.5535159698613701</v>
      </c>
      <c r="F558" s="2">
        <v>43927</v>
      </c>
      <c r="G558" t="s">
        <v>2059</v>
      </c>
    </row>
    <row r="559" spans="1:7" x14ac:dyDescent="0.2">
      <c r="A559" s="1" t="s">
        <v>563</v>
      </c>
      <c r="B559">
        <v>1.9432694410580952E-2</v>
      </c>
      <c r="C559">
        <v>1.7606105596310109E-2</v>
      </c>
      <c r="D559">
        <v>0.48960922129684897</v>
      </c>
      <c r="E559">
        <v>-1.0041110030319309</v>
      </c>
      <c r="F559" s="2">
        <v>43957</v>
      </c>
      <c r="G559" t="s">
        <v>2059</v>
      </c>
    </row>
    <row r="560" spans="1:7" x14ac:dyDescent="0.2">
      <c r="A560" s="1" t="s">
        <v>564</v>
      </c>
      <c r="B560">
        <v>2.0588228029839169E-2</v>
      </c>
      <c r="C560">
        <v>2.0489606485636431E-2</v>
      </c>
      <c r="D560">
        <v>0.5899826591010241</v>
      </c>
      <c r="E560">
        <v>-1.3965764936921869</v>
      </c>
      <c r="F560" s="2">
        <v>43987</v>
      </c>
      <c r="G560" t="s">
        <v>2059</v>
      </c>
    </row>
    <row r="561" spans="1:7" x14ac:dyDescent="0.2">
      <c r="A561" s="1" t="s">
        <v>565</v>
      </c>
      <c r="B561">
        <v>3.3163693266431239E-2</v>
      </c>
      <c r="C561">
        <v>2.189273385063302E-2</v>
      </c>
      <c r="D561">
        <v>-5.7500358192156611E-2</v>
      </c>
      <c r="E561">
        <v>-1.8309355097917639</v>
      </c>
      <c r="F561" s="2">
        <v>44048</v>
      </c>
      <c r="G561" t="s">
        <v>2059</v>
      </c>
    </row>
    <row r="562" spans="1:7" x14ac:dyDescent="0.2">
      <c r="A562" s="1" t="s">
        <v>566</v>
      </c>
      <c r="B562">
        <v>2.355870926855879E-2</v>
      </c>
      <c r="C562">
        <v>2.28509555662855E-2</v>
      </c>
      <c r="D562">
        <v>0.39367311470206212</v>
      </c>
      <c r="E562">
        <v>-1.442856947050547</v>
      </c>
      <c r="F562" s="2">
        <v>44078</v>
      </c>
      <c r="G562" t="s">
        <v>2059</v>
      </c>
    </row>
    <row r="563" spans="1:7" x14ac:dyDescent="0.2">
      <c r="A563" s="1" t="s">
        <v>567</v>
      </c>
      <c r="B563">
        <v>1.8991766070980309E-2</v>
      </c>
      <c r="C563">
        <v>2.4538899970229521E-2</v>
      </c>
      <c r="D563">
        <v>0.62862504108109996</v>
      </c>
      <c r="E563">
        <v>-1.320070744465297</v>
      </c>
      <c r="F563" s="2">
        <v>44109</v>
      </c>
      <c r="G563" t="s">
        <v>2059</v>
      </c>
    </row>
    <row r="564" spans="1:7" x14ac:dyDescent="0.2">
      <c r="A564" s="1" t="s">
        <v>568</v>
      </c>
      <c r="B564">
        <v>2.8603052915607961E-2</v>
      </c>
      <c r="C564">
        <v>2.0710967100534741E-2</v>
      </c>
      <c r="D564">
        <v>0.17170258453735229</v>
      </c>
      <c r="E564">
        <v>-1.1865665661310769</v>
      </c>
      <c r="F564" s="2">
        <v>44139</v>
      </c>
      <c r="G564" t="s">
        <v>2059</v>
      </c>
    </row>
    <row r="565" spans="1:7" x14ac:dyDescent="0.2">
      <c r="A565" s="1" t="s">
        <v>569</v>
      </c>
      <c r="B565">
        <v>1.8537201193658041E-2</v>
      </c>
      <c r="C565">
        <v>1.6285805049311219E-2</v>
      </c>
      <c r="D565">
        <v>0.25331174591443317</v>
      </c>
      <c r="E565">
        <v>-1.5640423660267</v>
      </c>
      <c r="F565" s="2">
        <v>44230</v>
      </c>
      <c r="G565" t="s">
        <v>2059</v>
      </c>
    </row>
    <row r="566" spans="1:7" x14ac:dyDescent="0.2">
      <c r="A566" s="1" t="s">
        <v>570</v>
      </c>
      <c r="B566">
        <v>2.4338442513297521E-2</v>
      </c>
      <c r="C566">
        <v>2.632166253438294E-2</v>
      </c>
      <c r="D566">
        <v>0.25766274134800182</v>
      </c>
      <c r="E566">
        <v>-1.425352962795353</v>
      </c>
      <c r="F566" s="2">
        <v>44260</v>
      </c>
      <c r="G566" t="s">
        <v>2059</v>
      </c>
    </row>
    <row r="567" spans="1:7" x14ac:dyDescent="0.2">
      <c r="A567" s="1" t="s">
        <v>571</v>
      </c>
      <c r="B567">
        <v>2.3475529809274521E-2</v>
      </c>
      <c r="C567">
        <v>2.1086665362791551E-2</v>
      </c>
      <c r="D567">
        <v>0.28448883716844758</v>
      </c>
      <c r="E567">
        <v>-1.410430576484873</v>
      </c>
      <c r="F567" s="2">
        <v>44321</v>
      </c>
      <c r="G567" t="s">
        <v>2059</v>
      </c>
    </row>
    <row r="568" spans="1:7" x14ac:dyDescent="0.2">
      <c r="A568" s="1" t="s">
        <v>572</v>
      </c>
      <c r="B568">
        <v>2.4120983326513599E-2</v>
      </c>
      <c r="C568">
        <v>2.3682313921114799E-2</v>
      </c>
      <c r="D568">
        <v>0.41131536873599822</v>
      </c>
      <c r="E568">
        <v>-1.149422061945339</v>
      </c>
      <c r="F568" s="2">
        <v>44351</v>
      </c>
      <c r="G568" t="s">
        <v>2059</v>
      </c>
    </row>
    <row r="569" spans="1:7" x14ac:dyDescent="0.2">
      <c r="A569" s="1" t="s">
        <v>573</v>
      </c>
      <c r="B569">
        <v>1.6293276781941809E-2</v>
      </c>
      <c r="C569">
        <v>1.8967709170452339E-2</v>
      </c>
      <c r="D569">
        <v>0.7874205896301355</v>
      </c>
      <c r="E569">
        <v>-0.9567617108635007</v>
      </c>
      <c r="F569" s="2">
        <v>44413</v>
      </c>
      <c r="G569" t="s">
        <v>2059</v>
      </c>
    </row>
    <row r="570" spans="1:7" x14ac:dyDescent="0.2">
      <c r="A570" s="1" t="s">
        <v>574</v>
      </c>
      <c r="B570">
        <v>1.747203322566742E-2</v>
      </c>
      <c r="C570">
        <v>2.2683614043137439E-2</v>
      </c>
      <c r="D570">
        <v>1.0992652452980569</v>
      </c>
      <c r="E570">
        <v>-6.4653210229783653E-2</v>
      </c>
      <c r="F570" s="2">
        <v>44446</v>
      </c>
      <c r="G570" t="s">
        <v>2059</v>
      </c>
    </row>
    <row r="571" spans="1:7" x14ac:dyDescent="0.2">
      <c r="A571" s="1" t="s">
        <v>575</v>
      </c>
      <c r="B571">
        <v>1.474848610097783E-2</v>
      </c>
      <c r="C571">
        <v>1.9545333357632842E-2</v>
      </c>
      <c r="D571">
        <v>1.0605224545140699</v>
      </c>
      <c r="E571">
        <v>-0.24376288756492581</v>
      </c>
      <c r="F571" s="2">
        <v>44476</v>
      </c>
      <c r="G571" t="s">
        <v>2059</v>
      </c>
    </row>
    <row r="572" spans="1:7" x14ac:dyDescent="0.2">
      <c r="A572" s="1" t="s">
        <v>576</v>
      </c>
      <c r="B572">
        <v>2.0405971771683299E-2</v>
      </c>
      <c r="C572">
        <v>1.919813125280086E-2</v>
      </c>
      <c r="D572">
        <v>0.52899378392994811</v>
      </c>
      <c r="E572">
        <v>-1.0643768907460369</v>
      </c>
      <c r="F572" s="2">
        <v>44508</v>
      </c>
      <c r="G572" t="s">
        <v>2059</v>
      </c>
    </row>
    <row r="573" spans="1:7" x14ac:dyDescent="0.2">
      <c r="A573" s="1" t="s">
        <v>577</v>
      </c>
      <c r="B573">
        <v>1.7688452012665831E-2</v>
      </c>
      <c r="C573">
        <v>1.6420205398658041E-2</v>
      </c>
      <c r="D573">
        <v>0.65252848446012235</v>
      </c>
      <c r="E573">
        <v>-1.0679414578822759</v>
      </c>
      <c r="F573" s="2">
        <v>44538</v>
      </c>
      <c r="G573" t="s">
        <v>2059</v>
      </c>
    </row>
    <row r="574" spans="1:7" x14ac:dyDescent="0.2">
      <c r="A574" s="1" t="s">
        <v>578</v>
      </c>
      <c r="B574">
        <v>1.734786493418166E-2</v>
      </c>
      <c r="C574">
        <v>1.9364385324556161E-2</v>
      </c>
      <c r="D574">
        <v>0.78964475795302691</v>
      </c>
      <c r="E574">
        <v>-0.74584303745342018</v>
      </c>
      <c r="F574" s="2">
        <v>44568</v>
      </c>
      <c r="G574" t="s">
        <v>2059</v>
      </c>
    </row>
    <row r="575" spans="1:7" x14ac:dyDescent="0.2">
      <c r="A575" s="1" t="s">
        <v>579</v>
      </c>
      <c r="B575">
        <v>1.5714194732136009E-2</v>
      </c>
      <c r="C575">
        <v>1.3797914628935299E-2</v>
      </c>
      <c r="D575">
        <v>0.25233455104437968</v>
      </c>
      <c r="E575">
        <v>-1.4393563737102151</v>
      </c>
      <c r="F575" s="2">
        <v>44599</v>
      </c>
      <c r="G575" t="s">
        <v>2059</v>
      </c>
    </row>
    <row r="576" spans="1:7" x14ac:dyDescent="0.2">
      <c r="A576" s="1" t="s">
        <v>580</v>
      </c>
      <c r="B576">
        <v>1.2090021717909211E-2</v>
      </c>
      <c r="C576">
        <v>1.170148783516815E-2</v>
      </c>
      <c r="D576">
        <v>0.60733313138861966</v>
      </c>
      <c r="E576">
        <v>-1.121016560789303</v>
      </c>
      <c r="F576" s="2">
        <v>44629</v>
      </c>
      <c r="G576" t="s">
        <v>2059</v>
      </c>
    </row>
    <row r="577" spans="1:7" x14ac:dyDescent="0.2">
      <c r="A577" s="1" t="s">
        <v>581</v>
      </c>
      <c r="B577">
        <v>1.218725689232138E-2</v>
      </c>
      <c r="C577">
        <v>1.431723423757093E-2</v>
      </c>
      <c r="D577">
        <v>0.8552364767092745</v>
      </c>
      <c r="E577">
        <v>-0.82974911184773603</v>
      </c>
      <c r="F577" s="2">
        <v>44659</v>
      </c>
      <c r="G577" t="s">
        <v>2059</v>
      </c>
    </row>
    <row r="578" spans="1:7" x14ac:dyDescent="0.2">
      <c r="A578" s="1" t="s">
        <v>582</v>
      </c>
      <c r="B578">
        <v>1.421624482895203E-2</v>
      </c>
      <c r="C578">
        <v>1.248774020552037E-2</v>
      </c>
      <c r="D578">
        <v>0.47138782177451521</v>
      </c>
      <c r="E578">
        <v>-1.304566812287772</v>
      </c>
      <c r="F578" s="2">
        <v>44690</v>
      </c>
      <c r="G578" t="s">
        <v>2059</v>
      </c>
    </row>
    <row r="579" spans="1:7" x14ac:dyDescent="0.2">
      <c r="A579" s="1" t="s">
        <v>583</v>
      </c>
      <c r="B579">
        <v>1.458678127670821E-2</v>
      </c>
      <c r="C579">
        <v>1.7683940262207931E-2</v>
      </c>
      <c r="D579">
        <v>0.85697448355367434</v>
      </c>
      <c r="E579">
        <v>-0.6922390607319544</v>
      </c>
      <c r="F579" s="2">
        <v>44720</v>
      </c>
      <c r="G579" t="s">
        <v>2059</v>
      </c>
    </row>
    <row r="580" spans="1:7" x14ac:dyDescent="0.2">
      <c r="A580" s="1" t="s">
        <v>584</v>
      </c>
      <c r="B580">
        <v>1.211280653059953E-2</v>
      </c>
      <c r="C580">
        <v>1.38077093200116E-2</v>
      </c>
      <c r="D580">
        <v>0.76275135048245446</v>
      </c>
      <c r="E580">
        <v>-0.96495801700328387</v>
      </c>
      <c r="F580" s="2">
        <v>44781</v>
      </c>
      <c r="G580" t="s">
        <v>2059</v>
      </c>
    </row>
    <row r="581" spans="1:7" x14ac:dyDescent="0.2">
      <c r="A581" s="1" t="s">
        <v>585</v>
      </c>
      <c r="B581">
        <v>1.633469474394391E-2</v>
      </c>
      <c r="C581">
        <v>1.7868879774315512E-2</v>
      </c>
      <c r="D581">
        <v>0.64004661924838158</v>
      </c>
      <c r="E581">
        <v>-1.0905286043915989</v>
      </c>
      <c r="F581" s="2">
        <v>44811</v>
      </c>
      <c r="G581" t="s">
        <v>2059</v>
      </c>
    </row>
    <row r="582" spans="1:7" x14ac:dyDescent="0.2">
      <c r="A582" s="1" t="s">
        <v>586</v>
      </c>
      <c r="B582">
        <v>9.8920367811902391E-3</v>
      </c>
      <c r="C582">
        <v>1.192416740125153E-2</v>
      </c>
      <c r="D582">
        <v>0.89209456788832142</v>
      </c>
      <c r="E582">
        <v>-0.73332362992327926</v>
      </c>
      <c r="F582" s="2">
        <v>44841</v>
      </c>
      <c r="G582" t="s">
        <v>2059</v>
      </c>
    </row>
    <row r="583" spans="1:7" x14ac:dyDescent="0.2">
      <c r="A583" s="1" t="s">
        <v>587</v>
      </c>
      <c r="B583">
        <v>1.3414391331160069E-2</v>
      </c>
      <c r="C583">
        <v>1.247893569700244E-2</v>
      </c>
      <c r="D583">
        <v>0.58028612505198185</v>
      </c>
      <c r="E583">
        <v>-1.1691036765661449</v>
      </c>
      <c r="F583" s="2">
        <v>44872</v>
      </c>
      <c r="G583" t="s">
        <v>2059</v>
      </c>
    </row>
    <row r="584" spans="1:7" x14ac:dyDescent="0.2">
      <c r="A584" s="1" t="s">
        <v>588</v>
      </c>
      <c r="B584">
        <v>2.2168025041150671E-2</v>
      </c>
      <c r="C584">
        <v>1.7528115188892562E-2</v>
      </c>
      <c r="D584">
        <v>0.1329388106433915</v>
      </c>
      <c r="E584">
        <v>-1.554140014702716</v>
      </c>
      <c r="F584" s="2">
        <v>44902</v>
      </c>
      <c r="G584" t="s">
        <v>2059</v>
      </c>
    </row>
    <row r="585" spans="1:7" x14ac:dyDescent="0.2">
      <c r="A585" s="1" t="s">
        <v>589</v>
      </c>
      <c r="B585">
        <v>2.2276525591264799E-2</v>
      </c>
      <c r="C585">
        <v>2.7111632212449381E-2</v>
      </c>
      <c r="D585">
        <v>0.27782253769697562</v>
      </c>
      <c r="E585">
        <v>-1.5460176735187949</v>
      </c>
      <c r="F585" s="2">
        <v>41305</v>
      </c>
      <c r="G585" t="s">
        <v>2060</v>
      </c>
    </row>
    <row r="586" spans="1:7" x14ac:dyDescent="0.2">
      <c r="A586" s="1" t="s">
        <v>590</v>
      </c>
      <c r="B586">
        <v>1.3923250331638369E-2</v>
      </c>
      <c r="C586">
        <v>2.007901875260882E-2</v>
      </c>
      <c r="D586">
        <v>1.2650004302018329</v>
      </c>
      <c r="E586">
        <v>0.13764219861961369</v>
      </c>
      <c r="F586" s="2">
        <v>41367</v>
      </c>
      <c r="G586" t="s">
        <v>2060</v>
      </c>
    </row>
    <row r="587" spans="1:7" x14ac:dyDescent="0.2">
      <c r="A587" s="1" t="s">
        <v>591</v>
      </c>
      <c r="B587">
        <v>1.998917030538928E-2</v>
      </c>
      <c r="C587">
        <v>2.4848738481134058E-2</v>
      </c>
      <c r="D587">
        <v>0.63130529240002309</v>
      </c>
      <c r="E587">
        <v>-1.502555811219676</v>
      </c>
      <c r="F587" s="2">
        <v>41397</v>
      </c>
      <c r="G587" t="s">
        <v>2060</v>
      </c>
    </row>
    <row r="588" spans="1:7" x14ac:dyDescent="0.2">
      <c r="A588" s="1" t="s">
        <v>592</v>
      </c>
      <c r="B588">
        <v>2.2546028498860098E-2</v>
      </c>
      <c r="C588">
        <v>2.23172361174542E-2</v>
      </c>
      <c r="D588">
        <v>0.43161934242148647</v>
      </c>
      <c r="E588">
        <v>-1.054871409946555</v>
      </c>
      <c r="F588" s="2">
        <v>41458</v>
      </c>
      <c r="G588" t="s">
        <v>2060</v>
      </c>
    </row>
    <row r="589" spans="1:7" x14ac:dyDescent="0.2">
      <c r="A589" s="1" t="s">
        <v>593</v>
      </c>
      <c r="B589">
        <v>1.831690291412923E-2</v>
      </c>
      <c r="C589">
        <v>2.6516834542901609E-2</v>
      </c>
      <c r="D589">
        <v>0.81415903885023344</v>
      </c>
      <c r="E589">
        <v>-1.0024175635033159</v>
      </c>
      <c r="F589" s="2">
        <v>41520</v>
      </c>
      <c r="G589" t="s">
        <v>2060</v>
      </c>
    </row>
    <row r="590" spans="1:7" x14ac:dyDescent="0.2">
      <c r="A590" s="1" t="s">
        <v>594</v>
      </c>
      <c r="B590">
        <v>1.6987585426144002E-2</v>
      </c>
      <c r="C590">
        <v>2.122656420078688E-2</v>
      </c>
      <c r="D590">
        <v>0.86472215499111604</v>
      </c>
      <c r="E590">
        <v>-0.97754150508205928</v>
      </c>
      <c r="F590" s="2">
        <v>41550</v>
      </c>
      <c r="G590" t="s">
        <v>2060</v>
      </c>
    </row>
    <row r="591" spans="1:7" x14ac:dyDescent="0.2">
      <c r="A591" s="1" t="s">
        <v>595</v>
      </c>
      <c r="B591">
        <v>1.097934265894613E-2</v>
      </c>
      <c r="C591">
        <v>1.8616885912788241E-2</v>
      </c>
      <c r="D591">
        <v>1.626371113987626</v>
      </c>
      <c r="E591">
        <v>1.35606071682093</v>
      </c>
      <c r="F591" s="2">
        <v>41582</v>
      </c>
      <c r="G591" t="s">
        <v>2060</v>
      </c>
    </row>
    <row r="592" spans="1:7" x14ac:dyDescent="0.2">
      <c r="A592" s="1" t="s">
        <v>596</v>
      </c>
      <c r="B592">
        <v>4.1296697361665233E-2</v>
      </c>
      <c r="C592">
        <v>3.1825925330578493E-2</v>
      </c>
      <c r="D592">
        <v>4.1367457171111899E-2</v>
      </c>
      <c r="E592">
        <v>-1.5</v>
      </c>
      <c r="F592" s="2">
        <v>41612</v>
      </c>
      <c r="G592" t="s">
        <v>2060</v>
      </c>
    </row>
    <row r="593" spans="1:7" x14ac:dyDescent="0.2">
      <c r="A593" s="1" t="s">
        <v>597</v>
      </c>
      <c r="B593">
        <v>1.2077695595233331E-2</v>
      </c>
      <c r="C593">
        <v>1.89295001838647E-2</v>
      </c>
      <c r="D593">
        <v>1.373863913092122</v>
      </c>
      <c r="E593">
        <v>0.59723937563101082</v>
      </c>
      <c r="F593" s="2">
        <v>41642</v>
      </c>
      <c r="G593" t="s">
        <v>2060</v>
      </c>
    </row>
    <row r="594" spans="1:7" x14ac:dyDescent="0.2">
      <c r="A594" s="1" t="s">
        <v>598</v>
      </c>
      <c r="B594">
        <v>4.4047834075032682E-2</v>
      </c>
      <c r="C594">
        <v>2.854002167217299E-2</v>
      </c>
      <c r="D594">
        <v>-0.17387344720166989</v>
      </c>
      <c r="E594">
        <v>-1.5</v>
      </c>
      <c r="F594" s="2">
        <v>41673</v>
      </c>
      <c r="G594" t="s">
        <v>2060</v>
      </c>
    </row>
    <row r="595" spans="1:7" x14ac:dyDescent="0.2">
      <c r="A595" s="1" t="s">
        <v>599</v>
      </c>
      <c r="B595">
        <v>1.342063489866065E-2</v>
      </c>
      <c r="C595">
        <v>2.1314618986778239E-2</v>
      </c>
      <c r="D595">
        <v>1.320751710653963</v>
      </c>
      <c r="E595">
        <v>0.49106295594008031</v>
      </c>
      <c r="F595" s="2">
        <v>41703</v>
      </c>
      <c r="G595" t="s">
        <v>2060</v>
      </c>
    </row>
    <row r="596" spans="1:7" x14ac:dyDescent="0.2">
      <c r="A596" s="1" t="s">
        <v>600</v>
      </c>
      <c r="B596">
        <v>1.2826555631097129E-2</v>
      </c>
      <c r="C596">
        <v>2.2126337612230519E-2</v>
      </c>
      <c r="D596">
        <v>1.665723024774999</v>
      </c>
      <c r="E596">
        <v>1.3249483645945641</v>
      </c>
      <c r="F596" s="2">
        <v>41733</v>
      </c>
      <c r="G596" t="s">
        <v>2060</v>
      </c>
    </row>
    <row r="597" spans="1:7" x14ac:dyDescent="0.2">
      <c r="A597" s="1" t="s">
        <v>601</v>
      </c>
      <c r="B597">
        <v>2.1408191240714681E-2</v>
      </c>
      <c r="C597">
        <v>2.896628469781137E-2</v>
      </c>
      <c r="D597">
        <v>0.82658214319088641</v>
      </c>
      <c r="E597">
        <v>-0.98686232730449008</v>
      </c>
      <c r="F597" s="2">
        <v>41827</v>
      </c>
      <c r="G597" t="s">
        <v>2060</v>
      </c>
    </row>
    <row r="598" spans="1:7" x14ac:dyDescent="0.2">
      <c r="A598" s="1" t="s">
        <v>602</v>
      </c>
      <c r="B598">
        <v>2.225386720121892E-2</v>
      </c>
      <c r="C598">
        <v>2.5212368306996219E-2</v>
      </c>
      <c r="D598">
        <v>0.80958431724787339</v>
      </c>
      <c r="E598">
        <v>-0.73247067044389746</v>
      </c>
      <c r="F598" s="2">
        <v>41857</v>
      </c>
      <c r="G598" t="s">
        <v>2060</v>
      </c>
    </row>
    <row r="599" spans="1:7" x14ac:dyDescent="0.2">
      <c r="A599" s="1" t="s">
        <v>603</v>
      </c>
      <c r="B599">
        <v>1.9258374393177059E-2</v>
      </c>
      <c r="C599">
        <v>2.0881131936540891E-2</v>
      </c>
      <c r="D599">
        <v>0.55097324714259954</v>
      </c>
      <c r="E599">
        <v>-1.3974782438643369</v>
      </c>
      <c r="F599" s="2">
        <v>41918</v>
      </c>
      <c r="G599" t="s">
        <v>2060</v>
      </c>
    </row>
    <row r="600" spans="1:7" x14ac:dyDescent="0.2">
      <c r="A600" s="1" t="s">
        <v>604</v>
      </c>
      <c r="B600">
        <v>1.7923212728701971E-2</v>
      </c>
      <c r="C600">
        <v>2.7268097369668991E-2</v>
      </c>
      <c r="D600">
        <v>1.000833198701959</v>
      </c>
      <c r="E600">
        <v>-0.80754870160185233</v>
      </c>
      <c r="F600" s="2">
        <v>41948</v>
      </c>
      <c r="G600" t="s">
        <v>2060</v>
      </c>
    </row>
    <row r="601" spans="1:7" x14ac:dyDescent="0.2">
      <c r="A601" s="1" t="s">
        <v>605</v>
      </c>
      <c r="B601">
        <v>3.4027896862516907E-2</v>
      </c>
      <c r="C601">
        <v>3.7550934570031218E-2</v>
      </c>
      <c r="D601">
        <v>-0.6871453153202105</v>
      </c>
      <c r="E601">
        <v>-1.5</v>
      </c>
      <c r="F601" s="2">
        <v>41978</v>
      </c>
      <c r="G601" t="s">
        <v>2060</v>
      </c>
    </row>
    <row r="602" spans="1:7" x14ac:dyDescent="0.2">
      <c r="A602" s="1" t="s">
        <v>606</v>
      </c>
      <c r="B602">
        <v>1.01649200773966E-2</v>
      </c>
      <c r="C602">
        <v>1.3819088405635879E-2</v>
      </c>
      <c r="D602">
        <v>1.0352882452329171</v>
      </c>
      <c r="E602">
        <v>-0.50114376044002107</v>
      </c>
      <c r="F602" s="2">
        <v>42009</v>
      </c>
      <c r="G602" t="s">
        <v>2060</v>
      </c>
    </row>
    <row r="603" spans="1:7" x14ac:dyDescent="0.2">
      <c r="A603" s="1" t="s">
        <v>607</v>
      </c>
      <c r="B603">
        <v>1.4736405934676009E-2</v>
      </c>
      <c r="C603">
        <v>1.795788493077807E-2</v>
      </c>
      <c r="D603">
        <v>1.379828165698179</v>
      </c>
      <c r="E603">
        <v>0.87696219004573939</v>
      </c>
      <c r="F603" s="2">
        <v>42069</v>
      </c>
      <c r="G603" t="s">
        <v>2060</v>
      </c>
    </row>
    <row r="604" spans="1:7" x14ac:dyDescent="0.2">
      <c r="A604" s="1" t="s">
        <v>608</v>
      </c>
      <c r="B604">
        <v>1.4423354182190901E-2</v>
      </c>
      <c r="C604">
        <v>1.9693384439122889E-2</v>
      </c>
      <c r="D604">
        <v>0.91278642228138573</v>
      </c>
      <c r="E604">
        <v>-0.62981812666130832</v>
      </c>
      <c r="F604" s="2">
        <v>42100</v>
      </c>
      <c r="G604" t="s">
        <v>2060</v>
      </c>
    </row>
    <row r="605" spans="1:7" x14ac:dyDescent="0.2">
      <c r="A605" s="1" t="s">
        <v>609</v>
      </c>
      <c r="B605">
        <v>1.364077024629142E-2</v>
      </c>
      <c r="C605">
        <v>2.1215083737533572E-2</v>
      </c>
      <c r="D605">
        <v>1.1815476034308141</v>
      </c>
      <c r="E605">
        <v>-0.26853187049105948</v>
      </c>
      <c r="F605" s="2">
        <v>42191</v>
      </c>
      <c r="G605" t="s">
        <v>2060</v>
      </c>
    </row>
    <row r="606" spans="1:7" x14ac:dyDescent="0.2">
      <c r="A606" s="1" t="s">
        <v>610</v>
      </c>
      <c r="B606">
        <v>3.6727087533422582E-2</v>
      </c>
      <c r="C606">
        <v>3.0918842724399161E-2</v>
      </c>
      <c r="D606">
        <v>-0.16065951663584829</v>
      </c>
      <c r="E606">
        <v>-1.5</v>
      </c>
      <c r="F606" s="2">
        <v>42251</v>
      </c>
      <c r="G606" t="s">
        <v>2060</v>
      </c>
    </row>
    <row r="607" spans="1:7" x14ac:dyDescent="0.2">
      <c r="A607" s="1" t="s">
        <v>611</v>
      </c>
      <c r="B607">
        <v>8.1401406741140603E-3</v>
      </c>
      <c r="C607">
        <v>1.330462182697543E-2</v>
      </c>
      <c r="D607">
        <v>1.480313085126076</v>
      </c>
      <c r="E607">
        <v>0.68517901892609911</v>
      </c>
      <c r="F607" s="2">
        <v>42282</v>
      </c>
      <c r="G607" t="s">
        <v>2060</v>
      </c>
    </row>
    <row r="608" spans="1:7" x14ac:dyDescent="0.2">
      <c r="A608" s="1" t="s">
        <v>612</v>
      </c>
      <c r="B608">
        <v>9.96048216895443E-3</v>
      </c>
      <c r="C608">
        <v>1.511990120269961E-2</v>
      </c>
      <c r="D608">
        <v>1.2580055933265719</v>
      </c>
      <c r="E608">
        <v>-2.8123864554189911E-2</v>
      </c>
      <c r="F608" s="2">
        <v>42312</v>
      </c>
      <c r="G608" t="s">
        <v>2060</v>
      </c>
    </row>
    <row r="609" spans="1:7" x14ac:dyDescent="0.2">
      <c r="A609" s="1" t="s">
        <v>613</v>
      </c>
      <c r="B609">
        <v>1.8880391541096692E-2</v>
      </c>
      <c r="C609">
        <v>1.7811762413485439E-2</v>
      </c>
      <c r="D609">
        <v>0.27836915966017911</v>
      </c>
      <c r="E609">
        <v>-1.245812815501341</v>
      </c>
      <c r="F609" s="2">
        <v>42373</v>
      </c>
      <c r="G609" t="s">
        <v>2060</v>
      </c>
    </row>
    <row r="610" spans="1:7" x14ac:dyDescent="0.2">
      <c r="A610" s="1" t="s">
        <v>614</v>
      </c>
      <c r="B610">
        <v>3.4541746494162383E-2</v>
      </c>
      <c r="C610">
        <v>1.8768281091589629E-2</v>
      </c>
      <c r="D610">
        <v>0.38123067013877238</v>
      </c>
      <c r="E610">
        <v>-1.5</v>
      </c>
      <c r="F610" s="2">
        <v>42433</v>
      </c>
      <c r="G610" t="s">
        <v>2060</v>
      </c>
    </row>
    <row r="611" spans="1:7" x14ac:dyDescent="0.2">
      <c r="A611" s="1" t="s">
        <v>615</v>
      </c>
      <c r="B611">
        <v>1.6847077874682551E-2</v>
      </c>
      <c r="C611">
        <v>2.1130875639059309E-2</v>
      </c>
      <c r="D611">
        <v>0.86424813683507951</v>
      </c>
      <c r="E611">
        <v>-0.91145170917011908</v>
      </c>
      <c r="F611" s="2">
        <v>42464</v>
      </c>
      <c r="G611" t="s">
        <v>2060</v>
      </c>
    </row>
    <row r="612" spans="1:7" x14ac:dyDescent="0.2">
      <c r="A612" s="1" t="s">
        <v>616</v>
      </c>
      <c r="B612">
        <v>2.0162603120974731E-2</v>
      </c>
      <c r="C612">
        <v>2.0579225674880509E-2</v>
      </c>
      <c r="D612">
        <v>0.54771047967508313</v>
      </c>
      <c r="E612">
        <v>-1.470705959487973</v>
      </c>
      <c r="F612" s="2">
        <v>42494</v>
      </c>
      <c r="G612" t="s">
        <v>2060</v>
      </c>
    </row>
    <row r="613" spans="1:7" x14ac:dyDescent="0.2">
      <c r="A613" s="1" t="s">
        <v>617</v>
      </c>
      <c r="B613">
        <v>2.246080805422768E-2</v>
      </c>
      <c r="C613">
        <v>2.1140916700445701E-2</v>
      </c>
      <c r="D613">
        <v>0.27692093419894093</v>
      </c>
      <c r="E613">
        <v>-1.718622293143593</v>
      </c>
      <c r="F613" s="2">
        <v>42619</v>
      </c>
      <c r="G613" t="s">
        <v>2060</v>
      </c>
    </row>
    <row r="614" spans="1:7" x14ac:dyDescent="0.2">
      <c r="A614" s="1" t="s">
        <v>618</v>
      </c>
      <c r="B614">
        <v>9.8519132492354347E-3</v>
      </c>
      <c r="C614">
        <v>1.453795978524604E-2</v>
      </c>
      <c r="D614">
        <v>1.0814638594492121</v>
      </c>
      <c r="E614">
        <v>-0.44302789479942373</v>
      </c>
      <c r="F614" s="2">
        <v>42649</v>
      </c>
      <c r="G614" t="s">
        <v>2060</v>
      </c>
    </row>
    <row r="615" spans="1:7" x14ac:dyDescent="0.2">
      <c r="A615" s="1" t="s">
        <v>619</v>
      </c>
      <c r="B615">
        <v>1.560167093653563E-2</v>
      </c>
      <c r="C615">
        <v>2.052397276583752E-2</v>
      </c>
      <c r="D615">
        <v>0.83511743941016447</v>
      </c>
      <c r="E615">
        <v>-1.006405831704444</v>
      </c>
      <c r="F615" s="2">
        <v>42681</v>
      </c>
      <c r="G615" t="s">
        <v>2060</v>
      </c>
    </row>
    <row r="616" spans="1:7" x14ac:dyDescent="0.2">
      <c r="A616" s="1" t="s">
        <v>620</v>
      </c>
      <c r="B616">
        <v>2.246993771237648E-2</v>
      </c>
      <c r="C616">
        <v>2.0931665792173679E-2</v>
      </c>
      <c r="D616">
        <v>-5.9368387776709171E-2</v>
      </c>
      <c r="E616">
        <v>-1.9212171760565979</v>
      </c>
      <c r="F616" s="2">
        <v>42711</v>
      </c>
      <c r="G616" t="s">
        <v>2060</v>
      </c>
    </row>
    <row r="617" spans="1:7" x14ac:dyDescent="0.2">
      <c r="A617" s="1" t="s">
        <v>621</v>
      </c>
      <c r="B617">
        <v>1.945270935624718E-2</v>
      </c>
      <c r="C617">
        <v>2.0226400078484679E-2</v>
      </c>
      <c r="D617">
        <v>0.65383635344129276</v>
      </c>
      <c r="E617">
        <v>-1.2479508195992111</v>
      </c>
      <c r="F617" s="2">
        <v>42741</v>
      </c>
      <c r="G617" t="s">
        <v>2060</v>
      </c>
    </row>
    <row r="618" spans="1:7" x14ac:dyDescent="0.2">
      <c r="A618" s="1" t="s">
        <v>622</v>
      </c>
      <c r="B618">
        <v>1.4117704147918939E-2</v>
      </c>
      <c r="C618">
        <v>1.685959822573227E-2</v>
      </c>
      <c r="D618">
        <v>1.1185799589762779</v>
      </c>
      <c r="E618">
        <v>-0.38989237718860631</v>
      </c>
      <c r="F618" s="2">
        <v>42802</v>
      </c>
      <c r="G618" t="s">
        <v>2060</v>
      </c>
    </row>
    <row r="619" spans="1:7" x14ac:dyDescent="0.2">
      <c r="A619" s="1" t="s">
        <v>623</v>
      </c>
      <c r="B619">
        <v>1.8781452859690469E-2</v>
      </c>
      <c r="C619">
        <v>2.3043222687001069E-2</v>
      </c>
      <c r="D619">
        <v>0.65905936654878361</v>
      </c>
      <c r="E619">
        <v>-1.453975706706776</v>
      </c>
      <c r="F619" s="2">
        <v>42832</v>
      </c>
      <c r="G619" t="s">
        <v>2060</v>
      </c>
    </row>
    <row r="620" spans="1:7" x14ac:dyDescent="0.2">
      <c r="A620" s="1" t="s">
        <v>624</v>
      </c>
      <c r="B620">
        <v>1.450592071531933E-2</v>
      </c>
      <c r="C620">
        <v>2.263646808102272E-2</v>
      </c>
      <c r="D620">
        <v>1.097879387671205</v>
      </c>
      <c r="E620">
        <v>-0.69000158706028669</v>
      </c>
      <c r="F620" s="2">
        <v>42863</v>
      </c>
      <c r="G620" t="s">
        <v>2060</v>
      </c>
    </row>
    <row r="621" spans="1:7" x14ac:dyDescent="0.2">
      <c r="A621" s="1" t="s">
        <v>625</v>
      </c>
      <c r="B621">
        <v>1.388811462518316E-2</v>
      </c>
      <c r="C621">
        <v>1.85227923372519E-2</v>
      </c>
      <c r="D621">
        <v>1.009380393551937</v>
      </c>
      <c r="E621">
        <v>-0.36916984255994878</v>
      </c>
      <c r="F621" s="2">
        <v>42893</v>
      </c>
      <c r="G621" t="s">
        <v>2060</v>
      </c>
    </row>
    <row r="622" spans="1:7" x14ac:dyDescent="0.2">
      <c r="A622" s="1" t="s">
        <v>626</v>
      </c>
      <c r="B622">
        <v>1.2221647718784969E-2</v>
      </c>
      <c r="C622">
        <v>1.8622506402673249E-2</v>
      </c>
      <c r="D622">
        <v>1.37389015630205</v>
      </c>
      <c r="E622">
        <v>0.64551412726293078</v>
      </c>
      <c r="F622" s="2">
        <v>42923</v>
      </c>
      <c r="G622" t="s">
        <v>2060</v>
      </c>
    </row>
    <row r="623" spans="1:7" x14ac:dyDescent="0.2">
      <c r="A623" s="1" t="s">
        <v>627</v>
      </c>
      <c r="B623">
        <v>1.457846698564721E-2</v>
      </c>
      <c r="C623">
        <v>2.0345021921592661E-2</v>
      </c>
      <c r="D623">
        <v>1.344829407126974</v>
      </c>
      <c r="E623">
        <v>0.58185204593422757</v>
      </c>
      <c r="F623" s="2">
        <v>42984</v>
      </c>
      <c r="G623" t="s">
        <v>2060</v>
      </c>
    </row>
    <row r="624" spans="1:7" x14ac:dyDescent="0.2">
      <c r="A624" s="1" t="s">
        <v>628</v>
      </c>
      <c r="B624">
        <v>1.233194973209455E-2</v>
      </c>
      <c r="C624">
        <v>1.6668477132360891E-2</v>
      </c>
      <c r="D624">
        <v>1.1550256685684639</v>
      </c>
      <c r="E624">
        <v>-6.959693803148026E-2</v>
      </c>
      <c r="F624" s="2">
        <v>43014</v>
      </c>
      <c r="G624" t="s">
        <v>2060</v>
      </c>
    </row>
    <row r="625" spans="1:7" x14ac:dyDescent="0.2">
      <c r="A625" s="1" t="s">
        <v>629</v>
      </c>
      <c r="B625">
        <v>3.2631141343301841E-2</v>
      </c>
      <c r="C625">
        <v>2.6074681348972471E-2</v>
      </c>
      <c r="D625">
        <v>9.2837059319184033E-3</v>
      </c>
      <c r="E625">
        <v>-1.9647415673320641</v>
      </c>
      <c r="F625" s="2">
        <v>43045</v>
      </c>
      <c r="G625" t="s">
        <v>2060</v>
      </c>
    </row>
    <row r="626" spans="1:7" x14ac:dyDescent="0.2">
      <c r="A626" s="1" t="s">
        <v>630</v>
      </c>
      <c r="B626">
        <v>3.1665049597122963E-2</v>
      </c>
      <c r="C626">
        <v>2.1107820689369429E-2</v>
      </c>
      <c r="D626">
        <v>0.64571409884571662</v>
      </c>
      <c r="E626">
        <v>-1.112954912845177</v>
      </c>
      <c r="F626" s="2">
        <v>43075</v>
      </c>
      <c r="G626" t="s">
        <v>2060</v>
      </c>
    </row>
    <row r="627" spans="1:7" x14ac:dyDescent="0.2">
      <c r="A627" s="1" t="s">
        <v>631</v>
      </c>
      <c r="B627">
        <v>4.0939258138337181E-2</v>
      </c>
      <c r="C627">
        <v>2.3725651587851459E-2</v>
      </c>
      <c r="D627">
        <v>-0.52925134880603009</v>
      </c>
      <c r="E627">
        <v>-1.5</v>
      </c>
      <c r="F627" s="2">
        <v>43105</v>
      </c>
      <c r="G627" t="s">
        <v>2060</v>
      </c>
    </row>
    <row r="628" spans="1:7" x14ac:dyDescent="0.2">
      <c r="A628" s="1" t="s">
        <v>632</v>
      </c>
      <c r="B628">
        <v>2.0195459948826159E-2</v>
      </c>
      <c r="C628">
        <v>1.8231443666889651E-2</v>
      </c>
      <c r="D628">
        <v>3.9121101863179769E-2</v>
      </c>
      <c r="E628">
        <v>-1.7911456367898999</v>
      </c>
      <c r="F628" s="2">
        <v>43136</v>
      </c>
      <c r="G628" t="s">
        <v>2060</v>
      </c>
    </row>
    <row r="629" spans="1:7" x14ac:dyDescent="0.2">
      <c r="A629" s="1" t="s">
        <v>633</v>
      </c>
      <c r="B629">
        <v>1.20838869588894E-2</v>
      </c>
      <c r="C629">
        <v>1.298749674703298E-2</v>
      </c>
      <c r="D629">
        <v>0.70663857835125821</v>
      </c>
      <c r="E629">
        <v>-1.054712677142478</v>
      </c>
      <c r="F629" s="2">
        <v>43166</v>
      </c>
      <c r="G629" t="s">
        <v>2060</v>
      </c>
    </row>
    <row r="630" spans="1:7" x14ac:dyDescent="0.2">
      <c r="A630" s="1" t="s">
        <v>634</v>
      </c>
      <c r="B630">
        <v>1.5532215175621389E-2</v>
      </c>
      <c r="C630">
        <v>1.6456778000284882E-2</v>
      </c>
      <c r="D630">
        <v>0.6470219416060472</v>
      </c>
      <c r="E630">
        <v>-1.163444406660797</v>
      </c>
      <c r="F630" s="2">
        <v>43196</v>
      </c>
      <c r="G630" t="s">
        <v>2060</v>
      </c>
    </row>
    <row r="631" spans="1:7" x14ac:dyDescent="0.2">
      <c r="A631" s="1" t="s">
        <v>635</v>
      </c>
      <c r="B631">
        <v>1.5536427987318149E-2</v>
      </c>
      <c r="C631">
        <v>1.8628569793621649E-2</v>
      </c>
      <c r="D631">
        <v>1.054051026139059</v>
      </c>
      <c r="E631">
        <v>-0.33309649830964089</v>
      </c>
      <c r="F631" s="2">
        <v>43227</v>
      </c>
      <c r="G631" t="s">
        <v>2060</v>
      </c>
    </row>
    <row r="632" spans="1:7" x14ac:dyDescent="0.2">
      <c r="A632" s="1" t="s">
        <v>636</v>
      </c>
      <c r="B632">
        <v>1.943519135007421E-2</v>
      </c>
      <c r="C632">
        <v>1.748811712453336E-2</v>
      </c>
      <c r="D632">
        <v>0.13161698861102769</v>
      </c>
      <c r="E632">
        <v>-1.532765839229528</v>
      </c>
      <c r="F632" s="2">
        <v>43257</v>
      </c>
      <c r="G632" t="s">
        <v>2060</v>
      </c>
    </row>
    <row r="633" spans="1:7" x14ac:dyDescent="0.2">
      <c r="A633" s="1" t="s">
        <v>637</v>
      </c>
      <c r="B633">
        <v>1.2082015909286901E-2</v>
      </c>
      <c r="C633">
        <v>1.5027035091122749E-2</v>
      </c>
      <c r="D633">
        <v>0.83534505921743407</v>
      </c>
      <c r="E633">
        <v>-0.88830133468833017</v>
      </c>
      <c r="F633" s="2">
        <v>43287</v>
      </c>
      <c r="G633" t="s">
        <v>2060</v>
      </c>
    </row>
    <row r="634" spans="1:7" x14ac:dyDescent="0.2">
      <c r="A634" s="1" t="s">
        <v>638</v>
      </c>
      <c r="B634">
        <v>2.3087701585246489E-2</v>
      </c>
      <c r="C634">
        <v>2.6871456232326629E-2</v>
      </c>
      <c r="D634">
        <v>0.1053286570013566</v>
      </c>
      <c r="E634">
        <v>-1.4774213752846319</v>
      </c>
      <c r="F634" s="2">
        <v>43318</v>
      </c>
      <c r="G634" t="s">
        <v>2060</v>
      </c>
    </row>
    <row r="635" spans="1:7" x14ac:dyDescent="0.2">
      <c r="A635" s="1" t="s">
        <v>639</v>
      </c>
      <c r="B635">
        <v>1.7934804448582201E-2</v>
      </c>
      <c r="C635">
        <v>1.5526539050811651E-2</v>
      </c>
      <c r="D635">
        <v>0.2553719798917265</v>
      </c>
      <c r="E635">
        <v>-1.467164408177692</v>
      </c>
      <c r="F635" s="2">
        <v>43348</v>
      </c>
      <c r="G635" t="s">
        <v>2060</v>
      </c>
    </row>
    <row r="636" spans="1:7" x14ac:dyDescent="0.2">
      <c r="A636" s="1" t="s">
        <v>640</v>
      </c>
      <c r="B636">
        <v>2.7649154697775721E-2</v>
      </c>
      <c r="C636">
        <v>2.4694506493207331E-2</v>
      </c>
      <c r="D636">
        <v>0.37164946169225083</v>
      </c>
      <c r="E636">
        <v>-1.2209632257925409</v>
      </c>
      <c r="F636" s="2">
        <v>43378</v>
      </c>
      <c r="G636" t="s">
        <v>2060</v>
      </c>
    </row>
    <row r="637" spans="1:7" x14ac:dyDescent="0.2">
      <c r="A637" s="1" t="s">
        <v>641</v>
      </c>
      <c r="B637">
        <v>1.0867322875633899E-2</v>
      </c>
      <c r="C637">
        <v>1.395466612970344E-2</v>
      </c>
      <c r="D637">
        <v>1.021548684385446</v>
      </c>
      <c r="E637">
        <v>-0.46766024297794972</v>
      </c>
      <c r="F637" s="2">
        <v>43409</v>
      </c>
      <c r="G637" t="s">
        <v>2060</v>
      </c>
    </row>
    <row r="638" spans="1:7" x14ac:dyDescent="0.2">
      <c r="A638" s="1" t="s">
        <v>642</v>
      </c>
      <c r="B638">
        <v>1.4544144262613129E-2</v>
      </c>
      <c r="C638">
        <v>1.3762925167541551E-2</v>
      </c>
      <c r="D638">
        <v>0.1679860231470795</v>
      </c>
      <c r="E638">
        <v>-1.509283525401959</v>
      </c>
      <c r="F638" s="2">
        <v>43440</v>
      </c>
      <c r="G638" t="s">
        <v>2060</v>
      </c>
    </row>
    <row r="639" spans="1:7" x14ac:dyDescent="0.2">
      <c r="A639" s="1" t="s">
        <v>643</v>
      </c>
      <c r="B639">
        <v>1.690670924164614E-2</v>
      </c>
      <c r="C639">
        <v>1.682787382668828E-2</v>
      </c>
      <c r="D639">
        <v>0.67072302936700423</v>
      </c>
      <c r="E639">
        <v>-0.9657427187591785</v>
      </c>
      <c r="F639" s="2">
        <v>43472</v>
      </c>
      <c r="G639" t="s">
        <v>2060</v>
      </c>
    </row>
    <row r="640" spans="1:7" x14ac:dyDescent="0.2">
      <c r="A640" s="1" t="s">
        <v>644</v>
      </c>
      <c r="B640">
        <v>3.1557917521058063E-2</v>
      </c>
      <c r="C640">
        <v>2.346901941227417E-2</v>
      </c>
      <c r="D640">
        <v>-4.5827813844855271E-2</v>
      </c>
      <c r="E640">
        <v>-1.753874358587538</v>
      </c>
      <c r="F640" s="2">
        <v>43502</v>
      </c>
      <c r="G640" t="s">
        <v>2060</v>
      </c>
    </row>
    <row r="641" spans="1:7" x14ac:dyDescent="0.2">
      <c r="A641" s="1" t="s">
        <v>645</v>
      </c>
      <c r="B641">
        <v>1.2654056534350399E-2</v>
      </c>
      <c r="C641">
        <v>1.4804702725206729E-2</v>
      </c>
      <c r="D641">
        <v>0.88685977501489588</v>
      </c>
      <c r="E641">
        <v>-0.76549507049845866</v>
      </c>
      <c r="F641" s="2">
        <v>43532</v>
      </c>
      <c r="G641" t="s">
        <v>2060</v>
      </c>
    </row>
    <row r="642" spans="1:7" x14ac:dyDescent="0.2">
      <c r="A642" s="1" t="s">
        <v>646</v>
      </c>
      <c r="B642">
        <v>2.0403646191263881E-2</v>
      </c>
      <c r="C642">
        <v>2.1270815748808201E-2</v>
      </c>
      <c r="D642">
        <v>0.54420312623493849</v>
      </c>
      <c r="E642">
        <v>-1.131050444707796</v>
      </c>
      <c r="F642" s="2">
        <v>43563</v>
      </c>
      <c r="G642" t="s">
        <v>2060</v>
      </c>
    </row>
    <row r="643" spans="1:7" x14ac:dyDescent="0.2">
      <c r="A643" s="1" t="s">
        <v>647</v>
      </c>
      <c r="B643">
        <v>2.4717367570013551E-2</v>
      </c>
      <c r="C643">
        <v>2.0410805374635719E-2</v>
      </c>
      <c r="D643">
        <v>0.2567405256328078</v>
      </c>
      <c r="E643">
        <v>-1.6371747072159499</v>
      </c>
      <c r="F643" s="2">
        <v>43593</v>
      </c>
      <c r="G643" t="s">
        <v>2060</v>
      </c>
    </row>
    <row r="644" spans="1:7" x14ac:dyDescent="0.2">
      <c r="A644" s="1" t="s">
        <v>648</v>
      </c>
      <c r="B644">
        <v>2.4100185767767891E-2</v>
      </c>
      <c r="C644">
        <v>1.6604892374990639E-2</v>
      </c>
      <c r="D644">
        <v>0.28896171971316992</v>
      </c>
      <c r="E644">
        <v>-1.693772412570548</v>
      </c>
      <c r="F644" s="2">
        <v>43623</v>
      </c>
      <c r="G644" t="s">
        <v>2060</v>
      </c>
    </row>
    <row r="645" spans="1:7" x14ac:dyDescent="0.2">
      <c r="A645" s="1" t="s">
        <v>649</v>
      </c>
      <c r="B645">
        <v>3.1366832015157178E-2</v>
      </c>
      <c r="C645">
        <v>2.5288338936989861E-2</v>
      </c>
      <c r="D645">
        <v>0.28660125151053178</v>
      </c>
      <c r="E645">
        <v>-1.540937763235402</v>
      </c>
      <c r="F645" s="2">
        <v>43654</v>
      </c>
      <c r="G645" t="s">
        <v>2060</v>
      </c>
    </row>
    <row r="646" spans="1:7" x14ac:dyDescent="0.2">
      <c r="A646" s="1" t="s">
        <v>650</v>
      </c>
      <c r="B646">
        <v>2.362955205296274E-2</v>
      </c>
      <c r="C646">
        <v>2.1662512551600059E-2</v>
      </c>
      <c r="D646">
        <v>0.22849397124545631</v>
      </c>
      <c r="E646">
        <v>-1.2781417668462001</v>
      </c>
      <c r="F646" s="2">
        <v>43684</v>
      </c>
      <c r="G646" t="s">
        <v>2060</v>
      </c>
    </row>
    <row r="647" spans="1:7" x14ac:dyDescent="0.2">
      <c r="A647" s="1" t="s">
        <v>651</v>
      </c>
      <c r="B647">
        <v>2.6435912587119331E-2</v>
      </c>
      <c r="C647">
        <v>2.1573246239870749E-2</v>
      </c>
      <c r="D647">
        <v>-0.1417707157588905</v>
      </c>
      <c r="E647">
        <v>-1.652376694045242</v>
      </c>
      <c r="F647" s="2">
        <v>43714</v>
      </c>
      <c r="G647" t="s">
        <v>2060</v>
      </c>
    </row>
    <row r="648" spans="1:7" x14ac:dyDescent="0.2">
      <c r="A648" s="1" t="s">
        <v>652</v>
      </c>
      <c r="B648">
        <v>9.0018076641558021E-3</v>
      </c>
      <c r="C648">
        <v>1.376322303683279E-2</v>
      </c>
      <c r="D648">
        <v>1.718079953780536</v>
      </c>
      <c r="E648">
        <v>1.7887395736262011</v>
      </c>
      <c r="F648" s="2">
        <v>43745</v>
      </c>
      <c r="G648" t="s">
        <v>2060</v>
      </c>
    </row>
    <row r="649" spans="1:7" x14ac:dyDescent="0.2">
      <c r="A649" s="1" t="s">
        <v>653</v>
      </c>
      <c r="B649">
        <v>8.9022392890067501E-3</v>
      </c>
      <c r="C649">
        <v>1.50822455979405E-2</v>
      </c>
      <c r="D649">
        <v>1.397777307547351</v>
      </c>
      <c r="E649">
        <v>0.46681366361836879</v>
      </c>
      <c r="F649" s="2">
        <v>43775</v>
      </c>
      <c r="G649" t="s">
        <v>2060</v>
      </c>
    </row>
    <row r="650" spans="1:7" x14ac:dyDescent="0.2">
      <c r="A650" s="1" t="s">
        <v>654</v>
      </c>
      <c r="B650">
        <v>3.4558228341303017E-2</v>
      </c>
      <c r="C650">
        <v>2.4804194280677792E-2</v>
      </c>
      <c r="D650">
        <v>-0.1166085782246614</v>
      </c>
      <c r="E650">
        <v>-1.5</v>
      </c>
      <c r="F650" s="2">
        <v>43805</v>
      </c>
      <c r="G650" t="s">
        <v>2060</v>
      </c>
    </row>
    <row r="651" spans="1:7" x14ac:dyDescent="0.2">
      <c r="A651" s="1" t="s">
        <v>655</v>
      </c>
      <c r="B651">
        <v>2.4154816126915571E-2</v>
      </c>
      <c r="C651">
        <v>2.365752188886433E-2</v>
      </c>
      <c r="D651">
        <v>0.34980296942319022</v>
      </c>
      <c r="E651">
        <v>-1.194327457188832</v>
      </c>
      <c r="F651" s="2">
        <v>43836</v>
      </c>
      <c r="G651" t="s">
        <v>2060</v>
      </c>
    </row>
    <row r="652" spans="1:7" x14ac:dyDescent="0.2">
      <c r="A652" s="1" t="s">
        <v>656</v>
      </c>
      <c r="B652">
        <v>3.1279510382440617E-2</v>
      </c>
      <c r="C652">
        <v>3.5019055540834593E-2</v>
      </c>
      <c r="D652">
        <v>0.27589737468827708</v>
      </c>
      <c r="E652">
        <v>-1.4531740889573539</v>
      </c>
      <c r="F652" s="2">
        <v>43866</v>
      </c>
      <c r="G652" t="s">
        <v>2060</v>
      </c>
    </row>
    <row r="653" spans="1:7" x14ac:dyDescent="0.2">
      <c r="A653" s="1" t="s">
        <v>657</v>
      </c>
      <c r="B653">
        <v>1.1585446955286001E-2</v>
      </c>
      <c r="C653">
        <v>1.156603832160762E-2</v>
      </c>
      <c r="D653">
        <v>0.3931947930627393</v>
      </c>
      <c r="E653">
        <v>-1.5195295332972349</v>
      </c>
      <c r="F653" s="2">
        <v>43896</v>
      </c>
      <c r="G653" t="s">
        <v>2060</v>
      </c>
    </row>
    <row r="654" spans="1:7" x14ac:dyDescent="0.2">
      <c r="A654" s="1" t="s">
        <v>658</v>
      </c>
      <c r="B654">
        <v>8.6995754508624422E-3</v>
      </c>
      <c r="C654">
        <v>9.0794664413408992E-3</v>
      </c>
      <c r="D654">
        <v>0.73610397672080707</v>
      </c>
      <c r="E654">
        <v>-0.84234703125438148</v>
      </c>
      <c r="F654" s="2">
        <v>43927</v>
      </c>
      <c r="G654" t="s">
        <v>2060</v>
      </c>
    </row>
    <row r="655" spans="1:7" x14ac:dyDescent="0.2">
      <c r="A655" s="1" t="s">
        <v>659</v>
      </c>
      <c r="B655">
        <v>2.8638747388503111E-2</v>
      </c>
      <c r="C655">
        <v>1.193751894740284E-2</v>
      </c>
      <c r="D655">
        <v>-7.5928519825425533E-2</v>
      </c>
      <c r="E655">
        <v>-1.5978128430697851</v>
      </c>
      <c r="F655" s="2">
        <v>43987</v>
      </c>
      <c r="G655" t="s">
        <v>2060</v>
      </c>
    </row>
    <row r="656" spans="1:7" x14ac:dyDescent="0.2">
      <c r="A656" s="1" t="s">
        <v>660</v>
      </c>
      <c r="B656">
        <v>1.453908902874061E-2</v>
      </c>
      <c r="C656">
        <v>1.386927082714194E-2</v>
      </c>
      <c r="D656">
        <v>0.3784399062632956</v>
      </c>
      <c r="E656">
        <v>-1.3347786923908711</v>
      </c>
      <c r="F656" s="2">
        <v>44018</v>
      </c>
      <c r="G656" t="s">
        <v>2060</v>
      </c>
    </row>
    <row r="657" spans="1:7" x14ac:dyDescent="0.2">
      <c r="A657" s="1" t="s">
        <v>661</v>
      </c>
      <c r="B657">
        <v>1.628066949995571E-2</v>
      </c>
      <c r="C657">
        <v>1.049628334988106E-2</v>
      </c>
      <c r="D657">
        <v>7.2090717333844409E-2</v>
      </c>
      <c r="E657">
        <v>-1.42656384300872</v>
      </c>
      <c r="F657" s="2">
        <v>44048</v>
      </c>
      <c r="G657" t="s">
        <v>2060</v>
      </c>
    </row>
    <row r="658" spans="1:7" x14ac:dyDescent="0.2">
      <c r="A658" s="1" t="s">
        <v>662</v>
      </c>
      <c r="B658">
        <v>1.6065198201203779E-2</v>
      </c>
      <c r="C658">
        <v>1.3104741539251589E-2</v>
      </c>
      <c r="D658">
        <v>0.20964347663843069</v>
      </c>
      <c r="E658">
        <v>-1.423833976412632</v>
      </c>
      <c r="F658" s="2">
        <v>44078</v>
      </c>
      <c r="G658" t="s">
        <v>2060</v>
      </c>
    </row>
    <row r="659" spans="1:7" x14ac:dyDescent="0.2">
      <c r="A659" s="1" t="s">
        <v>663</v>
      </c>
      <c r="B659">
        <v>8.7786217830626151E-3</v>
      </c>
      <c r="C659">
        <v>1.1767342768659291E-2</v>
      </c>
      <c r="D659">
        <v>0.97129164208134888</v>
      </c>
      <c r="E659">
        <v>-0.56106199632972542</v>
      </c>
      <c r="F659" s="2">
        <v>44109</v>
      </c>
      <c r="G659" t="s">
        <v>2060</v>
      </c>
    </row>
    <row r="660" spans="1:7" x14ac:dyDescent="0.2">
      <c r="A660" s="1" t="s">
        <v>664</v>
      </c>
      <c r="B660">
        <v>8.4583300714225051E-3</v>
      </c>
      <c r="C660">
        <v>1.3471207532942861E-2</v>
      </c>
      <c r="D660">
        <v>1.6008886588979381</v>
      </c>
      <c r="E660">
        <v>1.397441438468169</v>
      </c>
      <c r="F660" s="2">
        <v>44139</v>
      </c>
      <c r="G660" t="s">
        <v>2060</v>
      </c>
    </row>
    <row r="661" spans="1:7" x14ac:dyDescent="0.2">
      <c r="A661" s="1" t="s">
        <v>665</v>
      </c>
      <c r="B661">
        <v>2.0162402880344491E-2</v>
      </c>
      <c r="C661">
        <v>1.4206589241935611E-2</v>
      </c>
      <c r="D661">
        <v>0.19439737771556759</v>
      </c>
      <c r="E661">
        <v>-1.470431643112039</v>
      </c>
      <c r="F661" s="2">
        <v>44169</v>
      </c>
      <c r="G661" t="s">
        <v>2060</v>
      </c>
    </row>
    <row r="662" spans="1:7" x14ac:dyDescent="0.2">
      <c r="A662" s="1" t="s">
        <v>666</v>
      </c>
      <c r="B662">
        <v>1.119582055337425E-2</v>
      </c>
      <c r="C662">
        <v>1.3359101633659181E-2</v>
      </c>
      <c r="D662">
        <v>0.72649018551464883</v>
      </c>
      <c r="E662">
        <v>-1.015353830581496</v>
      </c>
      <c r="F662" s="2">
        <v>44200</v>
      </c>
      <c r="G662" t="s">
        <v>2060</v>
      </c>
    </row>
    <row r="663" spans="1:7" x14ac:dyDescent="0.2">
      <c r="A663" s="1" t="s">
        <v>667</v>
      </c>
      <c r="B663">
        <v>2.088519118198565E-2</v>
      </c>
      <c r="C663">
        <v>1.6088023387594231E-2</v>
      </c>
      <c r="D663">
        <v>0.28274798924517491</v>
      </c>
      <c r="E663">
        <v>-1.4270817827329481</v>
      </c>
      <c r="F663" s="2">
        <v>44230</v>
      </c>
      <c r="G663" t="s">
        <v>2060</v>
      </c>
    </row>
    <row r="664" spans="1:7" x14ac:dyDescent="0.2">
      <c r="A664" s="1" t="s">
        <v>668</v>
      </c>
      <c r="B664">
        <v>1.349808477219468E-2</v>
      </c>
      <c r="C664">
        <v>1.232238178892691E-2</v>
      </c>
      <c r="D664">
        <v>2.3242672150539049E-2</v>
      </c>
      <c r="E664">
        <v>-1.557984855134293</v>
      </c>
      <c r="F664" s="2">
        <v>44260</v>
      </c>
      <c r="G664" t="s">
        <v>2060</v>
      </c>
    </row>
    <row r="665" spans="1:7" x14ac:dyDescent="0.2">
      <c r="A665" s="1" t="s">
        <v>669</v>
      </c>
      <c r="B665">
        <v>8.121376751832745E-3</v>
      </c>
      <c r="C665">
        <v>1.225232132572286E-2</v>
      </c>
      <c r="D665">
        <v>1.203506535157689</v>
      </c>
      <c r="E665">
        <v>-3.2053334086727503E-2</v>
      </c>
      <c r="F665" s="2">
        <v>44291</v>
      </c>
      <c r="G665" t="s">
        <v>2060</v>
      </c>
    </row>
    <row r="666" spans="1:7" x14ac:dyDescent="0.2">
      <c r="A666" s="1" t="s">
        <v>670</v>
      </c>
      <c r="B666">
        <v>2.701740978777695E-2</v>
      </c>
      <c r="C666">
        <v>1.7973179738105648E-2</v>
      </c>
      <c r="D666">
        <v>-0.18242666439774549</v>
      </c>
      <c r="E666">
        <v>-1.7307145012578069</v>
      </c>
      <c r="F666" s="2">
        <v>44321</v>
      </c>
      <c r="G666" t="s">
        <v>2060</v>
      </c>
    </row>
    <row r="667" spans="1:7" x14ac:dyDescent="0.2">
      <c r="A667" s="1" t="s">
        <v>671</v>
      </c>
      <c r="B667">
        <v>1.3825195774700261E-2</v>
      </c>
      <c r="C667">
        <v>1.466080996249595E-2</v>
      </c>
      <c r="D667">
        <v>0.68017832347743334</v>
      </c>
      <c r="E667">
        <v>-1.086156490547854</v>
      </c>
      <c r="F667" s="2">
        <v>44351</v>
      </c>
      <c r="G667" t="s">
        <v>2060</v>
      </c>
    </row>
    <row r="668" spans="1:7" x14ac:dyDescent="0.2">
      <c r="A668" s="1" t="s">
        <v>672</v>
      </c>
      <c r="B668">
        <v>1.4521904144591881E-2</v>
      </c>
      <c r="C668">
        <v>1.434130576118184E-2</v>
      </c>
      <c r="D668">
        <v>0.63866194831826151</v>
      </c>
      <c r="E668">
        <v>-1.0496132569713159</v>
      </c>
      <c r="F668" s="2">
        <v>44383</v>
      </c>
      <c r="G668" t="s">
        <v>2060</v>
      </c>
    </row>
    <row r="669" spans="1:7" x14ac:dyDescent="0.2">
      <c r="A669" s="1" t="s">
        <v>673</v>
      </c>
      <c r="B669">
        <v>1.5979561298184401E-2</v>
      </c>
      <c r="C669">
        <v>1.3175497293162679E-2</v>
      </c>
      <c r="D669">
        <v>0.19517023495293831</v>
      </c>
      <c r="E669">
        <v>-1.225928345883839</v>
      </c>
      <c r="F669" s="2">
        <v>44413</v>
      </c>
      <c r="G669" t="s">
        <v>2060</v>
      </c>
    </row>
    <row r="670" spans="1:7" x14ac:dyDescent="0.2">
      <c r="A670" s="1" t="s">
        <v>674</v>
      </c>
      <c r="B670">
        <v>1.29729097933605E-2</v>
      </c>
      <c r="C670">
        <v>1.525583194082808E-2</v>
      </c>
      <c r="D670">
        <v>0.84669327194005328</v>
      </c>
      <c r="E670">
        <v>-0.82242916340878214</v>
      </c>
      <c r="F670" s="2">
        <v>44446</v>
      </c>
      <c r="G670" t="s">
        <v>2060</v>
      </c>
    </row>
    <row r="671" spans="1:7" x14ac:dyDescent="0.2">
      <c r="A671" s="1" t="s">
        <v>675</v>
      </c>
      <c r="B671">
        <v>8.3487351604639732E-3</v>
      </c>
      <c r="C671">
        <v>1.197205012994537E-2</v>
      </c>
      <c r="D671">
        <v>1.113144636020972</v>
      </c>
      <c r="E671">
        <v>-0.32143862697494852</v>
      </c>
      <c r="F671" s="2">
        <v>44476</v>
      </c>
      <c r="G671" t="s">
        <v>2060</v>
      </c>
    </row>
    <row r="672" spans="1:7" x14ac:dyDescent="0.2">
      <c r="A672" s="1" t="s">
        <v>676</v>
      </c>
      <c r="B672">
        <v>1.429960266257034E-2</v>
      </c>
      <c r="C672">
        <v>1.531449101220944E-2</v>
      </c>
      <c r="D672">
        <v>0.43771228262170497</v>
      </c>
      <c r="E672">
        <v>-1.3498155096361211</v>
      </c>
      <c r="F672" s="2">
        <v>44508</v>
      </c>
      <c r="G672" t="s">
        <v>2060</v>
      </c>
    </row>
    <row r="673" spans="1:7" x14ac:dyDescent="0.2">
      <c r="A673" s="1" t="s">
        <v>677</v>
      </c>
      <c r="B673">
        <v>1.0951887676403141E-2</v>
      </c>
      <c r="C673">
        <v>1.1726242309395349E-2</v>
      </c>
      <c r="D673">
        <v>0.71721521784150777</v>
      </c>
      <c r="E673">
        <v>-1.0218450318900101</v>
      </c>
      <c r="F673" s="2">
        <v>44538</v>
      </c>
      <c r="G673" t="s">
        <v>2060</v>
      </c>
    </row>
    <row r="674" spans="1:7" x14ac:dyDescent="0.2">
      <c r="A674" s="1" t="s">
        <v>678</v>
      </c>
      <c r="B674">
        <v>1.443955422428864E-2</v>
      </c>
      <c r="C674">
        <v>1.272847729079765E-2</v>
      </c>
      <c r="D674">
        <v>0.57100926827897547</v>
      </c>
      <c r="E674">
        <v>-1.136508711789497</v>
      </c>
      <c r="F674" s="2">
        <v>44568</v>
      </c>
      <c r="G674" t="s">
        <v>2060</v>
      </c>
    </row>
    <row r="675" spans="1:7" x14ac:dyDescent="0.2">
      <c r="A675" s="1" t="s">
        <v>679</v>
      </c>
      <c r="B675">
        <v>1.043003769353369E-2</v>
      </c>
      <c r="C675">
        <v>8.9997190740859941E-3</v>
      </c>
      <c r="D675">
        <v>0.42805327131096049</v>
      </c>
      <c r="E675">
        <v>-1.254914549550006</v>
      </c>
      <c r="F675" s="2">
        <v>44599</v>
      </c>
      <c r="G675" t="s">
        <v>2060</v>
      </c>
    </row>
    <row r="676" spans="1:7" x14ac:dyDescent="0.2">
      <c r="A676" s="1" t="s">
        <v>680</v>
      </c>
      <c r="B676">
        <v>4.8140206188935358E-3</v>
      </c>
      <c r="C676">
        <v>5.3778287852597707E-3</v>
      </c>
      <c r="D676">
        <v>0.72729880769288657</v>
      </c>
      <c r="E676">
        <v>-0.94596539426731541</v>
      </c>
      <c r="F676" s="2">
        <v>44629</v>
      </c>
      <c r="G676" t="s">
        <v>2060</v>
      </c>
    </row>
    <row r="677" spans="1:7" x14ac:dyDescent="0.2">
      <c r="A677" s="1" t="s">
        <v>681</v>
      </c>
      <c r="B677">
        <v>6.1855891581672189E-3</v>
      </c>
      <c r="C677">
        <v>6.3816594565195813E-3</v>
      </c>
      <c r="D677">
        <v>0.76663424551361781</v>
      </c>
      <c r="E677">
        <v>-0.9472330583398354</v>
      </c>
      <c r="F677" s="2">
        <v>44659</v>
      </c>
      <c r="G677" t="s">
        <v>2060</v>
      </c>
    </row>
    <row r="678" spans="1:7" x14ac:dyDescent="0.2">
      <c r="A678" s="1" t="s">
        <v>682</v>
      </c>
      <c r="B678">
        <v>7.7381125615670274E-3</v>
      </c>
      <c r="C678">
        <v>5.9390958099791204E-3</v>
      </c>
      <c r="D678">
        <v>0.2146286437997762</v>
      </c>
      <c r="E678">
        <v>-1.485829684605859</v>
      </c>
      <c r="F678" s="2">
        <v>44690</v>
      </c>
      <c r="G678" t="s">
        <v>2060</v>
      </c>
    </row>
    <row r="679" spans="1:7" x14ac:dyDescent="0.2">
      <c r="A679" s="1" t="s">
        <v>683</v>
      </c>
      <c r="B679">
        <v>6.1531339869576526E-3</v>
      </c>
      <c r="C679">
        <v>5.8920552643938482E-3</v>
      </c>
      <c r="D679">
        <v>0.73762178084447216</v>
      </c>
      <c r="E679">
        <v>-0.83842500056535529</v>
      </c>
      <c r="F679" s="2">
        <v>44720</v>
      </c>
      <c r="G679" t="s">
        <v>2060</v>
      </c>
    </row>
    <row r="680" spans="1:7" x14ac:dyDescent="0.2">
      <c r="A680" s="1" t="s">
        <v>684</v>
      </c>
      <c r="B680">
        <v>6.5117890107757306E-3</v>
      </c>
      <c r="C680">
        <v>5.9021849290565673E-3</v>
      </c>
      <c r="D680">
        <v>0.48857788276842051</v>
      </c>
      <c r="E680">
        <v>-1.220588521849667</v>
      </c>
      <c r="F680" s="2">
        <v>44750</v>
      </c>
      <c r="G680" t="s">
        <v>2060</v>
      </c>
    </row>
    <row r="681" spans="1:7" x14ac:dyDescent="0.2">
      <c r="A681" s="1" t="s">
        <v>685</v>
      </c>
      <c r="B681">
        <v>6.1331999828909758E-3</v>
      </c>
      <c r="C681">
        <v>5.8967580200577248E-3</v>
      </c>
      <c r="D681">
        <v>0.68248525533729199</v>
      </c>
      <c r="E681">
        <v>-0.97609270136923776</v>
      </c>
      <c r="F681" s="2">
        <v>44781</v>
      </c>
      <c r="G681" t="s">
        <v>2060</v>
      </c>
    </row>
    <row r="682" spans="1:7" x14ac:dyDescent="0.2">
      <c r="A682" s="1" t="s">
        <v>686</v>
      </c>
      <c r="B682">
        <v>6.002667485198029E-3</v>
      </c>
      <c r="C682">
        <v>5.7787286695334603E-3</v>
      </c>
      <c r="D682">
        <v>0.51758165592042416</v>
      </c>
      <c r="E682">
        <v>-1.3512309695907501</v>
      </c>
      <c r="F682" s="2">
        <v>44811</v>
      </c>
      <c r="G682" t="s">
        <v>2060</v>
      </c>
    </row>
    <row r="683" spans="1:7" x14ac:dyDescent="0.2">
      <c r="A683" s="1" t="s">
        <v>687</v>
      </c>
      <c r="B683">
        <v>5.4198851998235606E-3</v>
      </c>
      <c r="C683">
        <v>5.1581669383553436E-3</v>
      </c>
      <c r="D683">
        <v>0.62946188129725567</v>
      </c>
      <c r="E683">
        <v>-1.0664146878457541</v>
      </c>
      <c r="F683" s="2">
        <v>44841</v>
      </c>
      <c r="G683" t="s">
        <v>2060</v>
      </c>
    </row>
    <row r="684" spans="1:7" x14ac:dyDescent="0.2">
      <c r="A684" s="1" t="s">
        <v>688</v>
      </c>
      <c r="B684">
        <v>5.1975358729310387E-3</v>
      </c>
      <c r="C684">
        <v>6.3293562707029093E-3</v>
      </c>
      <c r="D684">
        <v>0.90059109127418702</v>
      </c>
      <c r="E684">
        <v>-0.70166887778845144</v>
      </c>
      <c r="F684" s="2">
        <v>44872</v>
      </c>
      <c r="G684" t="s">
        <v>2060</v>
      </c>
    </row>
    <row r="685" spans="1:7" x14ac:dyDescent="0.2">
      <c r="A685" s="1" t="s">
        <v>689</v>
      </c>
      <c r="B685">
        <v>5.6711055055302089E-3</v>
      </c>
      <c r="C685">
        <v>5.4626791315614681E-3</v>
      </c>
      <c r="D685">
        <v>0.58994847161277675</v>
      </c>
      <c r="E685">
        <v>-1.198527400328524</v>
      </c>
      <c r="F685" s="2">
        <v>44902</v>
      </c>
      <c r="G685" t="s">
        <v>2060</v>
      </c>
    </row>
    <row r="686" spans="1:7" x14ac:dyDescent="0.2">
      <c r="A686" s="1" t="s">
        <v>690</v>
      </c>
      <c r="B686">
        <v>3.9170686484737052E-2</v>
      </c>
      <c r="C686">
        <v>2.802387964202609E-2</v>
      </c>
      <c r="D686">
        <v>-0.59237352265145016</v>
      </c>
      <c r="E686">
        <v>-1.5</v>
      </c>
      <c r="F686" s="2">
        <v>41337</v>
      </c>
      <c r="G686" t="s">
        <v>2061</v>
      </c>
    </row>
    <row r="687" spans="1:7" x14ac:dyDescent="0.2">
      <c r="A687" s="1" t="s">
        <v>691</v>
      </c>
      <c r="B687">
        <v>2.324598964639012E-2</v>
      </c>
      <c r="C687">
        <v>2.2610716286707619E-2</v>
      </c>
      <c r="D687">
        <v>0.49305396631956427</v>
      </c>
      <c r="E687">
        <v>-1.350716853331519</v>
      </c>
      <c r="F687" s="2">
        <v>41367</v>
      </c>
      <c r="G687" t="s">
        <v>2061</v>
      </c>
    </row>
    <row r="688" spans="1:7" x14ac:dyDescent="0.2">
      <c r="A688" s="1" t="s">
        <v>692</v>
      </c>
      <c r="B688">
        <v>3.8809013172112293E-2</v>
      </c>
      <c r="C688">
        <v>2.6479634789208489E-2</v>
      </c>
      <c r="D688">
        <v>-0.62621900332627967</v>
      </c>
      <c r="E688">
        <v>-1.5</v>
      </c>
      <c r="F688" s="2">
        <v>41428</v>
      </c>
      <c r="G688" t="s">
        <v>2061</v>
      </c>
    </row>
    <row r="689" spans="1:7" x14ac:dyDescent="0.2">
      <c r="A689" s="1" t="s">
        <v>693</v>
      </c>
      <c r="B689">
        <v>2.553506132986379E-2</v>
      </c>
      <c r="C689">
        <v>2.9088741210516619E-2</v>
      </c>
      <c r="D689">
        <v>0.4127776510831605</v>
      </c>
      <c r="E689">
        <v>-1.683307934960151</v>
      </c>
      <c r="F689" s="2">
        <v>41458</v>
      </c>
      <c r="G689" t="s">
        <v>2061</v>
      </c>
    </row>
    <row r="690" spans="1:7" x14ac:dyDescent="0.2">
      <c r="A690" s="1" t="s">
        <v>694</v>
      </c>
      <c r="B690">
        <v>2.6484047792660972E-2</v>
      </c>
      <c r="C690">
        <v>2.1348379318222019E-2</v>
      </c>
      <c r="D690">
        <v>-0.104924972886675</v>
      </c>
      <c r="E690">
        <v>-1.607163241665349</v>
      </c>
      <c r="F690" s="2">
        <v>41520</v>
      </c>
      <c r="G690" t="s">
        <v>2061</v>
      </c>
    </row>
    <row r="691" spans="1:7" x14ac:dyDescent="0.2">
      <c r="A691" s="1" t="s">
        <v>695</v>
      </c>
      <c r="B691">
        <v>2.485921489180349E-2</v>
      </c>
      <c r="C691">
        <v>2.8756970599453691E-2</v>
      </c>
      <c r="D691">
        <v>0.40783657752280728</v>
      </c>
      <c r="E691">
        <v>-1.501564289847175</v>
      </c>
      <c r="F691" s="2">
        <v>41550</v>
      </c>
      <c r="G691" t="s">
        <v>2061</v>
      </c>
    </row>
    <row r="692" spans="1:7" x14ac:dyDescent="0.2">
      <c r="A692" s="1" t="s">
        <v>696</v>
      </c>
      <c r="B692">
        <v>1.7006562471190631E-2</v>
      </c>
      <c r="C692">
        <v>2.3299443506673411E-2</v>
      </c>
      <c r="D692">
        <v>0.93085829485815563</v>
      </c>
      <c r="E692">
        <v>-0.94209809897908103</v>
      </c>
      <c r="F692" s="2">
        <v>41582</v>
      </c>
      <c r="G692" t="s">
        <v>2061</v>
      </c>
    </row>
    <row r="693" spans="1:7" x14ac:dyDescent="0.2">
      <c r="A693" s="1" t="s">
        <v>697</v>
      </c>
      <c r="B693">
        <v>2.4636243273754511E-2</v>
      </c>
      <c r="C693">
        <v>2.545907432555489E-2</v>
      </c>
      <c r="D693">
        <v>0.47322253517105128</v>
      </c>
      <c r="E693">
        <v>-1.3642387798948239</v>
      </c>
      <c r="F693" s="2">
        <v>41612</v>
      </c>
      <c r="G693" t="s">
        <v>2061</v>
      </c>
    </row>
    <row r="694" spans="1:7" x14ac:dyDescent="0.2">
      <c r="A694" s="1" t="s">
        <v>698</v>
      </c>
      <c r="B694">
        <v>2.478333352210664E-2</v>
      </c>
      <c r="C694">
        <v>2.6628233226813239E-2</v>
      </c>
      <c r="D694">
        <v>0.55465031271816834</v>
      </c>
      <c r="E694">
        <v>-1.332726234011254</v>
      </c>
      <c r="F694" s="2">
        <v>41642</v>
      </c>
      <c r="G694" t="s">
        <v>2061</v>
      </c>
    </row>
    <row r="695" spans="1:7" x14ac:dyDescent="0.2">
      <c r="A695" s="1" t="s">
        <v>699</v>
      </c>
      <c r="B695">
        <v>2.692049102511684E-2</v>
      </c>
      <c r="C695">
        <v>3.2976035693967988E-2</v>
      </c>
      <c r="D695">
        <v>-6.5453633155347024E-2</v>
      </c>
      <c r="E695">
        <v>-1.9088664790369501</v>
      </c>
      <c r="F695" s="2">
        <v>41733</v>
      </c>
      <c r="G695" t="s">
        <v>2061</v>
      </c>
    </row>
    <row r="696" spans="1:7" x14ac:dyDescent="0.2">
      <c r="A696" s="1" t="s">
        <v>700</v>
      </c>
      <c r="B696">
        <v>2.8637244961454079E-2</v>
      </c>
      <c r="C696">
        <v>2.5242298519463718E-2</v>
      </c>
      <c r="D696">
        <v>-6.925942456799461E-2</v>
      </c>
      <c r="E696">
        <v>-1.897089164322272</v>
      </c>
      <c r="F696" s="2">
        <v>41794</v>
      </c>
      <c r="G696" t="s">
        <v>2061</v>
      </c>
    </row>
    <row r="697" spans="1:7" x14ac:dyDescent="0.2">
      <c r="A697" s="1" t="s">
        <v>701</v>
      </c>
      <c r="B697">
        <v>2.891768599188365E-2</v>
      </c>
      <c r="C697">
        <v>2.7463609950328999E-2</v>
      </c>
      <c r="D697">
        <v>-1.3546381251985189E-2</v>
      </c>
      <c r="E697">
        <v>-1.8590501908028181</v>
      </c>
      <c r="F697" s="2">
        <v>41827</v>
      </c>
      <c r="G697" t="s">
        <v>2061</v>
      </c>
    </row>
    <row r="698" spans="1:7" x14ac:dyDescent="0.2">
      <c r="A698" s="1" t="s">
        <v>702</v>
      </c>
      <c r="B698">
        <v>3.0082260487420329E-2</v>
      </c>
      <c r="C698">
        <v>2.7381536884933159E-2</v>
      </c>
      <c r="D698">
        <v>0.17762912410789961</v>
      </c>
      <c r="E698">
        <v>-1.6800419701539151</v>
      </c>
      <c r="F698" s="2">
        <v>41887</v>
      </c>
      <c r="G698" t="s">
        <v>2061</v>
      </c>
    </row>
    <row r="699" spans="1:7" x14ac:dyDescent="0.2">
      <c r="A699" s="1" t="s">
        <v>703</v>
      </c>
      <c r="B699">
        <v>2.27915368015199E-2</v>
      </c>
      <c r="C699">
        <v>2.8544638175858408E-2</v>
      </c>
      <c r="D699">
        <v>0.39570160901695411</v>
      </c>
      <c r="E699">
        <v>-1.7982864116205159</v>
      </c>
      <c r="F699" s="2">
        <v>41918</v>
      </c>
      <c r="G699" t="s">
        <v>2061</v>
      </c>
    </row>
    <row r="700" spans="1:7" x14ac:dyDescent="0.2">
      <c r="A700" s="1" t="s">
        <v>704</v>
      </c>
      <c r="B700">
        <v>2.5147450194725009E-2</v>
      </c>
      <c r="C700">
        <v>3.6325043170558E-2</v>
      </c>
      <c r="D700">
        <v>0.89595962856464895</v>
      </c>
      <c r="E700">
        <v>-0.91468032652276632</v>
      </c>
      <c r="F700" s="2">
        <v>41948</v>
      </c>
      <c r="G700" t="s">
        <v>2061</v>
      </c>
    </row>
    <row r="701" spans="1:7" x14ac:dyDescent="0.2">
      <c r="A701" s="1" t="s">
        <v>705</v>
      </c>
      <c r="B701">
        <v>3.8023163117271178E-2</v>
      </c>
      <c r="C701">
        <v>2.122853556922066E-2</v>
      </c>
      <c r="D701">
        <v>-0.57850803123640715</v>
      </c>
      <c r="E701">
        <v>-1.4999999999999989</v>
      </c>
      <c r="F701" s="2">
        <v>41978</v>
      </c>
      <c r="G701" t="s">
        <v>2061</v>
      </c>
    </row>
    <row r="702" spans="1:7" x14ac:dyDescent="0.2">
      <c r="A702" s="1" t="s">
        <v>706</v>
      </c>
      <c r="B702">
        <v>2.4677082423031519E-2</v>
      </c>
      <c r="C702">
        <v>2.6353986833428551E-2</v>
      </c>
      <c r="D702">
        <v>0.39697566479933721</v>
      </c>
      <c r="E702">
        <v>-1.6598590047747239</v>
      </c>
      <c r="F702" s="2">
        <v>42009</v>
      </c>
      <c r="G702" t="s">
        <v>2061</v>
      </c>
    </row>
    <row r="703" spans="1:7" x14ac:dyDescent="0.2">
      <c r="A703" s="1" t="s">
        <v>707</v>
      </c>
      <c r="B703">
        <v>3.9762816029648533E-2</v>
      </c>
      <c r="C703">
        <v>4.8982292842647913E-2</v>
      </c>
      <c r="D703">
        <v>-0.4381761538055971</v>
      </c>
      <c r="E703">
        <v>-1.5</v>
      </c>
      <c r="F703" s="2">
        <v>41397</v>
      </c>
      <c r="G703" t="s">
        <v>2062</v>
      </c>
    </row>
    <row r="704" spans="1:7" x14ac:dyDescent="0.2">
      <c r="A704" s="1" t="s">
        <v>708</v>
      </c>
      <c r="B704">
        <v>3.0853313721008149E-2</v>
      </c>
      <c r="C704">
        <v>2.767219567915187E-2</v>
      </c>
      <c r="D704">
        <v>-1.6766998484242009E-2</v>
      </c>
      <c r="E704">
        <v>-1.7346293447823951</v>
      </c>
      <c r="F704" s="2">
        <v>41550</v>
      </c>
      <c r="G704" t="s">
        <v>2062</v>
      </c>
    </row>
    <row r="705" spans="1:7" x14ac:dyDescent="0.2">
      <c r="A705" s="1" t="s">
        <v>709</v>
      </c>
      <c r="B705">
        <v>3.9701199447893243E-2</v>
      </c>
      <c r="C705">
        <v>2.669468618481104E-2</v>
      </c>
      <c r="D705">
        <v>-0.69994543174505264</v>
      </c>
      <c r="E705">
        <v>-1.5</v>
      </c>
      <c r="F705" s="2">
        <v>41582</v>
      </c>
      <c r="G705" t="s">
        <v>2062</v>
      </c>
    </row>
    <row r="706" spans="1:7" x14ac:dyDescent="0.2">
      <c r="A706" s="1" t="s">
        <v>710</v>
      </c>
      <c r="B706">
        <v>3.5818134130203891E-2</v>
      </c>
      <c r="C706">
        <v>3.3555194334473043E-2</v>
      </c>
      <c r="D706">
        <v>0.31406956811010123</v>
      </c>
      <c r="E706">
        <v>-1.5</v>
      </c>
      <c r="F706" s="2">
        <v>41642</v>
      </c>
      <c r="G706" t="s">
        <v>2062</v>
      </c>
    </row>
    <row r="707" spans="1:7" x14ac:dyDescent="0.2">
      <c r="A707" s="1" t="s">
        <v>711</v>
      </c>
      <c r="B707">
        <v>4.1845460318491137E-2</v>
      </c>
      <c r="C707">
        <v>3.6290828080824289E-2</v>
      </c>
      <c r="D707">
        <v>-0.18955554905347519</v>
      </c>
      <c r="E707">
        <v>-1.5</v>
      </c>
      <c r="F707" s="2">
        <v>41673</v>
      </c>
      <c r="G707" t="s">
        <v>2062</v>
      </c>
    </row>
    <row r="708" spans="1:7" x14ac:dyDescent="0.2">
      <c r="A708" s="1" t="s">
        <v>712</v>
      </c>
      <c r="B708">
        <v>3.4432376190200092E-2</v>
      </c>
      <c r="C708">
        <v>6.6483584342160354E-2</v>
      </c>
      <c r="D708">
        <v>-0.69860685609430673</v>
      </c>
      <c r="E708">
        <v>-1.5</v>
      </c>
      <c r="F708" s="2">
        <v>41733</v>
      </c>
      <c r="G708" t="s">
        <v>2062</v>
      </c>
    </row>
    <row r="709" spans="1:7" x14ac:dyDescent="0.2">
      <c r="A709" s="1" t="s">
        <v>713</v>
      </c>
      <c r="B709">
        <v>4.0773387127200883E-2</v>
      </c>
      <c r="C709">
        <v>3.0261555086922569E-2</v>
      </c>
      <c r="D709">
        <v>0.1469415058226908</v>
      </c>
      <c r="E709">
        <v>-1.5</v>
      </c>
      <c r="F709" s="2">
        <v>41857</v>
      </c>
      <c r="G709" t="s">
        <v>2062</v>
      </c>
    </row>
    <row r="710" spans="1:7" x14ac:dyDescent="0.2">
      <c r="A710" s="1" t="s">
        <v>714</v>
      </c>
      <c r="B710">
        <v>2.987082927267699E-2</v>
      </c>
      <c r="C710">
        <v>2.9367239511239911E-2</v>
      </c>
      <c r="D710">
        <v>0.15667964569388801</v>
      </c>
      <c r="E710">
        <v>-1.6518376003716411</v>
      </c>
      <c r="F710" s="2">
        <v>41918</v>
      </c>
      <c r="G710" t="s">
        <v>2062</v>
      </c>
    </row>
    <row r="711" spans="1:7" x14ac:dyDescent="0.2">
      <c r="A711" s="1" t="s">
        <v>715</v>
      </c>
      <c r="B711">
        <v>4.3262941014946057E-2</v>
      </c>
      <c r="C711">
        <v>3.7582993241240731E-2</v>
      </c>
      <c r="D711">
        <v>-0.45590261359851358</v>
      </c>
      <c r="E711">
        <v>-1.5</v>
      </c>
      <c r="F711" s="2">
        <v>41948</v>
      </c>
      <c r="G711" t="s">
        <v>2062</v>
      </c>
    </row>
    <row r="712" spans="1:7" x14ac:dyDescent="0.2">
      <c r="A712" s="1" t="s">
        <v>716</v>
      </c>
      <c r="B712">
        <v>3.956696956328086E-2</v>
      </c>
      <c r="C712">
        <v>4.8274832398988561E-2</v>
      </c>
      <c r="D712">
        <v>-0.70687505552015384</v>
      </c>
      <c r="E712">
        <v>-1.5</v>
      </c>
      <c r="F712" s="2">
        <v>42009</v>
      </c>
      <c r="G712" t="s">
        <v>2062</v>
      </c>
    </row>
    <row r="713" spans="1:7" x14ac:dyDescent="0.2">
      <c r="A713" s="1" t="s">
        <v>717</v>
      </c>
      <c r="B713">
        <v>4.1978263839765342E-2</v>
      </c>
      <c r="C713">
        <v>4.0623519853159602E-2</v>
      </c>
      <c r="D713">
        <v>0.29168201615156941</v>
      </c>
      <c r="E713">
        <v>-1.5</v>
      </c>
      <c r="F713" s="2">
        <v>42039</v>
      </c>
      <c r="G713" t="s">
        <v>2062</v>
      </c>
    </row>
    <row r="714" spans="1:7" x14ac:dyDescent="0.2">
      <c r="A714" s="1" t="s">
        <v>718</v>
      </c>
      <c r="B714">
        <v>3.4224344614936557E-2</v>
      </c>
      <c r="C714">
        <v>4.5541403840159478E-2</v>
      </c>
      <c r="D714">
        <v>0.26575202727945602</v>
      </c>
      <c r="E714">
        <v>-1.5</v>
      </c>
      <c r="F714" s="2">
        <v>42130</v>
      </c>
      <c r="G714" t="s">
        <v>2062</v>
      </c>
    </row>
    <row r="715" spans="1:7" x14ac:dyDescent="0.2">
      <c r="A715" s="1" t="s">
        <v>719</v>
      </c>
      <c r="B715">
        <v>3.3734828432363119E-2</v>
      </c>
      <c r="C715">
        <v>3.0421037290960889E-2</v>
      </c>
      <c r="D715">
        <v>0.37746476972465198</v>
      </c>
      <c r="E715">
        <v>-1.1998065376769489</v>
      </c>
      <c r="F715" s="2">
        <v>42191</v>
      </c>
      <c r="G715" t="s">
        <v>2062</v>
      </c>
    </row>
    <row r="716" spans="1:7" x14ac:dyDescent="0.2">
      <c r="A716" s="1" t="s">
        <v>720</v>
      </c>
      <c r="B716">
        <v>3.288967022543051E-2</v>
      </c>
      <c r="C716">
        <v>3.7578544603311427E-2</v>
      </c>
      <c r="D716">
        <v>0.36412602034423058</v>
      </c>
      <c r="E716">
        <v>-1.5061923811267131</v>
      </c>
      <c r="F716" s="2">
        <v>42221</v>
      </c>
      <c r="G716" t="s">
        <v>2062</v>
      </c>
    </row>
    <row r="717" spans="1:7" x14ac:dyDescent="0.2">
      <c r="A717" s="1" t="s">
        <v>721</v>
      </c>
      <c r="B717">
        <v>2.199000053403383E-2</v>
      </c>
      <c r="C717">
        <v>3.0430442378064689E-2</v>
      </c>
      <c r="D717">
        <v>0.66961817696019277</v>
      </c>
      <c r="E717">
        <v>-1.271741021332415</v>
      </c>
      <c r="F717" s="2">
        <v>42282</v>
      </c>
      <c r="G717" t="s">
        <v>2062</v>
      </c>
    </row>
    <row r="718" spans="1:7" x14ac:dyDescent="0.2">
      <c r="A718" s="1" t="s">
        <v>722</v>
      </c>
      <c r="B718">
        <v>2.107413084228469E-2</v>
      </c>
      <c r="C718">
        <v>2.849290959219122E-2</v>
      </c>
      <c r="D718">
        <v>0.89411956853600172</v>
      </c>
      <c r="E718">
        <v>-0.68654365980224297</v>
      </c>
      <c r="F718" s="2">
        <v>42312</v>
      </c>
      <c r="G718" t="s">
        <v>2062</v>
      </c>
    </row>
    <row r="719" spans="1:7" x14ac:dyDescent="0.2">
      <c r="A719" s="1" t="s">
        <v>723</v>
      </c>
      <c r="B719">
        <v>4.6572200170343581E-2</v>
      </c>
      <c r="C719">
        <v>2.6658574173636349E-2</v>
      </c>
      <c r="D719">
        <v>-0.66212999696754582</v>
      </c>
      <c r="E719">
        <v>-1.5</v>
      </c>
      <c r="F719" s="2">
        <v>42464</v>
      </c>
      <c r="G719" t="s">
        <v>2062</v>
      </c>
    </row>
    <row r="720" spans="1:7" x14ac:dyDescent="0.2">
      <c r="A720" s="1" t="s">
        <v>724</v>
      </c>
      <c r="B720">
        <v>4.4975847135770887E-2</v>
      </c>
      <c r="C720">
        <v>3.6746432090987442E-2</v>
      </c>
      <c r="D720">
        <v>-0.13175880334315199</v>
      </c>
      <c r="E720">
        <v>-1.5</v>
      </c>
      <c r="F720" s="2">
        <v>42494</v>
      </c>
      <c r="G720" t="s">
        <v>2062</v>
      </c>
    </row>
    <row r="721" spans="1:7" x14ac:dyDescent="0.2">
      <c r="A721" s="1" t="s">
        <v>725</v>
      </c>
      <c r="B721">
        <v>4.0440743277096361E-2</v>
      </c>
      <c r="C721">
        <v>2.6410335459245399E-2</v>
      </c>
      <c r="D721">
        <v>-0.54305805326481993</v>
      </c>
      <c r="E721">
        <v>-1.5</v>
      </c>
      <c r="F721" s="2">
        <v>42556</v>
      </c>
      <c r="G721" t="s">
        <v>2062</v>
      </c>
    </row>
    <row r="722" spans="1:7" x14ac:dyDescent="0.2">
      <c r="A722" s="1" t="s">
        <v>726</v>
      </c>
      <c r="B722">
        <v>3.7980968462227017E-2</v>
      </c>
      <c r="C722">
        <v>3.8832006814574993E-2</v>
      </c>
      <c r="D722">
        <v>0.20435747515510569</v>
      </c>
      <c r="E722">
        <v>-1.5</v>
      </c>
      <c r="F722" s="2">
        <v>42586</v>
      </c>
      <c r="G722" t="s">
        <v>2062</v>
      </c>
    </row>
    <row r="723" spans="1:7" x14ac:dyDescent="0.2">
      <c r="A723" s="1" t="s">
        <v>727</v>
      </c>
      <c r="B723">
        <v>3.4461796798700733E-2</v>
      </c>
      <c r="C723">
        <v>3.7226738859442679E-2</v>
      </c>
      <c r="D723">
        <v>0.31682771176844038</v>
      </c>
      <c r="E723">
        <v>-1.5</v>
      </c>
      <c r="F723" s="2">
        <v>42649</v>
      </c>
      <c r="G723" t="s">
        <v>2062</v>
      </c>
    </row>
    <row r="724" spans="1:7" x14ac:dyDescent="0.2">
      <c r="A724" s="1" t="s">
        <v>728</v>
      </c>
      <c r="B724">
        <v>2.3881691405426141E-2</v>
      </c>
      <c r="C724">
        <v>2.8297179627496592E-2</v>
      </c>
      <c r="D724">
        <v>0.40537549923223359</v>
      </c>
      <c r="E724">
        <v>-1.7908578541241309</v>
      </c>
      <c r="F724" s="2">
        <v>42681</v>
      </c>
      <c r="G724" t="s">
        <v>2062</v>
      </c>
    </row>
    <row r="725" spans="1:7" x14ac:dyDescent="0.2">
      <c r="A725" s="1" t="s">
        <v>729</v>
      </c>
      <c r="B725">
        <v>3.4246515205628297E-2</v>
      </c>
      <c r="C725">
        <v>2.7849341804484631E-2</v>
      </c>
      <c r="D725">
        <v>0.48764616316787479</v>
      </c>
      <c r="E725">
        <v>-1.101912528976416</v>
      </c>
      <c r="F725" s="2">
        <v>42923</v>
      </c>
      <c r="G725" t="s">
        <v>2062</v>
      </c>
    </row>
    <row r="726" spans="1:7" x14ac:dyDescent="0.2">
      <c r="A726" s="1" t="s">
        <v>730</v>
      </c>
      <c r="B726">
        <v>3.3687905613069162E-2</v>
      </c>
      <c r="C726">
        <v>3.6416859072251527E-2</v>
      </c>
      <c r="D726">
        <v>0.45985101477603402</v>
      </c>
      <c r="E726">
        <v>-1.359398890431385</v>
      </c>
      <c r="F726" s="2">
        <v>42954</v>
      </c>
      <c r="G726" t="s">
        <v>2062</v>
      </c>
    </row>
    <row r="727" spans="1:7" x14ac:dyDescent="0.2">
      <c r="A727" s="1" t="s">
        <v>731</v>
      </c>
      <c r="B727">
        <v>3.2459549522229528E-2</v>
      </c>
      <c r="C727">
        <v>3.036274548318342E-2</v>
      </c>
      <c r="D727">
        <v>-7.2267499731405857E-3</v>
      </c>
      <c r="E727">
        <v>-1.969561713706719</v>
      </c>
      <c r="F727" s="2">
        <v>42984</v>
      </c>
      <c r="G727" t="s">
        <v>2062</v>
      </c>
    </row>
    <row r="728" spans="1:7" x14ac:dyDescent="0.2">
      <c r="A728" s="1" t="s">
        <v>732</v>
      </c>
      <c r="B728">
        <v>3.0611468352990098E-2</v>
      </c>
      <c r="C728">
        <v>3.0175850727231661E-2</v>
      </c>
      <c r="D728">
        <v>0.2205201479676801</v>
      </c>
      <c r="E728">
        <v>-1.5794032860049461</v>
      </c>
      <c r="F728" s="2">
        <v>43136</v>
      </c>
      <c r="G728" t="s">
        <v>2062</v>
      </c>
    </row>
    <row r="729" spans="1:7" x14ac:dyDescent="0.2">
      <c r="A729" s="1" t="s">
        <v>733</v>
      </c>
      <c r="B729">
        <v>3.0123243679881721E-2</v>
      </c>
      <c r="C729">
        <v>2.1975364585482521E-2</v>
      </c>
      <c r="D729">
        <v>4.5001332187494421E-2</v>
      </c>
      <c r="E729">
        <v>-1.843726126787351</v>
      </c>
      <c r="F729" s="2">
        <v>43196</v>
      </c>
      <c r="G729" t="s">
        <v>2062</v>
      </c>
    </row>
    <row r="730" spans="1:7" x14ac:dyDescent="0.2">
      <c r="A730" s="1" t="s">
        <v>734</v>
      </c>
      <c r="B730">
        <v>2.4106935528694341E-2</v>
      </c>
      <c r="C730">
        <v>2.4025858784851261E-2</v>
      </c>
      <c r="D730">
        <v>0.30449800075507322</v>
      </c>
      <c r="E730">
        <v>-1.762718575044057</v>
      </c>
      <c r="F730" s="2">
        <v>43287</v>
      </c>
      <c r="G730" t="s">
        <v>2062</v>
      </c>
    </row>
    <row r="731" spans="1:7" x14ac:dyDescent="0.2">
      <c r="A731" s="1" t="s">
        <v>735</v>
      </c>
      <c r="B731">
        <v>3.6782120948850097E-2</v>
      </c>
      <c r="C731">
        <v>4.110264378193914E-2</v>
      </c>
      <c r="D731">
        <v>0.36133280947835689</v>
      </c>
      <c r="E731">
        <v>-1.5</v>
      </c>
      <c r="F731" s="2">
        <v>43318</v>
      </c>
      <c r="G731" t="s">
        <v>2062</v>
      </c>
    </row>
    <row r="732" spans="1:7" x14ac:dyDescent="0.2">
      <c r="A732" s="1" t="s">
        <v>736</v>
      </c>
      <c r="B732">
        <v>2.0639742902227979E-2</v>
      </c>
      <c r="C732">
        <v>2.3749624252534421E-2</v>
      </c>
      <c r="D732">
        <v>0.6027133414456759</v>
      </c>
      <c r="E732">
        <v>-1.5070395595183239</v>
      </c>
      <c r="F732" s="2">
        <v>43378</v>
      </c>
      <c r="G732" t="s">
        <v>2062</v>
      </c>
    </row>
    <row r="733" spans="1:7" x14ac:dyDescent="0.2">
      <c r="A733" s="1" t="s">
        <v>737</v>
      </c>
      <c r="B733">
        <v>2.0085275143736009E-2</v>
      </c>
      <c r="C733">
        <v>2.7156505214596959E-2</v>
      </c>
      <c r="D733">
        <v>0.65740161856852819</v>
      </c>
      <c r="E733">
        <v>-1.4415111243210821</v>
      </c>
      <c r="F733" s="2">
        <v>43409</v>
      </c>
      <c r="G733" t="s">
        <v>2062</v>
      </c>
    </row>
    <row r="734" spans="1:7" x14ac:dyDescent="0.2">
      <c r="A734" s="1" t="s">
        <v>738</v>
      </c>
      <c r="B734">
        <v>2.887037114259234E-2</v>
      </c>
      <c r="C734">
        <v>3.6062165656001323E-2</v>
      </c>
      <c r="D734">
        <v>0.56225063833175104</v>
      </c>
      <c r="E734">
        <v>-1.5</v>
      </c>
      <c r="F734" s="2">
        <v>43472</v>
      </c>
      <c r="G734" t="s">
        <v>2062</v>
      </c>
    </row>
    <row r="735" spans="1:7" x14ac:dyDescent="0.2">
      <c r="A735" s="1" t="s">
        <v>739</v>
      </c>
      <c r="B735">
        <v>3.5058957242591879E-2</v>
      </c>
      <c r="C735">
        <v>2.7460528745470319E-2</v>
      </c>
      <c r="D735">
        <v>0.61481209780131441</v>
      </c>
      <c r="E735">
        <v>-0.97723430329178829</v>
      </c>
      <c r="F735" s="2">
        <v>43563</v>
      </c>
      <c r="G735" t="s">
        <v>2062</v>
      </c>
    </row>
    <row r="736" spans="1:7" x14ac:dyDescent="0.2">
      <c r="A736" s="1" t="s">
        <v>740</v>
      </c>
      <c r="B736">
        <v>3.7588116685097851E-2</v>
      </c>
      <c r="C736">
        <v>2.3539635107577579E-2</v>
      </c>
      <c r="D736">
        <v>-0.57275888435175348</v>
      </c>
      <c r="E736">
        <v>-1.5</v>
      </c>
      <c r="F736" s="2">
        <v>43593</v>
      </c>
      <c r="G736" t="s">
        <v>2062</v>
      </c>
    </row>
    <row r="737" spans="1:7" x14ac:dyDescent="0.2">
      <c r="A737" s="1" t="s">
        <v>741</v>
      </c>
      <c r="B737">
        <v>2.9333059236367441E-2</v>
      </c>
      <c r="C737">
        <v>2.257716464483767E-2</v>
      </c>
      <c r="D737">
        <v>0.22606689208079461</v>
      </c>
      <c r="E737">
        <v>-1.563654001696215</v>
      </c>
      <c r="F737" s="2">
        <v>43654</v>
      </c>
      <c r="G737" t="s">
        <v>2062</v>
      </c>
    </row>
    <row r="738" spans="1:7" x14ac:dyDescent="0.2">
      <c r="A738" s="1" t="s">
        <v>742</v>
      </c>
      <c r="B738">
        <v>2.953625245743368E-2</v>
      </c>
      <c r="C738">
        <v>2.230018822955037E-2</v>
      </c>
      <c r="D738">
        <v>-7.0154537194108399E-2</v>
      </c>
      <c r="E738">
        <v>-1.9069885242126929</v>
      </c>
      <c r="F738" s="2">
        <v>43684</v>
      </c>
      <c r="G738" t="s">
        <v>2062</v>
      </c>
    </row>
    <row r="739" spans="1:7" x14ac:dyDescent="0.2">
      <c r="A739" s="1" t="s">
        <v>743</v>
      </c>
      <c r="B739">
        <v>1.6505222482049949E-2</v>
      </c>
      <c r="C739">
        <v>1.815412812125114E-2</v>
      </c>
      <c r="D739">
        <v>0.89064986785229594</v>
      </c>
      <c r="E739">
        <v>-0.60494496149926036</v>
      </c>
      <c r="F739" s="2">
        <v>43745</v>
      </c>
      <c r="G739" t="s">
        <v>2062</v>
      </c>
    </row>
    <row r="740" spans="1:7" x14ac:dyDescent="0.2">
      <c r="A740" s="1" t="s">
        <v>744</v>
      </c>
      <c r="B740">
        <v>3.9676053923691258E-2</v>
      </c>
      <c r="C740">
        <v>3.5128975015057351E-2</v>
      </c>
      <c r="D740">
        <v>-0.2312505200868166</v>
      </c>
      <c r="E740">
        <v>-1.5</v>
      </c>
      <c r="F740" s="2">
        <v>43775</v>
      </c>
      <c r="G740" t="s">
        <v>2062</v>
      </c>
    </row>
    <row r="741" spans="1:7" x14ac:dyDescent="0.2">
      <c r="A741" s="1" t="s">
        <v>745</v>
      </c>
      <c r="B741">
        <v>1.8951310701186719E-2</v>
      </c>
      <c r="C741">
        <v>2.2131229029631761E-2</v>
      </c>
      <c r="D741">
        <v>0.76533621639374372</v>
      </c>
      <c r="E741">
        <v>-0.81547154586599646</v>
      </c>
      <c r="F741" s="2">
        <v>43836</v>
      </c>
      <c r="G741" t="s">
        <v>2062</v>
      </c>
    </row>
    <row r="742" spans="1:7" x14ac:dyDescent="0.2">
      <c r="A742" s="1" t="s">
        <v>746</v>
      </c>
      <c r="B742">
        <v>1.8639549088238089E-2</v>
      </c>
      <c r="C742">
        <v>1.4664714232566109E-2</v>
      </c>
      <c r="D742">
        <v>1.3606912749002</v>
      </c>
      <c r="E742">
        <v>9.0184502040318915E-2</v>
      </c>
      <c r="F742" s="2">
        <v>43896</v>
      </c>
      <c r="G742" t="s">
        <v>2062</v>
      </c>
    </row>
    <row r="743" spans="1:7" x14ac:dyDescent="0.2">
      <c r="A743" s="1" t="s">
        <v>747</v>
      </c>
      <c r="B743">
        <v>1.571864862146231E-2</v>
      </c>
      <c r="C743">
        <v>1.047107330938475E-2</v>
      </c>
      <c r="D743">
        <v>0.55823843161433184</v>
      </c>
      <c r="E743">
        <v>-1.0665410522705241</v>
      </c>
      <c r="F743" s="2">
        <v>43927</v>
      </c>
      <c r="G743" t="s">
        <v>2062</v>
      </c>
    </row>
    <row r="744" spans="1:7" x14ac:dyDescent="0.2">
      <c r="A744" s="1" t="s">
        <v>748</v>
      </c>
      <c r="B744">
        <v>1.6404657847715661E-2</v>
      </c>
      <c r="C744">
        <v>1.3607233947891321E-2</v>
      </c>
      <c r="D744">
        <v>0.39004156234349868</v>
      </c>
      <c r="E744">
        <v>-1.4023827381048961</v>
      </c>
      <c r="F744" s="2">
        <v>43957</v>
      </c>
      <c r="G744" t="s">
        <v>2062</v>
      </c>
    </row>
    <row r="745" spans="1:7" x14ac:dyDescent="0.2">
      <c r="A745" s="1" t="s">
        <v>749</v>
      </c>
      <c r="B745">
        <v>1.309196070151758E-2</v>
      </c>
      <c r="C745">
        <v>1.6220897587891692E-2</v>
      </c>
      <c r="D745">
        <v>0.7054213247945893</v>
      </c>
      <c r="E745">
        <v>-1.340624556450583</v>
      </c>
      <c r="F745" s="2">
        <v>44018</v>
      </c>
      <c r="G745" t="s">
        <v>2062</v>
      </c>
    </row>
    <row r="746" spans="1:7" x14ac:dyDescent="0.2">
      <c r="A746" s="1" t="s">
        <v>750</v>
      </c>
      <c r="B746">
        <v>1.2990304941565721E-2</v>
      </c>
      <c r="C746">
        <v>1.526226259594041E-2</v>
      </c>
      <c r="D746">
        <v>0.83635730479575632</v>
      </c>
      <c r="E746">
        <v>-0.85712216541974451</v>
      </c>
      <c r="F746" s="2">
        <v>44048</v>
      </c>
      <c r="G746" t="s">
        <v>2062</v>
      </c>
    </row>
    <row r="747" spans="1:7" x14ac:dyDescent="0.2">
      <c r="A747" s="1" t="s">
        <v>751</v>
      </c>
      <c r="B747">
        <v>1.127203632793428E-2</v>
      </c>
      <c r="C747">
        <v>1.1682029008827361E-2</v>
      </c>
      <c r="D747">
        <v>1.128059647633713</v>
      </c>
      <c r="E747">
        <v>0.22378105346963781</v>
      </c>
      <c r="F747" s="2">
        <v>44109</v>
      </c>
      <c r="G747" t="s">
        <v>2062</v>
      </c>
    </row>
    <row r="748" spans="1:7" x14ac:dyDescent="0.2">
      <c r="A748" s="1" t="s">
        <v>752</v>
      </c>
      <c r="B748">
        <v>1.477744841682797E-2</v>
      </c>
      <c r="C748">
        <v>1.372011592512019E-2</v>
      </c>
      <c r="D748">
        <v>0.67868139965971475</v>
      </c>
      <c r="E748">
        <v>-0.92021032455244667</v>
      </c>
      <c r="F748" s="2">
        <v>44139</v>
      </c>
      <c r="G748" t="s">
        <v>2062</v>
      </c>
    </row>
    <row r="749" spans="1:7" x14ac:dyDescent="0.2">
      <c r="A749" s="1" t="s">
        <v>753</v>
      </c>
      <c r="B749">
        <v>1.1223782401525439E-2</v>
      </c>
      <c r="C749">
        <v>1.099731674591534E-2</v>
      </c>
      <c r="D749">
        <v>0.64483995547132367</v>
      </c>
      <c r="E749">
        <v>-1.0841929249216371</v>
      </c>
      <c r="F749" s="2">
        <v>44200</v>
      </c>
      <c r="G749" t="s">
        <v>2062</v>
      </c>
    </row>
    <row r="750" spans="1:7" x14ac:dyDescent="0.2">
      <c r="A750" s="1" t="s">
        <v>754</v>
      </c>
      <c r="B750">
        <v>1.914794815867665E-2</v>
      </c>
      <c r="C750">
        <v>1.3611183695653039E-2</v>
      </c>
      <c r="D750">
        <v>-0.37239270841492839</v>
      </c>
      <c r="E750">
        <v>-1.534082277293493</v>
      </c>
      <c r="F750" s="2">
        <v>44230</v>
      </c>
      <c r="G750" t="s">
        <v>2062</v>
      </c>
    </row>
    <row r="751" spans="1:7" x14ac:dyDescent="0.2">
      <c r="A751" s="1" t="s">
        <v>755</v>
      </c>
      <c r="B751">
        <v>1.009998303910809E-2</v>
      </c>
      <c r="C751">
        <v>1.45101923454121E-2</v>
      </c>
      <c r="D751">
        <v>0.63817010320458101</v>
      </c>
      <c r="E751">
        <v>-0.89978224903332382</v>
      </c>
      <c r="F751" s="2">
        <v>44291</v>
      </c>
      <c r="G751" t="s">
        <v>2062</v>
      </c>
    </row>
    <row r="752" spans="1:7" x14ac:dyDescent="0.2">
      <c r="A752" s="1" t="s">
        <v>756</v>
      </c>
      <c r="B752">
        <v>1.1713941430971269E-2</v>
      </c>
      <c r="C752">
        <v>1.269437140303838E-2</v>
      </c>
      <c r="D752">
        <v>0.85882463207687587</v>
      </c>
      <c r="E752">
        <v>-0.73428382004023662</v>
      </c>
      <c r="F752" s="2">
        <v>44321</v>
      </c>
      <c r="G752" t="s">
        <v>2062</v>
      </c>
    </row>
    <row r="753" spans="1:7" x14ac:dyDescent="0.2">
      <c r="A753" s="1" t="s">
        <v>757</v>
      </c>
      <c r="B753">
        <v>8.297699603481163E-3</v>
      </c>
      <c r="C753">
        <v>1.075129095981775E-2</v>
      </c>
      <c r="D753">
        <v>0.87323139814979689</v>
      </c>
      <c r="E753">
        <v>-0.79604783624799147</v>
      </c>
      <c r="F753" s="2">
        <v>44383</v>
      </c>
      <c r="G753" t="s">
        <v>2062</v>
      </c>
    </row>
    <row r="754" spans="1:7" x14ac:dyDescent="0.2">
      <c r="A754" s="1" t="s">
        <v>758</v>
      </c>
      <c r="B754">
        <v>8.3706503394352771E-3</v>
      </c>
      <c r="C754">
        <v>1.1231650562123399E-2</v>
      </c>
      <c r="D754">
        <v>0.79928231093190139</v>
      </c>
      <c r="E754">
        <v>-1.048333507074714</v>
      </c>
      <c r="F754" s="2">
        <v>44413</v>
      </c>
      <c r="G754" t="s">
        <v>2062</v>
      </c>
    </row>
    <row r="755" spans="1:7" x14ac:dyDescent="0.2">
      <c r="A755" s="1" t="s">
        <v>759</v>
      </c>
      <c r="B755">
        <v>5.7841281449858466E-3</v>
      </c>
      <c r="C755">
        <v>8.6267460767806229E-3</v>
      </c>
      <c r="D755">
        <v>1.5653553425125779</v>
      </c>
      <c r="E755">
        <v>1.059720383509918</v>
      </c>
      <c r="F755" s="2">
        <v>44476</v>
      </c>
      <c r="G755" t="s">
        <v>2062</v>
      </c>
    </row>
    <row r="756" spans="1:7" x14ac:dyDescent="0.2">
      <c r="A756" s="1" t="s">
        <v>760</v>
      </c>
      <c r="B756">
        <v>5.6430188305778431E-3</v>
      </c>
      <c r="C756">
        <v>9.5824857822459138E-3</v>
      </c>
      <c r="D756">
        <v>1.5922860088145721</v>
      </c>
      <c r="E756">
        <v>1.144682404110859</v>
      </c>
      <c r="F756" s="2">
        <v>44508</v>
      </c>
      <c r="G756" t="s">
        <v>2062</v>
      </c>
    </row>
    <row r="757" spans="1:7" x14ac:dyDescent="0.2">
      <c r="A757" s="1" t="s">
        <v>761</v>
      </c>
      <c r="B757">
        <v>6.8128038135340284E-3</v>
      </c>
      <c r="C757">
        <v>8.3303217738872094E-3</v>
      </c>
      <c r="D757">
        <v>1.129448395559925</v>
      </c>
      <c r="E757">
        <v>-0.1589023065003983</v>
      </c>
      <c r="F757" s="2">
        <v>44568</v>
      </c>
      <c r="G757" t="s">
        <v>2062</v>
      </c>
    </row>
    <row r="758" spans="1:7" x14ac:dyDescent="0.2">
      <c r="A758" s="1" t="s">
        <v>762</v>
      </c>
      <c r="B758">
        <v>6.7221149850283587E-3</v>
      </c>
      <c r="C758">
        <v>1.032241265205351E-2</v>
      </c>
      <c r="D758">
        <v>1.40285435522125</v>
      </c>
      <c r="E758">
        <v>0.5675254532653855</v>
      </c>
      <c r="F758" s="2">
        <v>44599</v>
      </c>
      <c r="G758" t="s">
        <v>2062</v>
      </c>
    </row>
    <row r="759" spans="1:7" x14ac:dyDescent="0.2">
      <c r="A759" s="1" t="s">
        <v>763</v>
      </c>
      <c r="B759">
        <v>6.6515441317065837E-3</v>
      </c>
      <c r="C759">
        <v>8.4835942327833418E-3</v>
      </c>
      <c r="D759">
        <v>0.86645825959747491</v>
      </c>
      <c r="E759">
        <v>-0.90639118101448135</v>
      </c>
      <c r="F759" s="2">
        <v>44659</v>
      </c>
      <c r="G759" t="s">
        <v>2062</v>
      </c>
    </row>
    <row r="760" spans="1:7" x14ac:dyDescent="0.2">
      <c r="A760" s="1" t="s">
        <v>764</v>
      </c>
      <c r="B760">
        <v>8.2299487532387691E-3</v>
      </c>
      <c r="C760">
        <v>9.3910350934404748E-3</v>
      </c>
      <c r="D760">
        <v>0.79120180129394202</v>
      </c>
      <c r="E760">
        <v>-0.6788556778875674</v>
      </c>
      <c r="F760" s="2">
        <v>44690</v>
      </c>
      <c r="G760" t="s">
        <v>2062</v>
      </c>
    </row>
    <row r="761" spans="1:7" x14ac:dyDescent="0.2">
      <c r="A761" s="1" t="s">
        <v>765</v>
      </c>
      <c r="B761">
        <v>8.3392104788373497E-3</v>
      </c>
      <c r="C761">
        <v>9.0167253212023544E-3</v>
      </c>
      <c r="D761">
        <v>0.75485317240019434</v>
      </c>
      <c r="E761">
        <v>-0.93750269147745335</v>
      </c>
      <c r="F761" s="2">
        <v>44750</v>
      </c>
      <c r="G761" t="s">
        <v>2062</v>
      </c>
    </row>
    <row r="762" spans="1:7" x14ac:dyDescent="0.2">
      <c r="A762" s="1" t="s">
        <v>766</v>
      </c>
      <c r="B762">
        <v>8.3264331305530816E-3</v>
      </c>
      <c r="C762">
        <v>1.1192422157072231E-2</v>
      </c>
      <c r="D762">
        <v>1.0811633270759771</v>
      </c>
      <c r="E762">
        <v>-0.25228590892237918</v>
      </c>
      <c r="F762" s="2">
        <v>44781</v>
      </c>
      <c r="G762" t="s">
        <v>2062</v>
      </c>
    </row>
    <row r="763" spans="1:7" x14ac:dyDescent="0.2">
      <c r="A763" s="1" t="s">
        <v>767</v>
      </c>
      <c r="B763">
        <v>5.7835623734978081E-3</v>
      </c>
      <c r="C763">
        <v>7.6511525243283382E-3</v>
      </c>
      <c r="D763">
        <v>0.76960621529971629</v>
      </c>
      <c r="E763">
        <v>-0.79802179337577073</v>
      </c>
      <c r="F763" s="2">
        <v>44841</v>
      </c>
      <c r="G763" t="s">
        <v>2062</v>
      </c>
    </row>
    <row r="764" spans="1:7" x14ac:dyDescent="0.2">
      <c r="A764" s="1" t="s">
        <v>768</v>
      </c>
      <c r="B764">
        <v>5.683543336437143E-3</v>
      </c>
      <c r="C764">
        <v>7.9742168134736072E-3</v>
      </c>
      <c r="D764">
        <v>1.149862140058094</v>
      </c>
      <c r="E764">
        <v>-0.122829703970031</v>
      </c>
      <c r="F764" s="2">
        <v>44872</v>
      </c>
      <c r="G764" t="s">
        <v>2062</v>
      </c>
    </row>
    <row r="765" spans="1:7" x14ac:dyDescent="0.2">
      <c r="A765" s="1" t="s">
        <v>769</v>
      </c>
      <c r="B765">
        <v>1.3228076531294691E-2</v>
      </c>
      <c r="C765">
        <v>9.3069828808762921E-3</v>
      </c>
      <c r="D765">
        <v>0.25370726476752531</v>
      </c>
      <c r="E765">
        <v>-1.389830721430217</v>
      </c>
      <c r="F765" s="2">
        <v>44413</v>
      </c>
      <c r="G765" t="s">
        <v>2063</v>
      </c>
    </row>
    <row r="766" spans="1:7" x14ac:dyDescent="0.2">
      <c r="A766" s="1" t="s">
        <v>770</v>
      </c>
      <c r="B766">
        <v>1.205902365693475E-2</v>
      </c>
      <c r="C766">
        <v>9.8549989479337612E-3</v>
      </c>
      <c r="D766">
        <v>0.40887681157356631</v>
      </c>
      <c r="E766">
        <v>-1.3220521020963141</v>
      </c>
      <c r="F766" s="2">
        <v>44446</v>
      </c>
      <c r="G766" t="s">
        <v>2063</v>
      </c>
    </row>
    <row r="767" spans="1:7" x14ac:dyDescent="0.2">
      <c r="A767" s="1" t="s">
        <v>771</v>
      </c>
      <c r="B767">
        <v>1.225137253624531E-2</v>
      </c>
      <c r="C767">
        <v>9.3981039797750559E-3</v>
      </c>
      <c r="D767">
        <v>0.77763835699046657</v>
      </c>
      <c r="E767">
        <v>-0.53623515376871023</v>
      </c>
      <c r="F767" s="2">
        <v>44476</v>
      </c>
      <c r="G767" t="s">
        <v>2063</v>
      </c>
    </row>
    <row r="768" spans="1:7" x14ac:dyDescent="0.2">
      <c r="A768" s="1" t="s">
        <v>772</v>
      </c>
      <c r="B768">
        <v>1.21401174788658E-2</v>
      </c>
      <c r="C768">
        <v>1.249992194310106E-2</v>
      </c>
      <c r="D768">
        <v>0.71024874088946321</v>
      </c>
      <c r="E768">
        <v>-1.0219179656284509</v>
      </c>
      <c r="F768" s="2">
        <v>44508</v>
      </c>
      <c r="G768" t="s">
        <v>2063</v>
      </c>
    </row>
    <row r="769" spans="1:7" x14ac:dyDescent="0.2">
      <c r="A769" s="1" t="s">
        <v>773</v>
      </c>
      <c r="B769">
        <v>1.0516336905959239E-2</v>
      </c>
      <c r="C769">
        <v>1.116898129290885E-2</v>
      </c>
      <c r="D769">
        <v>0.57666031863391654</v>
      </c>
      <c r="E769">
        <v>-1.276896470900015</v>
      </c>
      <c r="F769" s="2">
        <v>44538</v>
      </c>
      <c r="G769" t="s">
        <v>2063</v>
      </c>
    </row>
    <row r="770" spans="1:7" x14ac:dyDescent="0.2">
      <c r="A770" s="1" t="s">
        <v>774</v>
      </c>
      <c r="B770">
        <v>1.0946236753097881E-2</v>
      </c>
      <c r="C770">
        <v>1.237465235896767E-2</v>
      </c>
      <c r="D770">
        <v>0.91416371637284499</v>
      </c>
      <c r="E770">
        <v>-0.54677965761930336</v>
      </c>
      <c r="F770" s="2">
        <v>44568</v>
      </c>
      <c r="G770" t="s">
        <v>2063</v>
      </c>
    </row>
    <row r="771" spans="1:7" x14ac:dyDescent="0.2">
      <c r="A771" s="1" t="s">
        <v>775</v>
      </c>
      <c r="B771">
        <v>1.033449041822283E-2</v>
      </c>
      <c r="C771">
        <v>9.4350275201857837E-3</v>
      </c>
      <c r="D771">
        <v>0.45932319360937041</v>
      </c>
      <c r="E771">
        <v>-1.226854196341814</v>
      </c>
      <c r="F771" s="2">
        <v>44629</v>
      </c>
      <c r="G771" t="s">
        <v>2063</v>
      </c>
    </row>
    <row r="772" spans="1:7" x14ac:dyDescent="0.2">
      <c r="A772" s="1" t="s">
        <v>776</v>
      </c>
      <c r="B772">
        <v>1.1289257493589441E-2</v>
      </c>
      <c r="C772">
        <v>1.3494956062498099E-2</v>
      </c>
      <c r="D772">
        <v>0.98213891279835708</v>
      </c>
      <c r="E772">
        <v>-0.37698213710232631</v>
      </c>
      <c r="F772" s="2">
        <v>44659</v>
      </c>
      <c r="G772" t="s">
        <v>2063</v>
      </c>
    </row>
    <row r="773" spans="1:7" x14ac:dyDescent="0.2">
      <c r="A773" s="1" t="s">
        <v>777</v>
      </c>
      <c r="B773">
        <v>1.226858015680477E-2</v>
      </c>
      <c r="C773">
        <v>1.319796925049317E-2</v>
      </c>
      <c r="D773">
        <v>0.62617978715238409</v>
      </c>
      <c r="E773">
        <v>-1.1431486918844269</v>
      </c>
      <c r="F773" s="2">
        <v>44720</v>
      </c>
      <c r="G773" t="s">
        <v>2063</v>
      </c>
    </row>
    <row r="774" spans="1:7" x14ac:dyDescent="0.2">
      <c r="A774" s="1" t="s">
        <v>778</v>
      </c>
      <c r="B774">
        <v>1.027239248950082E-2</v>
      </c>
      <c r="C774">
        <v>1.472128186323898E-2</v>
      </c>
      <c r="D774">
        <v>1.161811346014598</v>
      </c>
      <c r="E774">
        <v>-6.2845515723212841E-2</v>
      </c>
      <c r="F774" s="2">
        <v>44750</v>
      </c>
      <c r="G774" t="s">
        <v>2063</v>
      </c>
    </row>
    <row r="775" spans="1:7" x14ac:dyDescent="0.2">
      <c r="A775" s="1" t="s">
        <v>779</v>
      </c>
      <c r="B775">
        <v>1.3348540268203739E-2</v>
      </c>
      <c r="C775">
        <v>1.22573820065473E-2</v>
      </c>
      <c r="D775">
        <v>0.47167756635281988</v>
      </c>
      <c r="E775">
        <v>-1.2957831622615601</v>
      </c>
      <c r="F775" s="2">
        <v>44811</v>
      </c>
      <c r="G775" t="s">
        <v>2063</v>
      </c>
    </row>
    <row r="776" spans="1:7" x14ac:dyDescent="0.2">
      <c r="A776" s="1" t="s">
        <v>780</v>
      </c>
      <c r="B776">
        <v>9.4309954741233926E-3</v>
      </c>
      <c r="C776">
        <v>1.257997400139009E-2</v>
      </c>
      <c r="D776">
        <v>0.89794581224446612</v>
      </c>
      <c r="E776">
        <v>-0.76409331625350774</v>
      </c>
      <c r="F776" s="2">
        <v>44841</v>
      </c>
      <c r="G776" t="s">
        <v>2063</v>
      </c>
    </row>
    <row r="777" spans="1:7" x14ac:dyDescent="0.2">
      <c r="A777" s="1" t="s">
        <v>781</v>
      </c>
      <c r="B777">
        <v>1.000258537537131E-2</v>
      </c>
      <c r="C777">
        <v>1.354625674501839E-2</v>
      </c>
      <c r="D777">
        <v>1.1162118058166239</v>
      </c>
      <c r="E777">
        <v>-0.30480894914223322</v>
      </c>
      <c r="F777" s="2">
        <v>44872</v>
      </c>
      <c r="G777" t="s">
        <v>2063</v>
      </c>
    </row>
    <row r="778" spans="1:7" x14ac:dyDescent="0.2">
      <c r="A778" s="1" t="s">
        <v>782</v>
      </c>
      <c r="B778">
        <v>1.5388177760319571E-2</v>
      </c>
      <c r="C778">
        <v>1.108313113447139E-2</v>
      </c>
      <c r="D778">
        <v>0.41318029739574752</v>
      </c>
      <c r="E778">
        <v>-1.215209445850471</v>
      </c>
      <c r="F778" s="2">
        <v>44902</v>
      </c>
      <c r="G778" t="s">
        <v>2063</v>
      </c>
    </row>
    <row r="779" spans="1:7" x14ac:dyDescent="0.2">
      <c r="A779" s="1" t="s">
        <v>783</v>
      </c>
      <c r="B779">
        <v>2.5401900727812349E-3</v>
      </c>
      <c r="C779">
        <v>2.3068983389524719E-3</v>
      </c>
      <c r="D779">
        <v>0.3963434643881914</v>
      </c>
      <c r="E779">
        <v>-1.4894209396252469</v>
      </c>
      <c r="F779" s="2">
        <v>41733</v>
      </c>
      <c r="G779" t="s">
        <v>2064</v>
      </c>
    </row>
    <row r="780" spans="1:7" x14ac:dyDescent="0.2">
      <c r="A780" s="1" t="s">
        <v>784</v>
      </c>
      <c r="B780">
        <v>2.5277701890208141E-3</v>
      </c>
      <c r="C780">
        <v>2.7346921755104238E-3</v>
      </c>
      <c r="D780">
        <v>0.6894693938330223</v>
      </c>
      <c r="E780">
        <v>-1.1597118013965999</v>
      </c>
      <c r="F780" s="2">
        <v>41764</v>
      </c>
      <c r="G780" t="s">
        <v>2064</v>
      </c>
    </row>
    <row r="781" spans="1:7" x14ac:dyDescent="0.2">
      <c r="A781" s="1" t="s">
        <v>785</v>
      </c>
      <c r="B781">
        <v>2.5725728164812671E-3</v>
      </c>
      <c r="C781">
        <v>2.793050446424486E-3</v>
      </c>
      <c r="D781">
        <v>0.98720820675542675</v>
      </c>
      <c r="E781">
        <v>-0.41872190353504291</v>
      </c>
      <c r="F781" s="2">
        <v>41794</v>
      </c>
      <c r="G781" t="s">
        <v>2064</v>
      </c>
    </row>
    <row r="782" spans="1:7" x14ac:dyDescent="0.2">
      <c r="A782" s="1" t="s">
        <v>786</v>
      </c>
      <c r="B782">
        <v>2.344962184677632E-3</v>
      </c>
      <c r="C782">
        <v>2.7772464449501559E-3</v>
      </c>
      <c r="D782">
        <v>0.91322900837315257</v>
      </c>
      <c r="E782">
        <v>-0.71076657958950085</v>
      </c>
      <c r="F782" s="2">
        <v>41827</v>
      </c>
      <c r="G782" t="s">
        <v>2064</v>
      </c>
    </row>
    <row r="783" spans="1:7" x14ac:dyDescent="0.2">
      <c r="A783" s="1" t="s">
        <v>787</v>
      </c>
      <c r="B783">
        <v>2.3145737962989611E-3</v>
      </c>
      <c r="C783">
        <v>2.4907115439289779E-3</v>
      </c>
      <c r="D783">
        <v>0.7796280529212033</v>
      </c>
      <c r="E783">
        <v>-0.94749052155280111</v>
      </c>
      <c r="F783" s="2">
        <v>41857</v>
      </c>
      <c r="G783" t="s">
        <v>2064</v>
      </c>
    </row>
    <row r="784" spans="1:7" x14ac:dyDescent="0.2">
      <c r="A784" s="1" t="s">
        <v>788</v>
      </c>
      <c r="B784">
        <v>2.165209104331389E-3</v>
      </c>
      <c r="C784">
        <v>2.714357418555924E-3</v>
      </c>
      <c r="D784">
        <v>0.96386535933927642</v>
      </c>
      <c r="E784">
        <v>-0.67304059705714936</v>
      </c>
      <c r="F784" s="2">
        <v>41887</v>
      </c>
      <c r="G784" t="s">
        <v>2064</v>
      </c>
    </row>
    <row r="785" spans="1:7" x14ac:dyDescent="0.2">
      <c r="A785" s="1" t="s">
        <v>789</v>
      </c>
      <c r="B785">
        <v>1.7469684909916551E-3</v>
      </c>
      <c r="C785">
        <v>2.139470923895586E-3</v>
      </c>
      <c r="D785">
        <v>0.98714307725132266</v>
      </c>
      <c r="E785">
        <v>-0.57155705928715461</v>
      </c>
      <c r="F785" s="2">
        <v>41918</v>
      </c>
      <c r="G785" t="s">
        <v>2064</v>
      </c>
    </row>
    <row r="786" spans="1:7" x14ac:dyDescent="0.2">
      <c r="A786" s="1" t="s">
        <v>790</v>
      </c>
      <c r="B786">
        <v>2.0726477807386239E-3</v>
      </c>
      <c r="C786">
        <v>2.8779701227650408E-3</v>
      </c>
      <c r="D786">
        <v>1.2249858289033899</v>
      </c>
      <c r="E786">
        <v>-8.842847240197127E-3</v>
      </c>
      <c r="F786" s="2">
        <v>41948</v>
      </c>
      <c r="G786" t="s">
        <v>2064</v>
      </c>
    </row>
    <row r="787" spans="1:7" x14ac:dyDescent="0.2">
      <c r="A787" s="1" t="s">
        <v>791</v>
      </c>
      <c r="B787">
        <v>5.1148819959582897E-3</v>
      </c>
      <c r="C787">
        <v>2.887020894829187E-3</v>
      </c>
      <c r="D787">
        <v>0.13831007797114511</v>
      </c>
      <c r="E787">
        <v>-1.478796765865843</v>
      </c>
      <c r="F787" s="2">
        <v>41978</v>
      </c>
      <c r="G787" t="s">
        <v>2064</v>
      </c>
    </row>
    <row r="788" spans="1:7" x14ac:dyDescent="0.2">
      <c r="A788" s="1" t="s">
        <v>792</v>
      </c>
      <c r="B788">
        <v>1.835089848026596E-3</v>
      </c>
      <c r="C788">
        <v>2.5585653257395391E-3</v>
      </c>
      <c r="D788">
        <v>1.311490311823875</v>
      </c>
      <c r="E788">
        <v>0.26742868144880833</v>
      </c>
      <c r="F788" s="2">
        <v>42009</v>
      </c>
      <c r="G788" t="s">
        <v>2064</v>
      </c>
    </row>
    <row r="789" spans="1:7" x14ac:dyDescent="0.2">
      <c r="A789" s="1" t="s">
        <v>793</v>
      </c>
      <c r="B789">
        <v>4.4764050314385854E-3</v>
      </c>
      <c r="C789">
        <v>3.064256376141391E-3</v>
      </c>
      <c r="D789">
        <v>0.1860262092967</v>
      </c>
      <c r="E789">
        <v>-1.5056748510535001</v>
      </c>
      <c r="F789" s="2">
        <v>42039</v>
      </c>
      <c r="G789" t="s">
        <v>2064</v>
      </c>
    </row>
    <row r="790" spans="1:7" x14ac:dyDescent="0.2">
      <c r="A790" s="1" t="s">
        <v>794</v>
      </c>
      <c r="B790">
        <v>1.962520617832236E-3</v>
      </c>
      <c r="C790">
        <v>2.3566418051582569E-3</v>
      </c>
      <c r="D790">
        <v>1.11899779977893</v>
      </c>
      <c r="E790">
        <v>-0.12686509642520691</v>
      </c>
      <c r="F790" s="2">
        <v>42069</v>
      </c>
      <c r="G790" t="s">
        <v>2064</v>
      </c>
    </row>
    <row r="791" spans="1:7" x14ac:dyDescent="0.2">
      <c r="A791" s="1" t="s">
        <v>795</v>
      </c>
      <c r="B791">
        <v>1.9783231406350012E-3</v>
      </c>
      <c r="C791">
        <v>2.723602065219894E-3</v>
      </c>
      <c r="D791">
        <v>1.2849054081435789</v>
      </c>
      <c r="E791">
        <v>0.20756864448485371</v>
      </c>
      <c r="F791" s="2">
        <v>42100</v>
      </c>
      <c r="G791" t="s">
        <v>2064</v>
      </c>
    </row>
    <row r="792" spans="1:7" x14ac:dyDescent="0.2">
      <c r="A792" s="1" t="s">
        <v>796</v>
      </c>
      <c r="B792">
        <v>2.2208942721237889E-3</v>
      </c>
      <c r="C792">
        <v>2.9340597590155719E-3</v>
      </c>
      <c r="D792">
        <v>1.04863142971126</v>
      </c>
      <c r="E792">
        <v>-0.49008350300942333</v>
      </c>
      <c r="F792" s="2">
        <v>42130</v>
      </c>
      <c r="G792" t="s">
        <v>2064</v>
      </c>
    </row>
    <row r="793" spans="1:7" x14ac:dyDescent="0.2">
      <c r="A793" s="1" t="s">
        <v>797</v>
      </c>
      <c r="B793">
        <v>4.7171586809616941E-3</v>
      </c>
      <c r="C793">
        <v>2.8868451830767628E-3</v>
      </c>
      <c r="D793">
        <v>0.37138362820061022</v>
      </c>
      <c r="E793">
        <v>-1.1964778468729189</v>
      </c>
      <c r="F793" s="2">
        <v>42160</v>
      </c>
      <c r="G793" t="s">
        <v>2064</v>
      </c>
    </row>
    <row r="794" spans="1:7" x14ac:dyDescent="0.2">
      <c r="A794" s="1" t="s">
        <v>798</v>
      </c>
      <c r="B794">
        <v>2.033593539106641E-3</v>
      </c>
      <c r="C794">
        <v>2.9037071658055062E-3</v>
      </c>
      <c r="D794">
        <v>1.277055280463044</v>
      </c>
      <c r="E794">
        <v>0.1227008657820514</v>
      </c>
      <c r="F794" s="2">
        <v>42191</v>
      </c>
      <c r="G794" t="s">
        <v>2064</v>
      </c>
    </row>
    <row r="795" spans="1:7" x14ac:dyDescent="0.2">
      <c r="A795" s="1" t="s">
        <v>799</v>
      </c>
      <c r="B795">
        <v>3.4793817272793289E-3</v>
      </c>
      <c r="C795">
        <v>2.231158369340363E-3</v>
      </c>
      <c r="D795">
        <v>0.1936232347800125</v>
      </c>
      <c r="E795">
        <v>-1.453899191763325</v>
      </c>
      <c r="F795" s="2">
        <v>42221</v>
      </c>
      <c r="G795" t="s">
        <v>2064</v>
      </c>
    </row>
    <row r="796" spans="1:7" x14ac:dyDescent="0.2">
      <c r="A796" s="1" t="s">
        <v>800</v>
      </c>
      <c r="B796">
        <v>2.65118846174738E-3</v>
      </c>
      <c r="C796">
        <v>1.480316159785978E-3</v>
      </c>
      <c r="D796">
        <v>-8.2333184932161935E-3</v>
      </c>
      <c r="E796">
        <v>-1.4725086230145621</v>
      </c>
      <c r="F796" s="2">
        <v>42251</v>
      </c>
      <c r="G796" t="s">
        <v>2064</v>
      </c>
    </row>
    <row r="797" spans="1:7" x14ac:dyDescent="0.2">
      <c r="A797" s="1" t="s">
        <v>801</v>
      </c>
      <c r="B797">
        <v>1.850623169222941E-3</v>
      </c>
      <c r="C797">
        <v>1.693450547602708E-3</v>
      </c>
      <c r="D797">
        <v>0.57344914676534975</v>
      </c>
      <c r="E797">
        <v>-1.20566654737799</v>
      </c>
      <c r="F797" s="2">
        <v>42282</v>
      </c>
      <c r="G797" t="s">
        <v>2064</v>
      </c>
    </row>
    <row r="798" spans="1:7" x14ac:dyDescent="0.2">
      <c r="A798" s="1" t="s">
        <v>802</v>
      </c>
      <c r="B798">
        <v>2.9486891575708548E-3</v>
      </c>
      <c r="C798">
        <v>2.4808786366691819E-3</v>
      </c>
      <c r="D798">
        <v>0.31163573733431238</v>
      </c>
      <c r="E798">
        <v>-1.5477362682439311</v>
      </c>
      <c r="F798" s="2">
        <v>42312</v>
      </c>
      <c r="G798" t="s">
        <v>2064</v>
      </c>
    </row>
    <row r="799" spans="1:7" x14ac:dyDescent="0.2">
      <c r="A799" s="1" t="s">
        <v>803</v>
      </c>
      <c r="B799">
        <v>2.8714731034335012E-3</v>
      </c>
      <c r="C799">
        <v>1.462573528410718E-3</v>
      </c>
      <c r="D799">
        <v>-5.7620967712756752E-2</v>
      </c>
      <c r="E799">
        <v>-1.561721944056121</v>
      </c>
      <c r="F799" s="2">
        <v>42342</v>
      </c>
      <c r="G799" t="s">
        <v>2064</v>
      </c>
    </row>
    <row r="800" spans="1:7" x14ac:dyDescent="0.2">
      <c r="A800" s="1" t="s">
        <v>804</v>
      </c>
      <c r="B800">
        <v>2.429664010691261E-3</v>
      </c>
      <c r="C800">
        <v>1.3611119368935479E-3</v>
      </c>
      <c r="D800">
        <v>-1.6003773851590089E-2</v>
      </c>
      <c r="E800">
        <v>-1.6303772079438761</v>
      </c>
      <c r="F800" s="2">
        <v>42373</v>
      </c>
      <c r="G800" t="s">
        <v>2064</v>
      </c>
    </row>
    <row r="801" spans="1:7" x14ac:dyDescent="0.2">
      <c r="A801" s="1" t="s">
        <v>805</v>
      </c>
      <c r="B801">
        <v>1.9200133912916329E-3</v>
      </c>
      <c r="C801">
        <v>1.6413055978920989E-3</v>
      </c>
      <c r="D801">
        <v>0.46615448394588382</v>
      </c>
      <c r="E801">
        <v>-1.294048646819316</v>
      </c>
      <c r="F801" s="2">
        <v>42403</v>
      </c>
      <c r="G801" t="s">
        <v>2064</v>
      </c>
    </row>
    <row r="802" spans="1:7" x14ac:dyDescent="0.2">
      <c r="A802" s="1" t="s">
        <v>806</v>
      </c>
      <c r="B802">
        <v>2.9889594959903992E-3</v>
      </c>
      <c r="C802">
        <v>1.618527558098343E-3</v>
      </c>
      <c r="D802">
        <v>-4.4361800743893683E-2</v>
      </c>
      <c r="E802">
        <v>-1.4922896392691489</v>
      </c>
      <c r="F802" s="2">
        <v>42433</v>
      </c>
      <c r="G802" t="s">
        <v>2064</v>
      </c>
    </row>
    <row r="803" spans="1:7" x14ac:dyDescent="0.2">
      <c r="A803" s="1" t="s">
        <v>807</v>
      </c>
      <c r="B803">
        <v>2.240318532478496E-3</v>
      </c>
      <c r="C803">
        <v>1.934214023817669E-3</v>
      </c>
      <c r="D803">
        <v>0.38767174602953303</v>
      </c>
      <c r="E803">
        <v>-1.476413682799611</v>
      </c>
      <c r="F803" s="2">
        <v>42464</v>
      </c>
      <c r="G803" t="s">
        <v>2064</v>
      </c>
    </row>
    <row r="804" spans="1:7" x14ac:dyDescent="0.2">
      <c r="A804" s="1" t="s">
        <v>808</v>
      </c>
      <c r="B804">
        <v>2.848490892271776E-3</v>
      </c>
      <c r="C804">
        <v>2.257848732574068E-3</v>
      </c>
      <c r="D804">
        <v>0.27301048143901407</v>
      </c>
      <c r="E804">
        <v>-1.3689814895842449</v>
      </c>
      <c r="F804" s="2">
        <v>42494</v>
      </c>
      <c r="G804" t="s">
        <v>2064</v>
      </c>
    </row>
    <row r="805" spans="1:7" x14ac:dyDescent="0.2">
      <c r="A805" s="1" t="s">
        <v>809</v>
      </c>
      <c r="B805">
        <v>3.476129503249807E-3</v>
      </c>
      <c r="C805">
        <v>1.8348330130981241E-3</v>
      </c>
      <c r="D805">
        <v>0.18035182661915461</v>
      </c>
      <c r="E805">
        <v>-1.3500627626437161</v>
      </c>
      <c r="F805" s="2">
        <v>42524</v>
      </c>
      <c r="G805" t="s">
        <v>2064</v>
      </c>
    </row>
    <row r="806" spans="1:7" x14ac:dyDescent="0.2">
      <c r="A806" s="1" t="s">
        <v>810</v>
      </c>
      <c r="B806">
        <v>1.9942777461856992E-3</v>
      </c>
      <c r="C806">
        <v>2.059979145171786E-3</v>
      </c>
      <c r="D806">
        <v>0.66692286608825857</v>
      </c>
      <c r="E806">
        <v>-1.077094395571403</v>
      </c>
      <c r="F806" s="2">
        <v>42556</v>
      </c>
      <c r="G806" t="s">
        <v>2064</v>
      </c>
    </row>
    <row r="807" spans="1:7" x14ac:dyDescent="0.2">
      <c r="A807" s="1" t="s">
        <v>811</v>
      </c>
      <c r="B807">
        <v>2.9461413968193419E-3</v>
      </c>
      <c r="C807">
        <v>2.2271076372632581E-3</v>
      </c>
      <c r="D807">
        <v>0.36588778103256131</v>
      </c>
      <c r="E807">
        <v>-1.2191581815006649</v>
      </c>
      <c r="F807" s="2">
        <v>42586</v>
      </c>
      <c r="G807" t="s">
        <v>2064</v>
      </c>
    </row>
    <row r="808" spans="1:7" x14ac:dyDescent="0.2">
      <c r="A808" s="1" t="s">
        <v>812</v>
      </c>
      <c r="B808">
        <v>2.2326740422181132E-3</v>
      </c>
      <c r="C808">
        <v>1.809123093650476E-3</v>
      </c>
      <c r="D808">
        <v>0.48222732807720431</v>
      </c>
      <c r="E808">
        <v>-1.1690695481455851</v>
      </c>
      <c r="F808" s="2">
        <v>42619</v>
      </c>
      <c r="G808" t="s">
        <v>2064</v>
      </c>
    </row>
    <row r="809" spans="1:7" x14ac:dyDescent="0.2">
      <c r="A809" s="1" t="s">
        <v>813</v>
      </c>
      <c r="B809">
        <v>1.6239282145167431E-3</v>
      </c>
      <c r="C809">
        <v>1.764842356503777E-3</v>
      </c>
      <c r="D809">
        <v>0.83661307194444423</v>
      </c>
      <c r="E809">
        <v>-0.80449056911412331</v>
      </c>
      <c r="F809" s="2">
        <v>42649</v>
      </c>
      <c r="G809" t="s">
        <v>2064</v>
      </c>
    </row>
    <row r="810" spans="1:7" x14ac:dyDescent="0.2">
      <c r="A810" s="1" t="s">
        <v>814</v>
      </c>
      <c r="B810">
        <v>1.1827807942436E-3</v>
      </c>
      <c r="C810">
        <v>2.0368006888913459E-3</v>
      </c>
      <c r="D810">
        <v>1.6788785469354011</v>
      </c>
      <c r="E810">
        <v>1.410127242674712</v>
      </c>
      <c r="F810" s="2">
        <v>42681</v>
      </c>
      <c r="G810" t="s">
        <v>2064</v>
      </c>
    </row>
    <row r="811" spans="1:7" x14ac:dyDescent="0.2">
      <c r="A811" s="1" t="s">
        <v>815</v>
      </c>
      <c r="B811">
        <v>1.8497345443302211E-3</v>
      </c>
      <c r="C811">
        <v>1.7500305991060179E-3</v>
      </c>
      <c r="D811">
        <v>0.51706678524137173</v>
      </c>
      <c r="E811">
        <v>-1.2224497878895451</v>
      </c>
      <c r="F811" s="2">
        <v>42711</v>
      </c>
      <c r="G811" t="s">
        <v>2064</v>
      </c>
    </row>
    <row r="812" spans="1:7" x14ac:dyDescent="0.2">
      <c r="A812" s="1" t="s">
        <v>816</v>
      </c>
      <c r="B812">
        <v>1.325814968745934E-3</v>
      </c>
      <c r="C812">
        <v>1.9202354729107589E-3</v>
      </c>
      <c r="D812">
        <v>1.3034409438981469</v>
      </c>
      <c r="E812">
        <v>0.18788961281727709</v>
      </c>
      <c r="F812" s="2">
        <v>42741</v>
      </c>
      <c r="G812" t="s">
        <v>2064</v>
      </c>
    </row>
    <row r="813" spans="1:7" x14ac:dyDescent="0.2">
      <c r="A813" s="1" t="s">
        <v>817</v>
      </c>
      <c r="B813">
        <v>3.355174720012621E-3</v>
      </c>
      <c r="C813">
        <v>2.3985434959760119E-3</v>
      </c>
      <c r="D813">
        <v>0.29232632244089429</v>
      </c>
      <c r="E813">
        <v>-1.4696531205044849</v>
      </c>
      <c r="F813" s="2">
        <v>42772</v>
      </c>
      <c r="G813" t="s">
        <v>2064</v>
      </c>
    </row>
    <row r="814" spans="1:7" x14ac:dyDescent="0.2">
      <c r="A814" s="1" t="s">
        <v>818</v>
      </c>
      <c r="B814">
        <v>1.900970601495956E-3</v>
      </c>
      <c r="C814">
        <v>1.929389164081116E-3</v>
      </c>
      <c r="D814">
        <v>0.77031574478062215</v>
      </c>
      <c r="E814">
        <v>-0.89295103270744081</v>
      </c>
      <c r="F814" s="2">
        <v>42802</v>
      </c>
      <c r="G814" t="s">
        <v>2064</v>
      </c>
    </row>
    <row r="815" spans="1:7" x14ac:dyDescent="0.2">
      <c r="A815" s="1" t="s">
        <v>819</v>
      </c>
      <c r="B815">
        <v>1.279443232062042E-3</v>
      </c>
      <c r="C815">
        <v>2.1428307125678338E-3</v>
      </c>
      <c r="D815">
        <v>1.6987648316709509</v>
      </c>
      <c r="E815">
        <v>1.4939588277869531</v>
      </c>
      <c r="F815" s="2">
        <v>42832</v>
      </c>
      <c r="G815" t="s">
        <v>2064</v>
      </c>
    </row>
    <row r="816" spans="1:7" x14ac:dyDescent="0.2">
      <c r="A816" s="1" t="s">
        <v>820</v>
      </c>
      <c r="B816">
        <v>2.2828974895769591E-3</v>
      </c>
      <c r="C816">
        <v>1.6577712930196499E-3</v>
      </c>
      <c r="D816">
        <v>0.38566069181160301</v>
      </c>
      <c r="E816">
        <v>-1.348700692991508</v>
      </c>
      <c r="F816" s="2">
        <v>42863</v>
      </c>
      <c r="G816" t="s">
        <v>2064</v>
      </c>
    </row>
    <row r="817" spans="1:7" x14ac:dyDescent="0.2">
      <c r="A817" s="1" t="s">
        <v>821</v>
      </c>
      <c r="B817">
        <v>1.6418547153692819E-3</v>
      </c>
      <c r="C817">
        <v>1.6484072961038931E-3</v>
      </c>
      <c r="D817">
        <v>0.63639257944240979</v>
      </c>
      <c r="E817">
        <v>-1.083389470645727</v>
      </c>
      <c r="F817" s="2">
        <v>42893</v>
      </c>
      <c r="G817" t="s">
        <v>2064</v>
      </c>
    </row>
    <row r="818" spans="1:7" x14ac:dyDescent="0.2">
      <c r="A818" s="1" t="s">
        <v>822</v>
      </c>
      <c r="B818">
        <v>1.6785829999320539E-3</v>
      </c>
      <c r="C818">
        <v>1.6717260744547821E-3</v>
      </c>
      <c r="D818">
        <v>0.68517711791724123</v>
      </c>
      <c r="E818">
        <v>-1.075572758341157</v>
      </c>
      <c r="F818" s="2">
        <v>42923</v>
      </c>
      <c r="G818" t="s">
        <v>2064</v>
      </c>
    </row>
    <row r="819" spans="1:7" x14ac:dyDescent="0.2">
      <c r="A819" s="1" t="s">
        <v>823</v>
      </c>
      <c r="B819">
        <v>1.9077037030534099E-3</v>
      </c>
      <c r="C819">
        <v>1.5266620358786889E-3</v>
      </c>
      <c r="D819">
        <v>0.4449414589340443</v>
      </c>
      <c r="E819">
        <v>-1.3029057035655409</v>
      </c>
      <c r="F819" s="2">
        <v>42954</v>
      </c>
      <c r="G819" t="s">
        <v>2064</v>
      </c>
    </row>
    <row r="820" spans="1:7" x14ac:dyDescent="0.2">
      <c r="A820" s="1" t="s">
        <v>824</v>
      </c>
      <c r="B820">
        <v>1.616440268224738E-3</v>
      </c>
      <c r="C820">
        <v>1.530995045958999E-3</v>
      </c>
      <c r="D820">
        <v>0.72238242782869366</v>
      </c>
      <c r="E820">
        <v>-0.88230736516428987</v>
      </c>
      <c r="F820" s="2">
        <v>42984</v>
      </c>
      <c r="G820" t="s">
        <v>2064</v>
      </c>
    </row>
    <row r="821" spans="1:7" x14ac:dyDescent="0.2">
      <c r="A821" s="1" t="s">
        <v>825</v>
      </c>
      <c r="B821">
        <v>1.1050580035694641E-3</v>
      </c>
      <c r="C821">
        <v>1.4637497065729129E-3</v>
      </c>
      <c r="D821">
        <v>1.1821030274720821</v>
      </c>
      <c r="E821">
        <v>-7.6858779953783429E-2</v>
      </c>
      <c r="F821" s="2">
        <v>43014</v>
      </c>
      <c r="G821" t="s">
        <v>2064</v>
      </c>
    </row>
    <row r="822" spans="1:7" x14ac:dyDescent="0.2">
      <c r="A822" s="1" t="s">
        <v>826</v>
      </c>
      <c r="B822">
        <v>1.280889918685366E-3</v>
      </c>
      <c r="C822">
        <v>1.2660578034318589E-3</v>
      </c>
      <c r="D822">
        <v>0.70605354819714583</v>
      </c>
      <c r="E822">
        <v>-1.038485213441326</v>
      </c>
      <c r="F822" s="2">
        <v>43045</v>
      </c>
      <c r="G822" t="s">
        <v>2064</v>
      </c>
    </row>
    <row r="823" spans="1:7" x14ac:dyDescent="0.2">
      <c r="A823" s="1" t="s">
        <v>827</v>
      </c>
      <c r="B823">
        <v>1.2759689206886329E-3</v>
      </c>
      <c r="C823">
        <v>1.252074955788774E-3</v>
      </c>
      <c r="D823">
        <v>0.66176053971013915</v>
      </c>
      <c r="E823">
        <v>-1.1043575232155609</v>
      </c>
      <c r="F823" s="2">
        <v>43075</v>
      </c>
      <c r="G823" t="s">
        <v>2064</v>
      </c>
    </row>
    <row r="824" spans="1:7" x14ac:dyDescent="0.2">
      <c r="A824" s="1" t="s">
        <v>828</v>
      </c>
      <c r="B824">
        <v>1.7640223577818099E-3</v>
      </c>
      <c r="C824">
        <v>1.2851970567132769E-3</v>
      </c>
      <c r="D824">
        <v>0.32367662591731111</v>
      </c>
      <c r="E824">
        <v>-1.4559211304626991</v>
      </c>
      <c r="F824" s="2">
        <v>43105</v>
      </c>
      <c r="G824" t="s">
        <v>2064</v>
      </c>
    </row>
    <row r="825" spans="1:7" x14ac:dyDescent="0.2">
      <c r="A825" s="1" t="s">
        <v>829</v>
      </c>
      <c r="B825">
        <v>1.4117428901735229E-3</v>
      </c>
      <c r="C825">
        <v>9.7227575486219942E-4</v>
      </c>
      <c r="D825">
        <v>0.2333862104813231</v>
      </c>
      <c r="E825">
        <v>-1.29816744842702</v>
      </c>
      <c r="F825" s="2">
        <v>43136</v>
      </c>
      <c r="G825" t="s">
        <v>2064</v>
      </c>
    </row>
    <row r="826" spans="1:7" x14ac:dyDescent="0.2">
      <c r="A826" s="1" t="s">
        <v>830</v>
      </c>
      <c r="B826">
        <v>9.1796912368441647E-4</v>
      </c>
      <c r="C826">
        <v>9.9881425345632493E-4</v>
      </c>
      <c r="D826">
        <v>0.82698428018632786</v>
      </c>
      <c r="E826">
        <v>-0.82820920940478482</v>
      </c>
      <c r="F826" s="2">
        <v>43166</v>
      </c>
      <c r="G826" t="s">
        <v>2064</v>
      </c>
    </row>
    <row r="827" spans="1:7" x14ac:dyDescent="0.2">
      <c r="A827" s="1" t="s">
        <v>831</v>
      </c>
      <c r="B827">
        <v>9.3248408749310513E-4</v>
      </c>
      <c r="C827">
        <v>1.126037058705351E-3</v>
      </c>
      <c r="D827">
        <v>1.0827594492998489</v>
      </c>
      <c r="E827">
        <v>-0.25601648046124442</v>
      </c>
      <c r="F827" s="2">
        <v>43196</v>
      </c>
      <c r="G827" t="s">
        <v>2064</v>
      </c>
    </row>
    <row r="828" spans="1:7" x14ac:dyDescent="0.2">
      <c r="A828" s="1" t="s">
        <v>832</v>
      </c>
      <c r="B828">
        <v>1.239640006915963E-3</v>
      </c>
      <c r="C828">
        <v>1.1787541324388021E-3</v>
      </c>
      <c r="D828">
        <v>0.58438763176428055</v>
      </c>
      <c r="E828">
        <v>-1.247218603503957</v>
      </c>
      <c r="F828" s="2">
        <v>43227</v>
      </c>
      <c r="G828" t="s">
        <v>2064</v>
      </c>
    </row>
    <row r="829" spans="1:7" x14ac:dyDescent="0.2">
      <c r="A829" s="1" t="s">
        <v>833</v>
      </c>
      <c r="B829">
        <v>8.5691502937204384E-4</v>
      </c>
      <c r="C829">
        <v>1.099167829600908E-3</v>
      </c>
      <c r="D829">
        <v>1.072880330869411</v>
      </c>
      <c r="E829">
        <v>-0.40422748675732972</v>
      </c>
      <c r="F829" s="2">
        <v>43257</v>
      </c>
      <c r="G829" t="s">
        <v>2064</v>
      </c>
    </row>
    <row r="830" spans="1:7" x14ac:dyDescent="0.2">
      <c r="A830" s="1" t="s">
        <v>834</v>
      </c>
      <c r="B830">
        <v>8.5945731877957445E-4</v>
      </c>
      <c r="C830">
        <v>1.1044456097610721E-3</v>
      </c>
      <c r="D830">
        <v>1.000111419614272</v>
      </c>
      <c r="E830">
        <v>-0.61881764298047326</v>
      </c>
      <c r="F830" s="2">
        <v>43287</v>
      </c>
      <c r="G830" t="s">
        <v>2064</v>
      </c>
    </row>
    <row r="831" spans="1:7" x14ac:dyDescent="0.2">
      <c r="A831" s="1" t="s">
        <v>835</v>
      </c>
      <c r="B831">
        <v>1.6152088849135961E-3</v>
      </c>
      <c r="C831">
        <v>9.6161952023220869E-4</v>
      </c>
      <c r="D831">
        <v>0.1173665624305459</v>
      </c>
      <c r="E831">
        <v>-1.4016137084896929</v>
      </c>
      <c r="F831" s="2">
        <v>43318</v>
      </c>
      <c r="G831" t="s">
        <v>2064</v>
      </c>
    </row>
    <row r="832" spans="1:7" x14ac:dyDescent="0.2">
      <c r="A832" s="1" t="s">
        <v>836</v>
      </c>
      <c r="B832">
        <v>1.122330608455694E-3</v>
      </c>
      <c r="C832">
        <v>9.2184051791554438E-4</v>
      </c>
      <c r="D832">
        <v>0.47764565861431718</v>
      </c>
      <c r="E832">
        <v>-1.379137884976666</v>
      </c>
      <c r="F832" s="2">
        <v>43348</v>
      </c>
      <c r="G832" t="s">
        <v>2064</v>
      </c>
    </row>
    <row r="833" spans="1:7" x14ac:dyDescent="0.2">
      <c r="A833" s="1" t="s">
        <v>837</v>
      </c>
      <c r="B833">
        <v>9.8077245622542851E-4</v>
      </c>
      <c r="C833">
        <v>1.084685368969821E-3</v>
      </c>
      <c r="D833">
        <v>0.96181697119904808</v>
      </c>
      <c r="E833">
        <v>-0.41068748365365909</v>
      </c>
      <c r="F833" s="2">
        <v>43378</v>
      </c>
      <c r="G833" t="s">
        <v>2064</v>
      </c>
    </row>
    <row r="834" spans="1:7" x14ac:dyDescent="0.2">
      <c r="A834" s="1" t="s">
        <v>838</v>
      </c>
      <c r="B834">
        <v>8.9517322103570762E-4</v>
      </c>
      <c r="C834">
        <v>1.1361996342703501E-3</v>
      </c>
      <c r="D834">
        <v>1.079156068631139</v>
      </c>
      <c r="E834">
        <v>-0.3182594945748316</v>
      </c>
      <c r="F834" s="2">
        <v>43409</v>
      </c>
      <c r="G834" t="s">
        <v>2064</v>
      </c>
    </row>
    <row r="835" spans="1:7" x14ac:dyDescent="0.2">
      <c r="A835" s="1" t="s">
        <v>839</v>
      </c>
      <c r="B835">
        <v>1.0263743376102421E-3</v>
      </c>
      <c r="C835">
        <v>9.3645891350909729E-4</v>
      </c>
      <c r="D835">
        <v>0.51546967908445063</v>
      </c>
      <c r="E835">
        <v>-0.98621755340404826</v>
      </c>
      <c r="F835" s="2">
        <v>43440</v>
      </c>
      <c r="G835" t="s">
        <v>2064</v>
      </c>
    </row>
    <row r="836" spans="1:7" x14ac:dyDescent="0.2">
      <c r="A836" s="1" t="s">
        <v>840</v>
      </c>
      <c r="B836">
        <v>9.0686669793734766E-4</v>
      </c>
      <c r="C836">
        <v>1.0669955268868389E-3</v>
      </c>
      <c r="D836">
        <v>0.85809622038357469</v>
      </c>
      <c r="E836">
        <v>-0.88404821416443813</v>
      </c>
      <c r="F836" s="2">
        <v>43472</v>
      </c>
      <c r="G836" t="s">
        <v>2064</v>
      </c>
    </row>
    <row r="837" spans="1:7" x14ac:dyDescent="0.2">
      <c r="A837" s="1" t="s">
        <v>841</v>
      </c>
      <c r="B837">
        <v>1.0421838702097199E-3</v>
      </c>
      <c r="C837">
        <v>1.315902522424438E-3</v>
      </c>
      <c r="D837">
        <v>1.1011849053114731</v>
      </c>
      <c r="E837">
        <v>-0.29117187164724528</v>
      </c>
      <c r="F837" s="2">
        <v>43502</v>
      </c>
      <c r="G837" t="s">
        <v>2064</v>
      </c>
    </row>
    <row r="838" spans="1:7" x14ac:dyDescent="0.2">
      <c r="A838" s="1" t="s">
        <v>842</v>
      </c>
      <c r="B838">
        <v>7.3069960309317264E-4</v>
      </c>
      <c r="C838">
        <v>1.0015843984693259E-3</v>
      </c>
      <c r="D838">
        <v>1.2195328136162931</v>
      </c>
      <c r="E838">
        <v>-2.2353631088233069E-2</v>
      </c>
      <c r="F838" s="2">
        <v>43532</v>
      </c>
      <c r="G838" t="s">
        <v>2064</v>
      </c>
    </row>
    <row r="839" spans="1:7" x14ac:dyDescent="0.2">
      <c r="A839" s="1" t="s">
        <v>843</v>
      </c>
      <c r="B839">
        <v>1.0260775800782561E-3</v>
      </c>
      <c r="C839">
        <v>1.257851589441738E-3</v>
      </c>
      <c r="D839">
        <v>1.096183313911359</v>
      </c>
      <c r="E839">
        <v>-0.22862165447733721</v>
      </c>
      <c r="F839" s="2">
        <v>43563</v>
      </c>
      <c r="G839" t="s">
        <v>2064</v>
      </c>
    </row>
    <row r="840" spans="1:7" x14ac:dyDescent="0.2">
      <c r="A840" s="1" t="s">
        <v>844</v>
      </c>
      <c r="B840">
        <v>1.1179615630993831E-3</v>
      </c>
      <c r="C840">
        <v>1.3318129280100481E-3</v>
      </c>
      <c r="D840">
        <v>0.81830277605395974</v>
      </c>
      <c r="E840">
        <v>-0.87950178068361007</v>
      </c>
      <c r="F840" s="2">
        <v>43593</v>
      </c>
      <c r="G840" t="s">
        <v>2064</v>
      </c>
    </row>
    <row r="841" spans="1:7" x14ac:dyDescent="0.2">
      <c r="A841" s="1" t="s">
        <v>845</v>
      </c>
      <c r="B841">
        <v>8.2584952190159077E-4</v>
      </c>
      <c r="C841">
        <v>1.0218246659113471E-3</v>
      </c>
      <c r="D841">
        <v>0.96317970955894239</v>
      </c>
      <c r="E841">
        <v>-0.68906666667171557</v>
      </c>
      <c r="F841" s="2">
        <v>43623</v>
      </c>
      <c r="G841" t="s">
        <v>2064</v>
      </c>
    </row>
    <row r="842" spans="1:7" x14ac:dyDescent="0.2">
      <c r="A842" s="1" t="s">
        <v>846</v>
      </c>
      <c r="B842">
        <v>1.0107651318763231E-3</v>
      </c>
      <c r="C842">
        <v>1.355418657547591E-3</v>
      </c>
      <c r="D842">
        <v>1.2411495791803799</v>
      </c>
      <c r="E842">
        <v>0.19132633991948331</v>
      </c>
      <c r="F842" s="2">
        <v>43654</v>
      </c>
      <c r="G842" t="s">
        <v>2064</v>
      </c>
    </row>
    <row r="843" spans="1:7" x14ac:dyDescent="0.2">
      <c r="A843" s="1" t="s">
        <v>847</v>
      </c>
      <c r="B843">
        <v>9.1895534789077939E-4</v>
      </c>
      <c r="C843">
        <v>9.0926156622863534E-4</v>
      </c>
      <c r="D843">
        <v>0.5601809732627524</v>
      </c>
      <c r="E843">
        <v>-1.30409354895366</v>
      </c>
      <c r="F843" s="2">
        <v>43684</v>
      </c>
      <c r="G843" t="s">
        <v>2064</v>
      </c>
    </row>
    <row r="844" spans="1:7" x14ac:dyDescent="0.2">
      <c r="A844" s="1" t="s">
        <v>848</v>
      </c>
      <c r="B844">
        <v>8.4572828492303755E-4</v>
      </c>
      <c r="C844">
        <v>9.679805131557384E-4</v>
      </c>
      <c r="D844">
        <v>1.030767597253514</v>
      </c>
      <c r="E844">
        <v>-0.23249048643333531</v>
      </c>
      <c r="F844" s="2">
        <v>43714</v>
      </c>
      <c r="G844" t="s">
        <v>2064</v>
      </c>
    </row>
    <row r="845" spans="1:7" x14ac:dyDescent="0.2">
      <c r="A845" s="1" t="s">
        <v>849</v>
      </c>
      <c r="B845">
        <v>7.4499044774338421E-4</v>
      </c>
      <c r="C845">
        <v>9.4745591741816557E-4</v>
      </c>
      <c r="D845">
        <v>1.18247350264911</v>
      </c>
      <c r="E845">
        <v>-2.6555908703094211E-2</v>
      </c>
      <c r="F845" s="2">
        <v>43745</v>
      </c>
      <c r="G845" t="s">
        <v>2064</v>
      </c>
    </row>
    <row r="846" spans="1:7" x14ac:dyDescent="0.2">
      <c r="A846" s="1" t="s">
        <v>850</v>
      </c>
      <c r="B846">
        <v>7.4621638962910043E-4</v>
      </c>
      <c r="C846">
        <v>1.2929505323566E-3</v>
      </c>
      <c r="D846">
        <v>1.7473575444235689</v>
      </c>
      <c r="E846">
        <v>1.6596588873353479</v>
      </c>
      <c r="F846" s="2">
        <v>43775</v>
      </c>
      <c r="G846" t="s">
        <v>2064</v>
      </c>
    </row>
    <row r="847" spans="1:7" x14ac:dyDescent="0.2">
      <c r="A847" s="1" t="s">
        <v>851</v>
      </c>
      <c r="B847">
        <v>7.8106689598065747E-4</v>
      </c>
      <c r="C847">
        <v>1.0964626452143521E-3</v>
      </c>
      <c r="D847">
        <v>1.2945779347910269</v>
      </c>
      <c r="E847">
        <v>0.1897578118762078</v>
      </c>
      <c r="F847" s="2">
        <v>43805</v>
      </c>
      <c r="G847" t="s">
        <v>2064</v>
      </c>
    </row>
    <row r="848" spans="1:7" x14ac:dyDescent="0.2">
      <c r="A848" s="1" t="s">
        <v>852</v>
      </c>
      <c r="B848">
        <v>8.5161465222870908E-4</v>
      </c>
      <c r="C848">
        <v>1.110885462233634E-3</v>
      </c>
      <c r="D848">
        <v>1.1346559733018129</v>
      </c>
      <c r="E848">
        <v>-0.21774430669191339</v>
      </c>
      <c r="F848" s="2">
        <v>43836</v>
      </c>
      <c r="G848" t="s">
        <v>2064</v>
      </c>
    </row>
    <row r="849" spans="1:7" x14ac:dyDescent="0.2">
      <c r="A849" s="1" t="s">
        <v>853</v>
      </c>
      <c r="B849">
        <v>1.4225377594060851E-3</v>
      </c>
      <c r="C849">
        <v>1.0974058225910639E-3</v>
      </c>
      <c r="D849">
        <v>0.37599469766401777</v>
      </c>
      <c r="E849">
        <v>-1.369594688844459</v>
      </c>
      <c r="F849" s="2">
        <v>43866</v>
      </c>
      <c r="G849" t="s">
        <v>2064</v>
      </c>
    </row>
    <row r="850" spans="1:7" x14ac:dyDescent="0.2">
      <c r="A850" s="1" t="s">
        <v>854</v>
      </c>
      <c r="B850">
        <v>7.2651766402532809E-4</v>
      </c>
      <c r="C850">
        <v>5.8623740884242658E-4</v>
      </c>
      <c r="D850">
        <v>0.53465927430452209</v>
      </c>
      <c r="E850">
        <v>-1.1075931280730471</v>
      </c>
      <c r="F850" s="2">
        <v>43896</v>
      </c>
      <c r="G850" t="s">
        <v>2064</v>
      </c>
    </row>
    <row r="851" spans="1:7" x14ac:dyDescent="0.2">
      <c r="A851" s="1" t="s">
        <v>855</v>
      </c>
      <c r="B851">
        <v>7.3841796026058719E-4</v>
      </c>
      <c r="C851">
        <v>8.0183863654924054E-4</v>
      </c>
      <c r="D851">
        <v>0.84503625520626591</v>
      </c>
      <c r="E851">
        <v>-0.75050706611654139</v>
      </c>
      <c r="F851" s="2">
        <v>43927</v>
      </c>
      <c r="G851" t="s">
        <v>2064</v>
      </c>
    </row>
    <row r="852" spans="1:7" x14ac:dyDescent="0.2">
      <c r="A852" s="1" t="s">
        <v>856</v>
      </c>
      <c r="B852">
        <v>1.7325359406554601E-3</v>
      </c>
      <c r="C852">
        <v>6.2223160914229715E-4</v>
      </c>
      <c r="D852">
        <v>0.1587959990052831</v>
      </c>
      <c r="E852">
        <v>-0.1189488538979004</v>
      </c>
      <c r="F852" s="2">
        <v>43957</v>
      </c>
      <c r="G852" t="s">
        <v>2064</v>
      </c>
    </row>
    <row r="853" spans="1:7" x14ac:dyDescent="0.2">
      <c r="A853" s="1" t="s">
        <v>857</v>
      </c>
      <c r="B853">
        <v>8.6327451953227433E-4</v>
      </c>
      <c r="C853">
        <v>8.4395374002440768E-4</v>
      </c>
      <c r="D853">
        <v>0.71322123607257137</v>
      </c>
      <c r="E853">
        <v>-1.003703918334464</v>
      </c>
      <c r="F853" s="2">
        <v>43987</v>
      </c>
      <c r="G853" t="s">
        <v>2064</v>
      </c>
    </row>
    <row r="854" spans="1:7" x14ac:dyDescent="0.2">
      <c r="A854" s="1" t="s">
        <v>858</v>
      </c>
      <c r="B854">
        <v>6.6140189183273184E-4</v>
      </c>
      <c r="C854">
        <v>7.599783459647972E-4</v>
      </c>
      <c r="D854">
        <v>0.92642222341336278</v>
      </c>
      <c r="E854">
        <v>-0.6449723964135039</v>
      </c>
      <c r="F854" s="2">
        <v>44018</v>
      </c>
      <c r="G854" t="s">
        <v>2064</v>
      </c>
    </row>
    <row r="855" spans="1:7" x14ac:dyDescent="0.2">
      <c r="A855" s="1" t="s">
        <v>859</v>
      </c>
      <c r="B855">
        <v>6.9644509266612007E-4</v>
      </c>
      <c r="C855">
        <v>5.5943809905020271E-4</v>
      </c>
      <c r="D855">
        <v>0.32602764138205281</v>
      </c>
      <c r="E855">
        <v>-1.3480433476190079</v>
      </c>
      <c r="F855" s="2">
        <v>44048</v>
      </c>
      <c r="G855" t="s">
        <v>2064</v>
      </c>
    </row>
    <row r="856" spans="1:7" x14ac:dyDescent="0.2">
      <c r="A856" s="1" t="s">
        <v>860</v>
      </c>
      <c r="B856">
        <v>5.5449926996544341E-4</v>
      </c>
      <c r="C856">
        <v>4.0035052423482021E-4</v>
      </c>
      <c r="D856">
        <v>0.14243143470195069</v>
      </c>
      <c r="E856">
        <v>-1.5467434177848609</v>
      </c>
      <c r="F856" s="2">
        <v>44078</v>
      </c>
      <c r="G856" t="s">
        <v>2064</v>
      </c>
    </row>
    <row r="857" spans="1:7" x14ac:dyDescent="0.2">
      <c r="A857" s="1" t="s">
        <v>861</v>
      </c>
      <c r="B857">
        <v>5.1145022655793083E-4</v>
      </c>
      <c r="C857">
        <v>4.959078572970262E-4</v>
      </c>
      <c r="D857">
        <v>0.59755780850636586</v>
      </c>
      <c r="E857">
        <v>-1.218448234701587</v>
      </c>
      <c r="F857" s="2">
        <v>44109</v>
      </c>
      <c r="G857" t="s">
        <v>2064</v>
      </c>
    </row>
    <row r="858" spans="1:7" x14ac:dyDescent="0.2">
      <c r="A858" s="1" t="s">
        <v>862</v>
      </c>
      <c r="B858">
        <v>5.6740717645652628E-4</v>
      </c>
      <c r="C858">
        <v>4.7382680968206342E-4</v>
      </c>
      <c r="D858">
        <v>0.38965753670801773</v>
      </c>
      <c r="E858">
        <v>-1.3748475523955741</v>
      </c>
      <c r="F858" s="2">
        <v>44139</v>
      </c>
      <c r="G858" t="s">
        <v>2064</v>
      </c>
    </row>
    <row r="859" spans="1:7" x14ac:dyDescent="0.2">
      <c r="A859" s="1" t="s">
        <v>863</v>
      </c>
      <c r="B859">
        <v>5.7208761102282195E-4</v>
      </c>
      <c r="C859">
        <v>5.7524062929651656E-4</v>
      </c>
      <c r="D859">
        <v>0.70919973793165325</v>
      </c>
      <c r="E859">
        <v>-0.97951536452379395</v>
      </c>
      <c r="F859" s="2">
        <v>44169</v>
      </c>
      <c r="G859" t="s">
        <v>2064</v>
      </c>
    </row>
    <row r="860" spans="1:7" x14ac:dyDescent="0.2">
      <c r="A860" s="1" t="s">
        <v>864</v>
      </c>
      <c r="B860">
        <v>5.4035601442491555E-4</v>
      </c>
      <c r="C860">
        <v>5.8150616413378065E-4</v>
      </c>
      <c r="D860">
        <v>0.85973188059854089</v>
      </c>
      <c r="E860">
        <v>-0.76811566566661726</v>
      </c>
      <c r="F860" s="2">
        <v>44200</v>
      </c>
      <c r="G860" t="s">
        <v>2064</v>
      </c>
    </row>
    <row r="861" spans="1:7" x14ac:dyDescent="0.2">
      <c r="A861" s="1" t="s">
        <v>865</v>
      </c>
      <c r="B861">
        <v>5.1976119056937667E-4</v>
      </c>
      <c r="C861">
        <v>4.2195715794930168E-4</v>
      </c>
      <c r="D861">
        <v>0.46289740580179611</v>
      </c>
      <c r="E861">
        <v>-1.241272610331698</v>
      </c>
      <c r="F861" s="2">
        <v>44230</v>
      </c>
      <c r="G861" t="s">
        <v>2064</v>
      </c>
    </row>
    <row r="862" spans="1:7" x14ac:dyDescent="0.2">
      <c r="A862" s="1" t="s">
        <v>866</v>
      </c>
      <c r="B862">
        <v>4.4446185164015949E-4</v>
      </c>
      <c r="C862">
        <v>4.776925901102012E-4</v>
      </c>
      <c r="D862">
        <v>0.8675134901178071</v>
      </c>
      <c r="E862">
        <v>-0.74522421750110768</v>
      </c>
      <c r="F862" s="2">
        <v>44260</v>
      </c>
      <c r="G862" t="s">
        <v>2064</v>
      </c>
    </row>
    <row r="863" spans="1:7" x14ac:dyDescent="0.2">
      <c r="A863" s="1" t="s">
        <v>867</v>
      </c>
      <c r="B863">
        <v>4.033148164174388E-4</v>
      </c>
      <c r="C863">
        <v>4.7749452166454443E-4</v>
      </c>
      <c r="D863">
        <v>1.0023664894137461</v>
      </c>
      <c r="E863">
        <v>-0.48134677501971929</v>
      </c>
      <c r="F863" s="2">
        <v>44291</v>
      </c>
      <c r="G863" t="s">
        <v>2064</v>
      </c>
    </row>
    <row r="864" spans="1:7" x14ac:dyDescent="0.2">
      <c r="A864" s="1" t="s">
        <v>868</v>
      </c>
      <c r="B864">
        <v>3.6300032855761611E-4</v>
      </c>
      <c r="C864">
        <v>4.2405279093013E-4</v>
      </c>
      <c r="D864">
        <v>0.96454683199786084</v>
      </c>
      <c r="E864">
        <v>-0.59514458964381989</v>
      </c>
      <c r="F864" s="2">
        <v>44321</v>
      </c>
      <c r="G864" t="s">
        <v>2064</v>
      </c>
    </row>
    <row r="865" spans="1:7" x14ac:dyDescent="0.2">
      <c r="A865" s="1" t="s">
        <v>869</v>
      </c>
      <c r="B865">
        <v>4.1623498603989939E-4</v>
      </c>
      <c r="C865">
        <v>5.2313352717479607E-4</v>
      </c>
      <c r="D865">
        <v>1.1284054607921981</v>
      </c>
      <c r="E865">
        <v>-0.2071517735433677</v>
      </c>
      <c r="F865" s="2">
        <v>44351</v>
      </c>
      <c r="G865" t="s">
        <v>2064</v>
      </c>
    </row>
    <row r="866" spans="1:7" x14ac:dyDescent="0.2">
      <c r="A866" s="1" t="s">
        <v>870</v>
      </c>
      <c r="B866">
        <v>3.6737168607632229E-4</v>
      </c>
      <c r="C866">
        <v>4.4444537075971841E-4</v>
      </c>
      <c r="D866">
        <v>1.0812014371280709</v>
      </c>
      <c r="E866">
        <v>-0.30636007569275669</v>
      </c>
      <c r="F866" s="2">
        <v>44383</v>
      </c>
      <c r="G866" t="s">
        <v>2064</v>
      </c>
    </row>
    <row r="867" spans="1:7" x14ac:dyDescent="0.2">
      <c r="A867" s="1" t="s">
        <v>871</v>
      </c>
      <c r="B867">
        <v>3.5372520554378262E-4</v>
      </c>
      <c r="C867">
        <v>4.1090050845242628E-4</v>
      </c>
      <c r="D867">
        <v>0.95767257383221349</v>
      </c>
      <c r="E867">
        <v>-0.62387546355723122</v>
      </c>
      <c r="F867" s="2">
        <v>44413</v>
      </c>
      <c r="G867" t="s">
        <v>2064</v>
      </c>
    </row>
    <row r="868" spans="1:7" x14ac:dyDescent="0.2">
      <c r="A868" s="1" t="s">
        <v>872</v>
      </c>
      <c r="B868">
        <v>3.1827588597072248E-4</v>
      </c>
      <c r="C868">
        <v>4.0861686948750271E-4</v>
      </c>
      <c r="D868">
        <v>1.1793429706840679</v>
      </c>
      <c r="E868">
        <v>-8.4352068890682474E-2</v>
      </c>
      <c r="F868" s="2">
        <v>44446</v>
      </c>
      <c r="G868" t="s">
        <v>2064</v>
      </c>
    </row>
    <row r="869" spans="1:7" x14ac:dyDescent="0.2">
      <c r="A869" s="1" t="s">
        <v>873</v>
      </c>
      <c r="B869">
        <v>2.6838899153189559E-4</v>
      </c>
      <c r="C869">
        <v>3.7516514774573172E-4</v>
      </c>
      <c r="D869">
        <v>1.3803697016590579</v>
      </c>
      <c r="E869">
        <v>0.47786967947938752</v>
      </c>
      <c r="F869" s="2">
        <v>44476</v>
      </c>
      <c r="G869" t="s">
        <v>2064</v>
      </c>
    </row>
    <row r="870" spans="1:7" x14ac:dyDescent="0.2">
      <c r="A870" s="1" t="s">
        <v>874</v>
      </c>
      <c r="B870">
        <v>3.4161663496210068E-4</v>
      </c>
      <c r="C870">
        <v>3.6149237875975011E-4</v>
      </c>
      <c r="D870">
        <v>0.88259233741544507</v>
      </c>
      <c r="E870">
        <v>-0.69956091828282974</v>
      </c>
      <c r="F870" s="2">
        <v>44508</v>
      </c>
      <c r="G870" t="s">
        <v>2064</v>
      </c>
    </row>
    <row r="871" spans="1:7" x14ac:dyDescent="0.2">
      <c r="A871" s="1" t="s">
        <v>875</v>
      </c>
      <c r="B871">
        <v>3.2527020512272751E-4</v>
      </c>
      <c r="C871">
        <v>3.5317534464865343E-4</v>
      </c>
      <c r="D871">
        <v>0.87873070551874255</v>
      </c>
      <c r="E871">
        <v>-0.72847599671827101</v>
      </c>
      <c r="F871" s="2">
        <v>44538</v>
      </c>
      <c r="G871" t="s">
        <v>2064</v>
      </c>
    </row>
    <row r="872" spans="1:7" x14ac:dyDescent="0.2">
      <c r="A872" s="1" t="s">
        <v>876</v>
      </c>
      <c r="B872">
        <v>3.2651982548297852E-4</v>
      </c>
      <c r="C872">
        <v>3.8322653548840532E-4</v>
      </c>
      <c r="D872">
        <v>0.99841598499440298</v>
      </c>
      <c r="E872">
        <v>-0.49340299946789878</v>
      </c>
      <c r="F872" s="2">
        <v>44568</v>
      </c>
      <c r="G872" t="s">
        <v>2064</v>
      </c>
    </row>
    <row r="873" spans="1:7" x14ac:dyDescent="0.2">
      <c r="A873" s="1" t="s">
        <v>877</v>
      </c>
      <c r="B873">
        <v>3.1114308919011758E-4</v>
      </c>
      <c r="C873">
        <v>3.2867610861422549E-4</v>
      </c>
      <c r="D873">
        <v>0.84493060819255172</v>
      </c>
      <c r="E873">
        <v>-0.74697387277012073</v>
      </c>
      <c r="F873" s="2">
        <v>44599</v>
      </c>
      <c r="G873" t="s">
        <v>2064</v>
      </c>
    </row>
    <row r="874" spans="1:7" x14ac:dyDescent="0.2">
      <c r="A874" s="1" t="s">
        <v>878</v>
      </c>
      <c r="B874">
        <v>3.072117730342758E-4</v>
      </c>
      <c r="C874">
        <v>3.116703377603465E-4</v>
      </c>
      <c r="D874">
        <v>0.84640536258096921</v>
      </c>
      <c r="E874">
        <v>-0.69293192569811302</v>
      </c>
      <c r="F874" s="2">
        <v>44629</v>
      </c>
      <c r="G874" t="s">
        <v>2064</v>
      </c>
    </row>
    <row r="875" spans="1:7" x14ac:dyDescent="0.2">
      <c r="A875" s="1" t="s">
        <v>879</v>
      </c>
      <c r="B875">
        <v>3.2846984218870562E-4</v>
      </c>
      <c r="C875">
        <v>3.5373453023197001E-4</v>
      </c>
      <c r="D875">
        <v>0.87168872195186753</v>
      </c>
      <c r="E875">
        <v>-0.72872778063301968</v>
      </c>
      <c r="F875" s="2">
        <v>44659</v>
      </c>
      <c r="G875" t="s">
        <v>2064</v>
      </c>
    </row>
    <row r="876" spans="1:7" x14ac:dyDescent="0.2">
      <c r="A876" s="1" t="s">
        <v>880</v>
      </c>
      <c r="B876">
        <v>3.4471288946032609E-4</v>
      </c>
      <c r="C876">
        <v>3.0784252317839108E-4</v>
      </c>
      <c r="D876">
        <v>0.54241542151109978</v>
      </c>
      <c r="E876">
        <v>-1.132933401623144</v>
      </c>
      <c r="F876" s="2">
        <v>44690</v>
      </c>
      <c r="G876" t="s">
        <v>2064</v>
      </c>
    </row>
    <row r="877" spans="1:7" x14ac:dyDescent="0.2">
      <c r="A877" s="1" t="s">
        <v>881</v>
      </c>
      <c r="B877">
        <v>2.8477842238246978E-4</v>
      </c>
      <c r="C877">
        <v>3.2548704430568261E-4</v>
      </c>
      <c r="D877">
        <v>0.93345063816352281</v>
      </c>
      <c r="E877">
        <v>-0.59876644365457787</v>
      </c>
      <c r="F877" s="2">
        <v>44720</v>
      </c>
      <c r="G877" t="s">
        <v>2064</v>
      </c>
    </row>
    <row r="878" spans="1:7" x14ac:dyDescent="0.2">
      <c r="A878" s="1" t="s">
        <v>882</v>
      </c>
      <c r="B878">
        <v>2.9958145469034098E-4</v>
      </c>
      <c r="C878">
        <v>3.0924055433538539E-4</v>
      </c>
      <c r="D878">
        <v>0.78237369803408163</v>
      </c>
      <c r="E878">
        <v>-0.88673952299944636</v>
      </c>
      <c r="F878" s="2">
        <v>44750</v>
      </c>
      <c r="G878" t="s">
        <v>2064</v>
      </c>
    </row>
    <row r="879" spans="1:7" x14ac:dyDescent="0.2">
      <c r="A879" s="1" t="s">
        <v>883</v>
      </c>
      <c r="B879">
        <v>8.719211285689428E-3</v>
      </c>
      <c r="C879">
        <v>8.8995792692866827E-3</v>
      </c>
      <c r="D879">
        <v>0.5233013394664644</v>
      </c>
      <c r="E879">
        <v>-1.334358164468407</v>
      </c>
      <c r="F879" s="2">
        <v>44781</v>
      </c>
      <c r="G879" t="s">
        <v>2064</v>
      </c>
    </row>
    <row r="880" spans="1:7" x14ac:dyDescent="0.2">
      <c r="A880" s="1" t="s">
        <v>884</v>
      </c>
      <c r="B880">
        <v>8.7392217371479036E-3</v>
      </c>
      <c r="C880">
        <v>9.2601184036637009E-3</v>
      </c>
      <c r="D880">
        <v>1.0830502084266389</v>
      </c>
      <c r="E880">
        <v>-0.15210803203337789</v>
      </c>
      <c r="F880" s="2">
        <v>44811</v>
      </c>
      <c r="G880" t="s">
        <v>2064</v>
      </c>
    </row>
    <row r="881" spans="1:7" x14ac:dyDescent="0.2">
      <c r="A881" s="1" t="s">
        <v>885</v>
      </c>
      <c r="B881">
        <v>6.740967543247006E-3</v>
      </c>
      <c r="C881">
        <v>8.4668873484024364E-3</v>
      </c>
      <c r="D881">
        <v>1.004764237927023</v>
      </c>
      <c r="E881">
        <v>-0.48336862040957168</v>
      </c>
      <c r="F881" s="2">
        <v>44841</v>
      </c>
      <c r="G881" t="s">
        <v>2064</v>
      </c>
    </row>
    <row r="882" spans="1:7" x14ac:dyDescent="0.2">
      <c r="A882" s="1" t="s">
        <v>886</v>
      </c>
      <c r="B882">
        <v>9.1697492423713865E-3</v>
      </c>
      <c r="C882">
        <v>1.1744617869686339E-2</v>
      </c>
      <c r="D882">
        <v>0.70959251264280354</v>
      </c>
      <c r="E882">
        <v>-1.1166065301396479</v>
      </c>
      <c r="F882" s="2">
        <v>44872</v>
      </c>
      <c r="G882" t="s">
        <v>2064</v>
      </c>
    </row>
    <row r="883" spans="1:7" x14ac:dyDescent="0.2">
      <c r="A883" s="1" t="s">
        <v>887</v>
      </c>
      <c r="B883">
        <v>6.3148103612659266E-3</v>
      </c>
      <c r="C883">
        <v>8.8240842069600752E-3</v>
      </c>
      <c r="D883">
        <v>1.0076646717415609</v>
      </c>
      <c r="E883">
        <v>-0.65223326984803576</v>
      </c>
      <c r="F883" s="2">
        <v>44902</v>
      </c>
      <c r="G883" t="s">
        <v>2064</v>
      </c>
    </row>
    <row r="884" spans="1:7" x14ac:dyDescent="0.2">
      <c r="A884" s="1" t="s">
        <v>888</v>
      </c>
      <c r="B884">
        <v>3.0549215436092441E-2</v>
      </c>
      <c r="C884">
        <v>3.3552438559141702E-2</v>
      </c>
      <c r="D884">
        <v>1.8250261548279471E-2</v>
      </c>
      <c r="E884">
        <v>-1.842956694159708</v>
      </c>
      <c r="F884" s="2">
        <v>41458</v>
      </c>
      <c r="G884" t="s">
        <v>2065</v>
      </c>
    </row>
    <row r="885" spans="1:7" x14ac:dyDescent="0.2">
      <c r="A885" s="1" t="s">
        <v>889</v>
      </c>
      <c r="B885">
        <v>3.2771318072479183E-2</v>
      </c>
      <c r="C885">
        <v>2.915193765782146E-2</v>
      </c>
      <c r="D885">
        <v>0.3636414800327305</v>
      </c>
      <c r="E885">
        <v>-1.3507609628096131</v>
      </c>
      <c r="F885" s="2">
        <v>41550</v>
      </c>
      <c r="G885" t="s">
        <v>2065</v>
      </c>
    </row>
    <row r="886" spans="1:7" x14ac:dyDescent="0.2">
      <c r="A886" s="1" t="s">
        <v>890</v>
      </c>
      <c r="B886">
        <v>3.1122200614330631E-2</v>
      </c>
      <c r="C886">
        <v>3.101483135676926E-2</v>
      </c>
      <c r="D886">
        <v>5.3247902107684618E-2</v>
      </c>
      <c r="E886">
        <v>-1.873508907956134</v>
      </c>
      <c r="F886" s="2">
        <v>41642</v>
      </c>
      <c r="G886" t="s">
        <v>2065</v>
      </c>
    </row>
    <row r="887" spans="1:7" x14ac:dyDescent="0.2">
      <c r="A887" s="1" t="s">
        <v>891</v>
      </c>
      <c r="B887">
        <v>2.538242891991559E-2</v>
      </c>
      <c r="C887">
        <v>2.745915983417541E-2</v>
      </c>
      <c r="D887">
        <v>0.2704041919453069</v>
      </c>
      <c r="E887">
        <v>-1.5978586842588349</v>
      </c>
      <c r="F887" s="2">
        <v>41703</v>
      </c>
      <c r="G887" t="s">
        <v>2065</v>
      </c>
    </row>
    <row r="888" spans="1:7" x14ac:dyDescent="0.2">
      <c r="A888" s="1" t="s">
        <v>892</v>
      </c>
      <c r="B888">
        <v>2.4790750439111851E-2</v>
      </c>
      <c r="C888">
        <v>3.9764191538720788E-2</v>
      </c>
      <c r="D888">
        <v>-0.15270680247955881</v>
      </c>
      <c r="E888">
        <v>-1.7390399149577269</v>
      </c>
      <c r="F888" s="2">
        <v>41733</v>
      </c>
      <c r="G888" t="s">
        <v>2065</v>
      </c>
    </row>
    <row r="889" spans="1:7" x14ac:dyDescent="0.2">
      <c r="A889" s="1" t="s">
        <v>893</v>
      </c>
      <c r="B889">
        <v>4.3681933289327617E-2</v>
      </c>
      <c r="C889">
        <v>3.8973708848725253E-2</v>
      </c>
      <c r="D889">
        <v>-0.68791780700290583</v>
      </c>
      <c r="E889">
        <v>-1.5</v>
      </c>
      <c r="F889" s="2">
        <v>41827</v>
      </c>
      <c r="G889" t="s">
        <v>2065</v>
      </c>
    </row>
    <row r="890" spans="1:7" x14ac:dyDescent="0.2">
      <c r="A890" s="1" t="s">
        <v>894</v>
      </c>
      <c r="B890">
        <v>4.5811448320216767E-2</v>
      </c>
      <c r="C890">
        <v>2.4958817918350629E-2</v>
      </c>
      <c r="D890">
        <v>-1.3579555601236099E-2</v>
      </c>
      <c r="E890">
        <v>-1.5</v>
      </c>
      <c r="F890" s="2">
        <v>41887</v>
      </c>
      <c r="G890" t="s">
        <v>2065</v>
      </c>
    </row>
    <row r="891" spans="1:7" x14ac:dyDescent="0.2">
      <c r="A891" s="1" t="s">
        <v>895</v>
      </c>
      <c r="B891">
        <v>1.6074898311773941E-2</v>
      </c>
      <c r="C891">
        <v>2.0699041385293479E-2</v>
      </c>
      <c r="D891">
        <v>0.98175901051578374</v>
      </c>
      <c r="E891">
        <v>-0.42000022979703783</v>
      </c>
      <c r="F891" s="2">
        <v>41918</v>
      </c>
      <c r="G891" t="s">
        <v>2065</v>
      </c>
    </row>
    <row r="892" spans="1:7" x14ac:dyDescent="0.2">
      <c r="A892" s="1" t="s">
        <v>896</v>
      </c>
      <c r="B892">
        <v>3.4108557460460133E-2</v>
      </c>
      <c r="C892">
        <v>3.1866625697919607E-2</v>
      </c>
      <c r="D892">
        <v>0.71900748584499719</v>
      </c>
      <c r="E892">
        <v>-0.92476881377946762</v>
      </c>
      <c r="F892" s="2">
        <v>41948</v>
      </c>
      <c r="G892" t="s">
        <v>2065</v>
      </c>
    </row>
    <row r="893" spans="1:7" x14ac:dyDescent="0.2">
      <c r="A893" s="1" t="s">
        <v>897</v>
      </c>
      <c r="B893">
        <v>1.987853605041448E-2</v>
      </c>
      <c r="C893">
        <v>2.1338647295753861E-2</v>
      </c>
      <c r="D893">
        <v>0.62170683549562633</v>
      </c>
      <c r="E893">
        <v>-1.3511994366807401</v>
      </c>
      <c r="F893" s="2">
        <v>41978</v>
      </c>
      <c r="G893" t="s">
        <v>2065</v>
      </c>
    </row>
    <row r="894" spans="1:7" x14ac:dyDescent="0.2">
      <c r="A894" s="1" t="s">
        <v>898</v>
      </c>
      <c r="B894">
        <v>1.9633135603252971E-2</v>
      </c>
      <c r="C894">
        <v>2.239202647934168E-2</v>
      </c>
      <c r="D894">
        <v>0.57539567212004439</v>
      </c>
      <c r="E894">
        <v>-1.5099524542891041</v>
      </c>
      <c r="F894" s="2">
        <v>42009</v>
      </c>
      <c r="G894" t="s">
        <v>2065</v>
      </c>
    </row>
    <row r="895" spans="1:7" x14ac:dyDescent="0.2">
      <c r="A895" s="1" t="s">
        <v>899</v>
      </c>
      <c r="B895">
        <v>3.6584333225268127E-2</v>
      </c>
      <c r="C895">
        <v>4.0365167616229908E-2</v>
      </c>
      <c r="D895">
        <v>-0.42300896692816098</v>
      </c>
      <c r="E895">
        <v>-1.5</v>
      </c>
      <c r="F895" s="2">
        <v>42069</v>
      </c>
      <c r="G895" t="s">
        <v>2065</v>
      </c>
    </row>
    <row r="896" spans="1:7" x14ac:dyDescent="0.2">
      <c r="A896" s="1" t="s">
        <v>900</v>
      </c>
      <c r="B896">
        <v>2.451676712566684E-2</v>
      </c>
      <c r="C896">
        <v>2.3325726730923351E-2</v>
      </c>
      <c r="D896">
        <v>0.37764502926498128</v>
      </c>
      <c r="E896">
        <v>-1.6571305580946329</v>
      </c>
      <c r="F896" s="2">
        <v>42160</v>
      </c>
      <c r="G896" t="s">
        <v>2065</v>
      </c>
    </row>
    <row r="897" spans="1:7" x14ac:dyDescent="0.2">
      <c r="A897" s="1" t="s">
        <v>901</v>
      </c>
      <c r="B897">
        <v>4.4063223828390313E-2</v>
      </c>
      <c r="C897">
        <v>3.074188438798681E-2</v>
      </c>
      <c r="D897">
        <v>-0.27396013326468222</v>
      </c>
      <c r="E897">
        <v>-1.5</v>
      </c>
      <c r="F897" s="2">
        <v>42191</v>
      </c>
      <c r="G897" t="s">
        <v>2065</v>
      </c>
    </row>
    <row r="898" spans="1:7" x14ac:dyDescent="0.2">
      <c r="A898" s="1" t="s">
        <v>902</v>
      </c>
      <c r="B898">
        <v>1.3568364072038741E-2</v>
      </c>
      <c r="C898">
        <v>1.4443152312707539E-2</v>
      </c>
      <c r="D898">
        <v>0.73212398842871051</v>
      </c>
      <c r="E898">
        <v>-0.86565520172906441</v>
      </c>
      <c r="F898" s="2">
        <v>42251</v>
      </c>
      <c r="G898" t="s">
        <v>2065</v>
      </c>
    </row>
    <row r="899" spans="1:7" x14ac:dyDescent="0.2">
      <c r="A899" s="1" t="s">
        <v>903</v>
      </c>
      <c r="B899">
        <v>1.866648007468838E-2</v>
      </c>
      <c r="C899">
        <v>1.891977740778664E-2</v>
      </c>
      <c r="D899">
        <v>0.81592176060892774</v>
      </c>
      <c r="E899">
        <v>-0.58095719655943867</v>
      </c>
      <c r="F899" s="2">
        <v>42282</v>
      </c>
      <c r="G899" t="s">
        <v>2065</v>
      </c>
    </row>
    <row r="900" spans="1:7" x14ac:dyDescent="0.2">
      <c r="A900" s="1" t="s">
        <v>904</v>
      </c>
      <c r="B900">
        <v>2.468658466807554E-2</v>
      </c>
      <c r="C900">
        <v>2.805118754953467E-2</v>
      </c>
      <c r="D900">
        <v>0.37200216236174433</v>
      </c>
      <c r="E900">
        <v>-1.7756892754985449</v>
      </c>
      <c r="F900" s="2">
        <v>42312</v>
      </c>
      <c r="G900" t="s">
        <v>2065</v>
      </c>
    </row>
    <row r="901" spans="1:7" x14ac:dyDescent="0.2">
      <c r="A901" s="1" t="s">
        <v>905</v>
      </c>
      <c r="B901">
        <v>2.3225734423405631E-2</v>
      </c>
      <c r="C901">
        <v>2.7182807843020369E-2</v>
      </c>
      <c r="D901">
        <v>0.41125049098448002</v>
      </c>
      <c r="E901">
        <v>-1.4623205723592001</v>
      </c>
      <c r="F901" s="2">
        <v>42342</v>
      </c>
      <c r="G901" t="s">
        <v>2065</v>
      </c>
    </row>
    <row r="902" spans="1:7" x14ac:dyDescent="0.2">
      <c r="A902" s="1" t="s">
        <v>906</v>
      </c>
      <c r="B902">
        <v>2.2586197006956261E-2</v>
      </c>
      <c r="C902">
        <v>2.6689798068172298E-2</v>
      </c>
      <c r="D902">
        <v>0.33989789139639548</v>
      </c>
      <c r="E902">
        <v>-1.555899703489422</v>
      </c>
      <c r="F902" s="2">
        <v>42373</v>
      </c>
      <c r="G902" t="s">
        <v>2065</v>
      </c>
    </row>
    <row r="903" spans="1:7" x14ac:dyDescent="0.2">
      <c r="A903" s="1" t="s">
        <v>907</v>
      </c>
      <c r="B903">
        <v>1.611434615807884E-2</v>
      </c>
      <c r="C903">
        <v>1.6266741783894891E-2</v>
      </c>
      <c r="D903">
        <v>0.78903534433173173</v>
      </c>
      <c r="E903">
        <v>-0.604460715226395</v>
      </c>
      <c r="F903" s="2">
        <v>42433</v>
      </c>
      <c r="G903" t="s">
        <v>2065</v>
      </c>
    </row>
    <row r="904" spans="1:7" x14ac:dyDescent="0.2">
      <c r="A904" s="1" t="s">
        <v>908</v>
      </c>
      <c r="B904">
        <v>1.685791107062766E-2</v>
      </c>
      <c r="C904">
        <v>2.1844681517436119E-2</v>
      </c>
      <c r="D904">
        <v>0.87734798042337747</v>
      </c>
      <c r="E904">
        <v>-1.1022435276958791</v>
      </c>
      <c r="F904" s="2">
        <v>42464</v>
      </c>
      <c r="G904" t="s">
        <v>2065</v>
      </c>
    </row>
    <row r="905" spans="1:7" x14ac:dyDescent="0.2">
      <c r="A905" s="1" t="s">
        <v>909</v>
      </c>
      <c r="B905">
        <v>3.4684838027723333E-2</v>
      </c>
      <c r="C905">
        <v>2.16663979800737E-2</v>
      </c>
      <c r="D905">
        <v>0.5036265576948683</v>
      </c>
      <c r="E905">
        <v>-1.5000000000000011</v>
      </c>
      <c r="F905" s="2">
        <v>42524</v>
      </c>
      <c r="G905" t="s">
        <v>2065</v>
      </c>
    </row>
    <row r="906" spans="1:7" x14ac:dyDescent="0.2">
      <c r="A906" s="1" t="s">
        <v>910</v>
      </c>
      <c r="B906">
        <v>3.8103718546501748E-2</v>
      </c>
      <c r="C906">
        <v>3.3164851698433598E-2</v>
      </c>
      <c r="D906">
        <v>0.70417862011653354</v>
      </c>
      <c r="E906">
        <v>-1.5</v>
      </c>
      <c r="F906" s="2">
        <v>42556</v>
      </c>
      <c r="G906" t="s">
        <v>2065</v>
      </c>
    </row>
    <row r="907" spans="1:7" x14ac:dyDescent="0.2">
      <c r="A907" s="1" t="s">
        <v>911</v>
      </c>
      <c r="B907">
        <v>1.8193955953252992E-2</v>
      </c>
      <c r="C907">
        <v>1.9941343883927119E-2</v>
      </c>
      <c r="D907">
        <v>0.44636971456967012</v>
      </c>
      <c r="E907">
        <v>-1.5504291634500089</v>
      </c>
      <c r="F907" s="2">
        <v>42619</v>
      </c>
      <c r="G907" t="s">
        <v>2065</v>
      </c>
    </row>
    <row r="908" spans="1:7" x14ac:dyDescent="0.2">
      <c r="A908" s="1" t="s">
        <v>912</v>
      </c>
      <c r="B908">
        <v>2.9698868889334311E-2</v>
      </c>
      <c r="C908">
        <v>2.283871584142461E-2</v>
      </c>
      <c r="D908">
        <v>0.43056619743777169</v>
      </c>
      <c r="E908">
        <v>-1.395836845196589</v>
      </c>
      <c r="F908" s="2">
        <v>42681</v>
      </c>
      <c r="G908" t="s">
        <v>2065</v>
      </c>
    </row>
    <row r="909" spans="1:7" x14ac:dyDescent="0.2">
      <c r="A909" s="1" t="s">
        <v>913</v>
      </c>
      <c r="B909">
        <v>1.8028652469565889E-2</v>
      </c>
      <c r="C909">
        <v>1.7744914363375119E-2</v>
      </c>
      <c r="D909">
        <v>0.40309506147146351</v>
      </c>
      <c r="E909">
        <v>-1.268468743618439</v>
      </c>
      <c r="F909" s="2">
        <v>42711</v>
      </c>
      <c r="G909" t="s">
        <v>2065</v>
      </c>
    </row>
    <row r="910" spans="1:7" x14ac:dyDescent="0.2">
      <c r="A910" s="1" t="s">
        <v>914</v>
      </c>
      <c r="B910">
        <v>1.43331410032876E-2</v>
      </c>
      <c r="C910">
        <v>1.748735791163418E-2</v>
      </c>
      <c r="D910">
        <v>1.0607881170099931</v>
      </c>
      <c r="E910">
        <v>-0.43446209935897689</v>
      </c>
      <c r="F910" s="2">
        <v>42802</v>
      </c>
      <c r="G910" t="s">
        <v>2065</v>
      </c>
    </row>
    <row r="911" spans="1:7" x14ac:dyDescent="0.2">
      <c r="A911" s="1" t="s">
        <v>915</v>
      </c>
      <c r="B911">
        <v>3.3249213013738392E-2</v>
      </c>
      <c r="C911">
        <v>2.765276960801108E-2</v>
      </c>
      <c r="D911">
        <v>-0.25741682413655859</v>
      </c>
      <c r="E911">
        <v>-1.5</v>
      </c>
      <c r="F911" s="2">
        <v>42832</v>
      </c>
      <c r="G911" t="s">
        <v>2065</v>
      </c>
    </row>
    <row r="912" spans="1:7" x14ac:dyDescent="0.2">
      <c r="A912" s="1" t="s">
        <v>916</v>
      </c>
      <c r="B912">
        <v>1.232228417992373E-2</v>
      </c>
      <c r="C912">
        <v>1.8218632078049531E-2</v>
      </c>
      <c r="D912">
        <v>1.0003422408370259</v>
      </c>
      <c r="E912">
        <v>-0.61791943829232165</v>
      </c>
      <c r="F912" s="2">
        <v>42893</v>
      </c>
      <c r="G912" t="s">
        <v>2065</v>
      </c>
    </row>
    <row r="913" spans="1:7" x14ac:dyDescent="0.2">
      <c r="A913" s="1" t="s">
        <v>917</v>
      </c>
      <c r="B913">
        <v>1.271195823565241E-2</v>
      </c>
      <c r="C913">
        <v>1.9218308439673051E-2</v>
      </c>
      <c r="D913">
        <v>1.2331793035684731</v>
      </c>
      <c r="E913">
        <v>-0.23334303081667679</v>
      </c>
      <c r="F913" s="2">
        <v>42923</v>
      </c>
      <c r="G913" t="s">
        <v>2065</v>
      </c>
    </row>
    <row r="914" spans="1:7" x14ac:dyDescent="0.2">
      <c r="A914" s="1" t="s">
        <v>918</v>
      </c>
      <c r="B914">
        <v>2.338890169823785E-2</v>
      </c>
      <c r="C914">
        <v>2.0120010796188859E-2</v>
      </c>
      <c r="D914">
        <v>0.2983357789409315</v>
      </c>
      <c r="E914">
        <v>-1.767347225600747</v>
      </c>
      <c r="F914" s="2">
        <v>42954</v>
      </c>
      <c r="G914" t="s">
        <v>2065</v>
      </c>
    </row>
    <row r="915" spans="1:7" x14ac:dyDescent="0.2">
      <c r="A915" s="1" t="s">
        <v>919</v>
      </c>
      <c r="B915">
        <v>1.9889605705359879E-2</v>
      </c>
      <c r="C915">
        <v>2.0186708075854459E-2</v>
      </c>
      <c r="D915">
        <v>0.57347157791692116</v>
      </c>
      <c r="E915">
        <v>-1.496595805243244</v>
      </c>
      <c r="F915" s="2">
        <v>42984</v>
      </c>
      <c r="G915" t="s">
        <v>2065</v>
      </c>
    </row>
    <row r="916" spans="1:7" x14ac:dyDescent="0.2">
      <c r="A916" s="1" t="s">
        <v>920</v>
      </c>
      <c r="B916">
        <v>1.2866783436750261E-2</v>
      </c>
      <c r="C916">
        <v>1.8744659386182499E-2</v>
      </c>
      <c r="D916">
        <v>0.89295469878144118</v>
      </c>
      <c r="E916">
        <v>-0.85171543462359267</v>
      </c>
      <c r="F916" s="2">
        <v>43014</v>
      </c>
      <c r="G916" t="s">
        <v>2065</v>
      </c>
    </row>
    <row r="917" spans="1:7" x14ac:dyDescent="0.2">
      <c r="A917" s="1" t="s">
        <v>921</v>
      </c>
      <c r="B917">
        <v>1.601026321395314E-2</v>
      </c>
      <c r="C917">
        <v>2.2949077346262531E-2</v>
      </c>
      <c r="D917">
        <v>0.88169000600574776</v>
      </c>
      <c r="E917">
        <v>-1.14235930671996</v>
      </c>
      <c r="F917" s="2">
        <v>43045</v>
      </c>
      <c r="G917" t="s">
        <v>2065</v>
      </c>
    </row>
    <row r="918" spans="1:7" x14ac:dyDescent="0.2">
      <c r="A918" s="1" t="s">
        <v>922</v>
      </c>
      <c r="B918">
        <v>1.3477534586660209E-2</v>
      </c>
      <c r="C918">
        <v>1.632170054162085E-2</v>
      </c>
      <c r="D918">
        <v>0.87837226322858852</v>
      </c>
      <c r="E918">
        <v>-0.59193001110744925</v>
      </c>
      <c r="F918" s="2">
        <v>43075</v>
      </c>
      <c r="G918" t="s">
        <v>2065</v>
      </c>
    </row>
    <row r="919" spans="1:7" x14ac:dyDescent="0.2">
      <c r="A919" s="1" t="s">
        <v>923</v>
      </c>
      <c r="B919">
        <v>2.426755629466586E-2</v>
      </c>
      <c r="C919">
        <v>2.3710780058550759E-2</v>
      </c>
      <c r="D919">
        <v>0.55727851613480173</v>
      </c>
      <c r="E919">
        <v>-1.027048621578436</v>
      </c>
      <c r="F919" s="2">
        <v>43105</v>
      </c>
      <c r="G919" t="s">
        <v>2065</v>
      </c>
    </row>
    <row r="920" spans="1:7" x14ac:dyDescent="0.2">
      <c r="A920" s="1" t="s">
        <v>924</v>
      </c>
      <c r="B920">
        <v>1.258673776713987E-2</v>
      </c>
      <c r="C920">
        <v>1.344450573453632E-2</v>
      </c>
      <c r="D920">
        <v>0.93108931433401332</v>
      </c>
      <c r="E920">
        <v>-0.47136204579308982</v>
      </c>
      <c r="F920" s="2">
        <v>43166</v>
      </c>
      <c r="G920" t="s">
        <v>2065</v>
      </c>
    </row>
    <row r="921" spans="1:7" x14ac:dyDescent="0.2">
      <c r="A921" s="1" t="s">
        <v>925</v>
      </c>
      <c r="B921">
        <v>1.7239408376122419E-2</v>
      </c>
      <c r="C921">
        <v>1.476249947283963E-2</v>
      </c>
      <c r="D921">
        <v>0.51016948804821372</v>
      </c>
      <c r="E921">
        <v>-1.2731924462390529</v>
      </c>
      <c r="F921" s="2">
        <v>43196</v>
      </c>
      <c r="G921" t="s">
        <v>2065</v>
      </c>
    </row>
    <row r="922" spans="1:7" x14ac:dyDescent="0.2">
      <c r="A922" s="1" t="s">
        <v>926</v>
      </c>
      <c r="B922">
        <v>1.416662282925809E-2</v>
      </c>
      <c r="C922">
        <v>1.583818381341924E-2</v>
      </c>
      <c r="D922">
        <v>0.71791077094792</v>
      </c>
      <c r="E922">
        <v>-1.017215667492843</v>
      </c>
      <c r="F922" s="2">
        <v>43257</v>
      </c>
      <c r="G922" t="s">
        <v>2065</v>
      </c>
    </row>
    <row r="923" spans="1:7" x14ac:dyDescent="0.2">
      <c r="A923" s="1" t="s">
        <v>927</v>
      </c>
      <c r="B923">
        <v>8.712910741890758E-3</v>
      </c>
      <c r="C923">
        <v>1.409523891667556E-2</v>
      </c>
      <c r="D923">
        <v>1.2862303552597041</v>
      </c>
      <c r="E923">
        <v>5.9211216977398617E-2</v>
      </c>
      <c r="F923" s="2">
        <v>43287</v>
      </c>
      <c r="G923" t="s">
        <v>2065</v>
      </c>
    </row>
    <row r="924" spans="1:7" x14ac:dyDescent="0.2">
      <c r="A924" s="1" t="s">
        <v>928</v>
      </c>
      <c r="B924">
        <v>1.216219888666E-2</v>
      </c>
      <c r="C924">
        <v>1.409636158633165E-2</v>
      </c>
      <c r="D924">
        <v>0.63828242096570176</v>
      </c>
      <c r="E924">
        <v>-1.1611651918367809</v>
      </c>
      <c r="F924" s="2">
        <v>43348</v>
      </c>
      <c r="G924" t="s">
        <v>2065</v>
      </c>
    </row>
    <row r="925" spans="1:7" x14ac:dyDescent="0.2">
      <c r="A925" s="1" t="s">
        <v>929</v>
      </c>
      <c r="B925">
        <v>2.8969513527198381E-2</v>
      </c>
      <c r="C925">
        <v>9.1741734139649169E-3</v>
      </c>
      <c r="D925">
        <v>9.3634177444578581E-2</v>
      </c>
      <c r="E925">
        <v>-1.6301109246180601</v>
      </c>
      <c r="F925" s="2">
        <v>43440</v>
      </c>
      <c r="G925" t="s">
        <v>2065</v>
      </c>
    </row>
    <row r="926" spans="1:7" x14ac:dyDescent="0.2">
      <c r="A926" s="1" t="s">
        <v>930</v>
      </c>
      <c r="B926">
        <v>2.3538252708500799E-2</v>
      </c>
      <c r="C926">
        <v>1.695618653132986E-2</v>
      </c>
      <c r="D926">
        <v>0.21142054010287459</v>
      </c>
      <c r="E926">
        <v>-1.3096662133723771</v>
      </c>
      <c r="F926" s="2">
        <v>43472</v>
      </c>
      <c r="G926" t="s">
        <v>2065</v>
      </c>
    </row>
    <row r="927" spans="1:7" x14ac:dyDescent="0.2">
      <c r="A927" s="1" t="s">
        <v>931</v>
      </c>
      <c r="B927">
        <v>2.2000468255377211E-2</v>
      </c>
      <c r="C927">
        <v>1.3262585080749749E-2</v>
      </c>
      <c r="D927">
        <v>0.25703167604005639</v>
      </c>
      <c r="E927">
        <v>-1.6797449752137279</v>
      </c>
      <c r="F927" s="2">
        <v>43532</v>
      </c>
      <c r="G927" t="s">
        <v>2065</v>
      </c>
    </row>
    <row r="928" spans="1:7" x14ac:dyDescent="0.2">
      <c r="A928" s="1" t="s">
        <v>932</v>
      </c>
      <c r="B928">
        <v>3.5992250263412233E-2</v>
      </c>
      <c r="C928">
        <v>1.641266271321952E-2</v>
      </c>
      <c r="D928">
        <v>-0.45415763089598599</v>
      </c>
      <c r="E928">
        <v>-1.5</v>
      </c>
      <c r="F928" s="2">
        <v>43563</v>
      </c>
      <c r="G928" t="s">
        <v>2065</v>
      </c>
    </row>
    <row r="929" spans="1:7" x14ac:dyDescent="0.2">
      <c r="A929" s="1" t="s">
        <v>933</v>
      </c>
      <c r="B929">
        <v>1.6425606672116531E-2</v>
      </c>
      <c r="C929">
        <v>1.5400245599278051E-2</v>
      </c>
      <c r="D929">
        <v>0.35735133445466571</v>
      </c>
      <c r="E929">
        <v>-1.59362718507764</v>
      </c>
      <c r="F929" s="2">
        <v>43623</v>
      </c>
      <c r="G929" t="s">
        <v>2065</v>
      </c>
    </row>
    <row r="930" spans="1:7" x14ac:dyDescent="0.2">
      <c r="A930" s="1" t="s">
        <v>934</v>
      </c>
      <c r="B930">
        <v>1.1756916596935989E-2</v>
      </c>
      <c r="C930">
        <v>1.530287820457811E-2</v>
      </c>
      <c r="D930">
        <v>0.87648575126327344</v>
      </c>
      <c r="E930">
        <v>-0.90655495913107931</v>
      </c>
      <c r="F930" s="2">
        <v>43654</v>
      </c>
      <c r="G930" t="s">
        <v>2065</v>
      </c>
    </row>
    <row r="931" spans="1:7" x14ac:dyDescent="0.2">
      <c r="A931" s="1" t="s">
        <v>935</v>
      </c>
      <c r="B931">
        <v>1.359068927273193E-2</v>
      </c>
      <c r="C931">
        <v>1.06492041186268E-2</v>
      </c>
      <c r="D931">
        <v>0.56322551550912381</v>
      </c>
      <c r="E931">
        <v>-1.0439900798637971</v>
      </c>
      <c r="F931" s="2">
        <v>43714</v>
      </c>
      <c r="G931" t="s">
        <v>2065</v>
      </c>
    </row>
    <row r="932" spans="1:7" x14ac:dyDescent="0.2">
      <c r="A932" s="1" t="s">
        <v>936</v>
      </c>
      <c r="B932">
        <v>8.4737369549288503E-3</v>
      </c>
      <c r="C932">
        <v>1.025365573759875E-2</v>
      </c>
      <c r="D932">
        <v>1.056447285409396</v>
      </c>
      <c r="E932">
        <v>-0.37219403570725351</v>
      </c>
      <c r="F932" s="2">
        <v>43745</v>
      </c>
      <c r="G932" t="s">
        <v>2065</v>
      </c>
    </row>
    <row r="933" spans="1:7" x14ac:dyDescent="0.2">
      <c r="A933" s="1" t="s">
        <v>937</v>
      </c>
      <c r="B933">
        <v>2.2505209269852951E-2</v>
      </c>
      <c r="C933">
        <v>1.590655518676232E-2</v>
      </c>
      <c r="D933">
        <v>0.20025203679532411</v>
      </c>
      <c r="E933">
        <v>-1.133010691324386</v>
      </c>
      <c r="F933" s="2">
        <v>43775</v>
      </c>
      <c r="G933" t="s">
        <v>2065</v>
      </c>
    </row>
    <row r="934" spans="1:7" x14ac:dyDescent="0.2">
      <c r="A934" s="1" t="s">
        <v>938</v>
      </c>
      <c r="B934">
        <v>8.2996211067186201E-3</v>
      </c>
      <c r="C934">
        <v>9.7018618822294119E-3</v>
      </c>
      <c r="D934">
        <v>0.97150077192169826</v>
      </c>
      <c r="E934">
        <v>-0.53856179846366992</v>
      </c>
      <c r="F934" s="2">
        <v>43805</v>
      </c>
      <c r="G934" t="s">
        <v>2065</v>
      </c>
    </row>
    <row r="935" spans="1:7" x14ac:dyDescent="0.2">
      <c r="A935" s="1" t="s">
        <v>939</v>
      </c>
      <c r="B935">
        <v>9.7972087835706389E-3</v>
      </c>
      <c r="C935">
        <v>1.23965657950709E-2</v>
      </c>
      <c r="D935">
        <v>0.9993858981755237</v>
      </c>
      <c r="E935">
        <v>-0.55245820687807567</v>
      </c>
      <c r="F935" s="2">
        <v>43836</v>
      </c>
      <c r="G935" t="s">
        <v>2065</v>
      </c>
    </row>
    <row r="936" spans="1:7" x14ac:dyDescent="0.2">
      <c r="A936" s="1" t="s">
        <v>940</v>
      </c>
      <c r="B936">
        <v>7.6216689278112903E-3</v>
      </c>
      <c r="C936">
        <v>6.4531574810052384E-3</v>
      </c>
      <c r="D936">
        <v>0.1365868745259135</v>
      </c>
      <c r="E936">
        <v>-1.438045709317032</v>
      </c>
      <c r="F936" s="2">
        <v>43896</v>
      </c>
      <c r="G936" t="s">
        <v>2065</v>
      </c>
    </row>
    <row r="937" spans="1:7" x14ac:dyDescent="0.2">
      <c r="A937" s="1" t="s">
        <v>941</v>
      </c>
      <c r="B937">
        <v>7.1560964905190844E-3</v>
      </c>
      <c r="C937">
        <v>6.4203198021563568E-3</v>
      </c>
      <c r="D937">
        <v>0.6382753841878559</v>
      </c>
      <c r="E937">
        <v>-0.93860850526381556</v>
      </c>
      <c r="F937" s="2">
        <v>43927</v>
      </c>
      <c r="G937" t="s">
        <v>2065</v>
      </c>
    </row>
    <row r="938" spans="1:7" x14ac:dyDescent="0.2">
      <c r="A938" s="1" t="s">
        <v>942</v>
      </c>
      <c r="B938">
        <v>1.3536356215133719E-2</v>
      </c>
      <c r="C938">
        <v>8.6412115150845854E-3</v>
      </c>
      <c r="D938">
        <v>0.56213191780175908</v>
      </c>
      <c r="E938">
        <v>-1.037031412005627</v>
      </c>
      <c r="F938" s="2">
        <v>43957</v>
      </c>
      <c r="G938" t="s">
        <v>2065</v>
      </c>
    </row>
    <row r="939" spans="1:7" x14ac:dyDescent="0.2">
      <c r="A939" s="1" t="s">
        <v>943</v>
      </c>
      <c r="B939">
        <v>7.7451698973904082E-3</v>
      </c>
      <c r="C939">
        <v>7.2464083739144456E-3</v>
      </c>
      <c r="D939">
        <v>0.65362394178484828</v>
      </c>
      <c r="E939">
        <v>-0.89916534941557291</v>
      </c>
      <c r="F939" s="2">
        <v>43987</v>
      </c>
      <c r="G939" t="s">
        <v>2065</v>
      </c>
    </row>
    <row r="940" spans="1:7" x14ac:dyDescent="0.2">
      <c r="A940" s="1" t="s">
        <v>944</v>
      </c>
      <c r="B940">
        <v>8.0480454360533516E-3</v>
      </c>
      <c r="C940">
        <v>8.4134373980101242E-3</v>
      </c>
      <c r="D940">
        <v>0.7522361476085907</v>
      </c>
      <c r="E940">
        <v>-0.79104789100634854</v>
      </c>
      <c r="F940" s="2">
        <v>44018</v>
      </c>
      <c r="G940" t="s">
        <v>2065</v>
      </c>
    </row>
    <row r="941" spans="1:7" x14ac:dyDescent="0.2">
      <c r="A941" s="1" t="s">
        <v>945</v>
      </c>
      <c r="B941">
        <v>6.83296954510949E-3</v>
      </c>
      <c r="C941">
        <v>5.9159762940641696E-3</v>
      </c>
      <c r="D941">
        <v>0.33232862560988341</v>
      </c>
      <c r="E941">
        <v>-1.512036224186285</v>
      </c>
      <c r="F941" s="2">
        <v>44078</v>
      </c>
      <c r="G941" t="s">
        <v>2065</v>
      </c>
    </row>
    <row r="942" spans="1:7" x14ac:dyDescent="0.2">
      <c r="A942" s="1" t="s">
        <v>946</v>
      </c>
      <c r="B942">
        <v>6.4309315350711688E-3</v>
      </c>
      <c r="C942">
        <v>6.7977622064238083E-3</v>
      </c>
      <c r="D942">
        <v>1.3747926125338099</v>
      </c>
      <c r="E942">
        <v>0.88564431814996114</v>
      </c>
      <c r="F942" s="2">
        <v>44109</v>
      </c>
      <c r="G942" t="s">
        <v>2065</v>
      </c>
    </row>
    <row r="943" spans="1:7" x14ac:dyDescent="0.2">
      <c r="A943" s="1" t="s">
        <v>947</v>
      </c>
      <c r="B943">
        <v>6.4335231368641433E-3</v>
      </c>
      <c r="C943">
        <v>7.0697761736896363E-3</v>
      </c>
      <c r="D943">
        <v>0.73184490162600613</v>
      </c>
      <c r="E943">
        <v>-1.0338277072822299</v>
      </c>
      <c r="F943" s="2">
        <v>44139</v>
      </c>
      <c r="G943" t="s">
        <v>2065</v>
      </c>
    </row>
    <row r="944" spans="1:7" x14ac:dyDescent="0.2">
      <c r="A944" s="1" t="s">
        <v>948</v>
      </c>
      <c r="B944">
        <v>5.2116233071638008E-3</v>
      </c>
      <c r="C944">
        <v>4.9070017605317698E-3</v>
      </c>
      <c r="D944">
        <v>0.34987815955750701</v>
      </c>
      <c r="E944">
        <v>-1.592042415053861</v>
      </c>
      <c r="F944" s="2">
        <v>44169</v>
      </c>
      <c r="G944" t="s">
        <v>2065</v>
      </c>
    </row>
    <row r="945" spans="1:7" x14ac:dyDescent="0.2">
      <c r="A945" s="1" t="s">
        <v>949</v>
      </c>
      <c r="B945">
        <v>5.2784638851985132E-3</v>
      </c>
      <c r="C945">
        <v>6.2587232884447784E-3</v>
      </c>
      <c r="D945">
        <v>0.753881709526109</v>
      </c>
      <c r="E945">
        <v>-1.0451232382575011</v>
      </c>
      <c r="F945" s="2">
        <v>44200</v>
      </c>
      <c r="G945" t="s">
        <v>2065</v>
      </c>
    </row>
    <row r="946" spans="1:7" x14ac:dyDescent="0.2">
      <c r="A946" s="1" t="s">
        <v>950</v>
      </c>
      <c r="B946">
        <v>5.0703594638388683E-3</v>
      </c>
      <c r="C946">
        <v>5.7533347724656242E-3</v>
      </c>
      <c r="D946">
        <v>0.87880211675651199</v>
      </c>
      <c r="E946">
        <v>-0.78241966699385701</v>
      </c>
      <c r="F946" s="2">
        <v>44260</v>
      </c>
      <c r="G946" t="s">
        <v>2065</v>
      </c>
    </row>
    <row r="947" spans="1:7" x14ac:dyDescent="0.2">
      <c r="A947" s="1" t="s">
        <v>951</v>
      </c>
      <c r="B947">
        <v>5.1423031011577263E-3</v>
      </c>
      <c r="C947">
        <v>7.2459617541794242E-3</v>
      </c>
      <c r="D947">
        <v>1.3314742589626469</v>
      </c>
      <c r="E947">
        <v>0.3152455305021018</v>
      </c>
      <c r="F947" s="2">
        <v>44291</v>
      </c>
      <c r="G947" t="s">
        <v>2065</v>
      </c>
    </row>
    <row r="948" spans="1:7" x14ac:dyDescent="0.2">
      <c r="A948" s="1" t="s">
        <v>952</v>
      </c>
      <c r="B948">
        <v>4.7125438316852506E-3</v>
      </c>
      <c r="C948">
        <v>6.1002603381454506E-3</v>
      </c>
      <c r="D948">
        <v>1.1013457298482101</v>
      </c>
      <c r="E948">
        <v>-0.28298508422221502</v>
      </c>
      <c r="F948" s="2">
        <v>44351</v>
      </c>
      <c r="G948" t="s">
        <v>2065</v>
      </c>
    </row>
    <row r="949" spans="1:7" x14ac:dyDescent="0.2">
      <c r="A949" s="1" t="s">
        <v>953</v>
      </c>
      <c r="B949">
        <v>4.8237392567405607E-3</v>
      </c>
      <c r="C949">
        <v>7.3958981814024136E-3</v>
      </c>
      <c r="D949">
        <v>1.687378072479842</v>
      </c>
      <c r="E949">
        <v>1.6016282232145289</v>
      </c>
      <c r="F949" s="2">
        <v>44383</v>
      </c>
      <c r="G949" t="s">
        <v>2065</v>
      </c>
    </row>
    <row r="950" spans="1:7" x14ac:dyDescent="0.2">
      <c r="A950" s="1" t="s">
        <v>954</v>
      </c>
      <c r="B950">
        <v>5.1921541932742794E-3</v>
      </c>
      <c r="C950">
        <v>6.4161003388951967E-3</v>
      </c>
      <c r="D950">
        <v>0.85613045675892896</v>
      </c>
      <c r="E950">
        <v>-0.88703513590668459</v>
      </c>
      <c r="F950" s="2">
        <v>44446</v>
      </c>
      <c r="G950" t="s">
        <v>2065</v>
      </c>
    </row>
    <row r="951" spans="1:7" x14ac:dyDescent="0.2">
      <c r="A951" s="1" t="s">
        <v>955</v>
      </c>
      <c r="B951">
        <v>4.0401209005820797E-3</v>
      </c>
      <c r="C951">
        <v>6.2306725486741864E-3</v>
      </c>
      <c r="D951">
        <v>1.501238328061955</v>
      </c>
      <c r="E951">
        <v>0.84496426986237649</v>
      </c>
      <c r="F951" s="2">
        <v>44476</v>
      </c>
      <c r="G951" t="s">
        <v>2065</v>
      </c>
    </row>
    <row r="952" spans="1:7" x14ac:dyDescent="0.2">
      <c r="A952" s="1" t="s">
        <v>956</v>
      </c>
      <c r="B952">
        <v>4.3693862523422576E-3</v>
      </c>
      <c r="C952">
        <v>7.4494570073832186E-3</v>
      </c>
      <c r="D952">
        <v>1.6781415284850769</v>
      </c>
      <c r="E952">
        <v>1.445557697719527</v>
      </c>
      <c r="F952" s="2">
        <v>44508</v>
      </c>
      <c r="G952" t="s">
        <v>2065</v>
      </c>
    </row>
    <row r="953" spans="1:7" x14ac:dyDescent="0.2">
      <c r="A953" s="1" t="s">
        <v>957</v>
      </c>
      <c r="B953">
        <v>5.035636432565091E-3</v>
      </c>
      <c r="C953">
        <v>6.6362558025359229E-3</v>
      </c>
      <c r="D953">
        <v>1.1273214159143921</v>
      </c>
      <c r="E953">
        <v>-0.21290679612076599</v>
      </c>
      <c r="F953" s="2">
        <v>44538</v>
      </c>
      <c r="G953" t="s">
        <v>2065</v>
      </c>
    </row>
    <row r="954" spans="1:7" x14ac:dyDescent="0.2">
      <c r="A954" s="1" t="s">
        <v>958</v>
      </c>
      <c r="B954">
        <v>5.0295692516319464E-3</v>
      </c>
      <c r="C954">
        <v>8.0261337634087559E-3</v>
      </c>
      <c r="D954">
        <v>1.5277339479645411</v>
      </c>
      <c r="E954">
        <v>0.9258308988157693</v>
      </c>
      <c r="F954" s="2">
        <v>44568</v>
      </c>
      <c r="G954" t="s">
        <v>2065</v>
      </c>
    </row>
    <row r="955" spans="1:7" x14ac:dyDescent="0.2">
      <c r="A955" s="1" t="s">
        <v>959</v>
      </c>
      <c r="B955">
        <v>4.7946581289641894E-3</v>
      </c>
      <c r="C955">
        <v>5.9164612401905736E-3</v>
      </c>
      <c r="D955">
        <v>1.131691500990597</v>
      </c>
      <c r="E955">
        <v>-4.767084194104898E-2</v>
      </c>
      <c r="F955" s="2">
        <v>44629</v>
      </c>
      <c r="G955" t="s">
        <v>2065</v>
      </c>
    </row>
    <row r="956" spans="1:7" x14ac:dyDescent="0.2">
      <c r="A956" s="1" t="s">
        <v>960</v>
      </c>
      <c r="B956">
        <v>4.6864093677638358E-3</v>
      </c>
      <c r="C956">
        <v>7.5976362779914142E-3</v>
      </c>
      <c r="D956">
        <v>1.305069477838712</v>
      </c>
      <c r="E956">
        <v>0.10072738148050139</v>
      </c>
      <c r="F956" s="2">
        <v>44659</v>
      </c>
      <c r="G956" t="s">
        <v>2065</v>
      </c>
    </row>
    <row r="957" spans="1:7" x14ac:dyDescent="0.2">
      <c r="A957" s="1" t="s">
        <v>961</v>
      </c>
      <c r="B957">
        <v>4.8648736880968439E-3</v>
      </c>
      <c r="C957">
        <v>6.1650599056894554E-3</v>
      </c>
      <c r="D957">
        <v>1.036412515957412</v>
      </c>
      <c r="E957">
        <v>-0.42725489793086879</v>
      </c>
      <c r="F957" s="2">
        <v>44720</v>
      </c>
      <c r="G957" t="s">
        <v>2065</v>
      </c>
    </row>
    <row r="958" spans="1:7" x14ac:dyDescent="0.2">
      <c r="A958" s="1" t="s">
        <v>962</v>
      </c>
      <c r="B958">
        <v>4.8421987636239677E-3</v>
      </c>
      <c r="C958">
        <v>7.2607106190301874E-3</v>
      </c>
      <c r="D958">
        <v>1.2600463644907609</v>
      </c>
      <c r="E958">
        <v>4.0902248121674763E-2</v>
      </c>
      <c r="F958" s="2">
        <v>44750</v>
      </c>
      <c r="G958" t="s">
        <v>2065</v>
      </c>
    </row>
    <row r="959" spans="1:7" x14ac:dyDescent="0.2">
      <c r="A959" s="1" t="s">
        <v>963</v>
      </c>
      <c r="B959">
        <v>5.8306998663442211E-3</v>
      </c>
      <c r="C959">
        <v>6.8639366081072999E-3</v>
      </c>
      <c r="D959">
        <v>0.9175015089676819</v>
      </c>
      <c r="E959">
        <v>-0.67452813217329677</v>
      </c>
      <c r="F959" s="2">
        <v>44811</v>
      </c>
      <c r="G959" t="s">
        <v>2065</v>
      </c>
    </row>
    <row r="960" spans="1:7" x14ac:dyDescent="0.2">
      <c r="A960" s="1" t="s">
        <v>964</v>
      </c>
      <c r="B960">
        <v>4.1802644204973257E-3</v>
      </c>
      <c r="C960">
        <v>5.639601475566183E-3</v>
      </c>
      <c r="D960">
        <v>1.1648716891709541</v>
      </c>
      <c r="E960">
        <v>-8.6552490845277941E-2</v>
      </c>
      <c r="F960" s="2">
        <v>44841</v>
      </c>
      <c r="G960" t="s">
        <v>2065</v>
      </c>
    </row>
    <row r="961" spans="1:7" x14ac:dyDescent="0.2">
      <c r="A961" s="1" t="s">
        <v>965</v>
      </c>
      <c r="B961">
        <v>4.2346768446563168E-3</v>
      </c>
      <c r="C961">
        <v>6.3473437232214984E-3</v>
      </c>
      <c r="D961">
        <v>1.3402010841573</v>
      </c>
      <c r="E961">
        <v>0.32319981065886211</v>
      </c>
      <c r="F961" s="2">
        <v>44872</v>
      </c>
      <c r="G961" t="s">
        <v>2065</v>
      </c>
    </row>
    <row r="962" spans="1:7" x14ac:dyDescent="0.2">
      <c r="A962" s="1" t="s">
        <v>966</v>
      </c>
      <c r="B962">
        <v>5.7919112649666522E-3</v>
      </c>
      <c r="C962">
        <v>6.2051237816194349E-3</v>
      </c>
      <c r="D962">
        <v>0.68145511652861701</v>
      </c>
      <c r="E962">
        <v>-1.0608706864065609</v>
      </c>
      <c r="F962" s="2">
        <v>44902</v>
      </c>
      <c r="G962" t="s">
        <v>2065</v>
      </c>
    </row>
    <row r="963" spans="1:7" x14ac:dyDescent="0.2">
      <c r="A963" s="1" t="s">
        <v>967</v>
      </c>
      <c r="B963">
        <v>6.2675178668646298E-3</v>
      </c>
      <c r="C963">
        <v>1.1443044225118141E-2</v>
      </c>
      <c r="D963">
        <v>1.6678099994100071</v>
      </c>
      <c r="E963">
        <v>1.396342878437342</v>
      </c>
      <c r="F963" s="2">
        <v>41305</v>
      </c>
      <c r="G963" t="s">
        <v>2066</v>
      </c>
    </row>
    <row r="964" spans="1:7" x14ac:dyDescent="0.2">
      <c r="A964" s="1" t="s">
        <v>968</v>
      </c>
      <c r="B964">
        <v>2.6414718971792501E-2</v>
      </c>
      <c r="C964">
        <v>1.404956092750711E-2</v>
      </c>
      <c r="D964">
        <v>-0.26628925039029322</v>
      </c>
      <c r="E964">
        <v>-1.089765104738069</v>
      </c>
      <c r="F964" s="2">
        <v>41337</v>
      </c>
      <c r="G964" t="s">
        <v>2066</v>
      </c>
    </row>
    <row r="965" spans="1:7" x14ac:dyDescent="0.2">
      <c r="A965" s="1" t="s">
        <v>969</v>
      </c>
      <c r="B965">
        <v>1.050459694964395E-2</v>
      </c>
      <c r="C965">
        <v>1.2156490238878491E-2</v>
      </c>
      <c r="D965">
        <v>0.73248675582008616</v>
      </c>
      <c r="E965">
        <v>-0.94206546090638499</v>
      </c>
      <c r="F965" s="2">
        <v>41367</v>
      </c>
      <c r="G965" t="s">
        <v>2066</v>
      </c>
    </row>
    <row r="966" spans="1:7" x14ac:dyDescent="0.2">
      <c r="A966" s="1" t="s">
        <v>970</v>
      </c>
      <c r="B966">
        <v>6.6597217783382363E-3</v>
      </c>
      <c r="C966">
        <v>1.0380770601819101E-2</v>
      </c>
      <c r="D966">
        <v>1.2161906032436169</v>
      </c>
      <c r="E966">
        <v>-3.3161351133312422E-2</v>
      </c>
      <c r="F966" s="2">
        <v>41397</v>
      </c>
      <c r="G966" t="s">
        <v>2066</v>
      </c>
    </row>
    <row r="967" spans="1:7" x14ac:dyDescent="0.2">
      <c r="A967" s="1" t="s">
        <v>971</v>
      </c>
      <c r="B967">
        <v>1.6378181291765659E-2</v>
      </c>
      <c r="C967">
        <v>1.1609018639263309E-2</v>
      </c>
      <c r="D967">
        <v>-0.31681951540483799</v>
      </c>
      <c r="E967">
        <v>-1.601810440578352</v>
      </c>
      <c r="F967" s="2">
        <v>41428</v>
      </c>
      <c r="G967" t="s">
        <v>2066</v>
      </c>
    </row>
    <row r="968" spans="1:7" x14ac:dyDescent="0.2">
      <c r="A968" s="1" t="s">
        <v>972</v>
      </c>
      <c r="B968">
        <v>6.1839665328684542E-3</v>
      </c>
      <c r="C968">
        <v>8.3107963058280249E-3</v>
      </c>
      <c r="D968">
        <v>0.92729965190348917</v>
      </c>
      <c r="E968">
        <v>-0.82403180489987449</v>
      </c>
      <c r="F968" s="2">
        <v>41458</v>
      </c>
      <c r="G968" t="s">
        <v>2066</v>
      </c>
    </row>
    <row r="969" spans="1:7" x14ac:dyDescent="0.2">
      <c r="A969" s="1" t="s">
        <v>973</v>
      </c>
      <c r="B969">
        <v>9.2039400337228829E-3</v>
      </c>
      <c r="C969">
        <v>1.2791391642185641E-2</v>
      </c>
      <c r="D969">
        <v>0.85998792024997717</v>
      </c>
      <c r="E969">
        <v>-0.97360804892770592</v>
      </c>
      <c r="F969" s="2">
        <v>41488</v>
      </c>
      <c r="G969" t="s">
        <v>2066</v>
      </c>
    </row>
    <row r="970" spans="1:7" x14ac:dyDescent="0.2">
      <c r="A970" s="1" t="s">
        <v>974</v>
      </c>
      <c r="B970">
        <v>2.1465452371713101E-2</v>
      </c>
      <c r="C970">
        <v>1.045969384164263E-2</v>
      </c>
      <c r="D970">
        <v>-6.6254358863947455E-2</v>
      </c>
      <c r="E970">
        <v>-1.427490966636356</v>
      </c>
      <c r="F970" s="2">
        <v>41520</v>
      </c>
      <c r="G970" t="s">
        <v>2066</v>
      </c>
    </row>
    <row r="971" spans="1:7" x14ac:dyDescent="0.2">
      <c r="A971" s="1" t="s">
        <v>975</v>
      </c>
      <c r="B971">
        <v>1.4813055383377099E-2</v>
      </c>
      <c r="C971">
        <v>1.160505813673374E-2</v>
      </c>
      <c r="D971">
        <v>0.49936751099545329</v>
      </c>
      <c r="E971">
        <v>-1.2060420071592279</v>
      </c>
      <c r="F971" s="2">
        <v>41550</v>
      </c>
      <c r="G971" t="s">
        <v>2066</v>
      </c>
    </row>
    <row r="972" spans="1:7" x14ac:dyDescent="0.2">
      <c r="A972" s="1" t="s">
        <v>976</v>
      </c>
      <c r="B972">
        <v>5.4951267471366003E-3</v>
      </c>
      <c r="C972">
        <v>1.0855273068856631E-2</v>
      </c>
      <c r="D972">
        <v>2.0103731489521079</v>
      </c>
      <c r="E972">
        <v>2.7187589616176551</v>
      </c>
      <c r="F972" s="2">
        <v>41582</v>
      </c>
      <c r="G972" t="s">
        <v>2066</v>
      </c>
    </row>
    <row r="973" spans="1:7" x14ac:dyDescent="0.2">
      <c r="A973" s="1" t="s">
        <v>977</v>
      </c>
      <c r="B973">
        <v>1.083508812426723E-2</v>
      </c>
      <c r="C973">
        <v>1.1518286733415661E-2</v>
      </c>
      <c r="D973">
        <v>0.68768749292590692</v>
      </c>
      <c r="E973">
        <v>-1.0698291601787751</v>
      </c>
      <c r="F973" s="2">
        <v>41612</v>
      </c>
      <c r="G973" t="s">
        <v>2066</v>
      </c>
    </row>
    <row r="974" spans="1:7" x14ac:dyDescent="0.2">
      <c r="A974" s="1" t="s">
        <v>978</v>
      </c>
      <c r="B974">
        <v>7.040479138141321E-3</v>
      </c>
      <c r="C974">
        <v>9.9044722012214311E-3</v>
      </c>
      <c r="D974">
        <v>1.0300478958296271</v>
      </c>
      <c r="E974">
        <v>-0.56651677607536177</v>
      </c>
      <c r="F974" s="2">
        <v>41642</v>
      </c>
      <c r="G974" t="s">
        <v>2066</v>
      </c>
    </row>
    <row r="975" spans="1:7" x14ac:dyDescent="0.2">
      <c r="A975" s="1" t="s">
        <v>979</v>
      </c>
      <c r="B975">
        <v>6.787699735647061E-3</v>
      </c>
      <c r="C975">
        <v>1.071106056907211E-2</v>
      </c>
      <c r="D975">
        <v>1.438210013345812</v>
      </c>
      <c r="E975">
        <v>0.60995913317296724</v>
      </c>
      <c r="F975" s="2">
        <v>41673</v>
      </c>
      <c r="G975" t="s">
        <v>2066</v>
      </c>
    </row>
    <row r="976" spans="1:7" x14ac:dyDescent="0.2">
      <c r="A976" s="1" t="s">
        <v>980</v>
      </c>
      <c r="B976">
        <v>6.5586723443545386E-3</v>
      </c>
      <c r="C976">
        <v>1.060580750736703E-2</v>
      </c>
      <c r="D976">
        <v>1.419174049264105</v>
      </c>
      <c r="E976">
        <v>0.5551328876083037</v>
      </c>
      <c r="F976" s="2">
        <v>41703</v>
      </c>
      <c r="G976" t="s">
        <v>2066</v>
      </c>
    </row>
    <row r="977" spans="1:7" x14ac:dyDescent="0.2">
      <c r="A977" s="1" t="s">
        <v>981</v>
      </c>
      <c r="B977">
        <v>6.952087135426512E-3</v>
      </c>
      <c r="C977">
        <v>1.0348012070379079E-2</v>
      </c>
      <c r="D977">
        <v>1.425055734228317</v>
      </c>
      <c r="E977">
        <v>0.63473097479933482</v>
      </c>
      <c r="F977" s="2">
        <v>41733</v>
      </c>
      <c r="G977" t="s">
        <v>2066</v>
      </c>
    </row>
    <row r="978" spans="1:7" x14ac:dyDescent="0.2">
      <c r="A978" s="1" t="s">
        <v>982</v>
      </c>
      <c r="B978">
        <v>7.2839861740776196E-3</v>
      </c>
      <c r="C978">
        <v>9.9682854353490939E-3</v>
      </c>
      <c r="D978">
        <v>1.215205145709769</v>
      </c>
      <c r="E978">
        <v>-6.1742907952123012E-2</v>
      </c>
      <c r="F978" s="2">
        <v>41764</v>
      </c>
      <c r="G978" t="s">
        <v>2066</v>
      </c>
    </row>
    <row r="979" spans="1:7" x14ac:dyDescent="0.2">
      <c r="A979" s="1" t="s">
        <v>983</v>
      </c>
      <c r="B979">
        <v>1.6915929204269271E-2</v>
      </c>
      <c r="C979">
        <v>1.5938820842016789E-2</v>
      </c>
      <c r="D979">
        <v>1.0014419913212931</v>
      </c>
      <c r="E979">
        <v>-0.41122079887029322</v>
      </c>
      <c r="F979" s="2">
        <v>41794</v>
      </c>
      <c r="G979" t="s">
        <v>2066</v>
      </c>
    </row>
    <row r="980" spans="1:7" x14ac:dyDescent="0.2">
      <c r="A980" s="1" t="s">
        <v>984</v>
      </c>
      <c r="B980">
        <v>9.7441713332492332E-3</v>
      </c>
      <c r="C980">
        <v>9.8256677341941531E-3</v>
      </c>
      <c r="D980">
        <v>0.5565859248788485</v>
      </c>
      <c r="E980">
        <v>-1.1048343262254039</v>
      </c>
      <c r="F980" s="2">
        <v>41827</v>
      </c>
      <c r="G980" t="s">
        <v>2066</v>
      </c>
    </row>
    <row r="981" spans="1:7" x14ac:dyDescent="0.2">
      <c r="A981" s="1" t="s">
        <v>985</v>
      </c>
      <c r="B981">
        <v>6.5846856721881808E-3</v>
      </c>
      <c r="C981">
        <v>1.0111105322041051E-2</v>
      </c>
      <c r="D981">
        <v>1.3855704499275301</v>
      </c>
      <c r="E981">
        <v>0.46235746645968501</v>
      </c>
      <c r="F981" s="2">
        <v>41857</v>
      </c>
      <c r="G981" t="s">
        <v>2066</v>
      </c>
    </row>
    <row r="982" spans="1:7" x14ac:dyDescent="0.2">
      <c r="A982" s="1" t="s">
        <v>986</v>
      </c>
      <c r="B982">
        <v>1.223883106979858E-2</v>
      </c>
      <c r="C982">
        <v>1.2951077463338069E-2</v>
      </c>
      <c r="D982">
        <v>0.80789566342987451</v>
      </c>
      <c r="E982">
        <v>-0.46793533813683302</v>
      </c>
      <c r="F982" s="2">
        <v>41887</v>
      </c>
      <c r="G982" t="s">
        <v>2066</v>
      </c>
    </row>
    <row r="983" spans="1:7" x14ac:dyDescent="0.2">
      <c r="A983" s="1" t="s">
        <v>987</v>
      </c>
      <c r="B983">
        <v>4.9225964727194257E-3</v>
      </c>
      <c r="C983">
        <v>8.4125888651552377E-3</v>
      </c>
      <c r="D983">
        <v>1.569608908588348</v>
      </c>
      <c r="E983">
        <v>1.012403601617929</v>
      </c>
      <c r="F983" s="2">
        <v>41918</v>
      </c>
      <c r="G983" t="s">
        <v>2066</v>
      </c>
    </row>
    <row r="984" spans="1:7" x14ac:dyDescent="0.2">
      <c r="A984" s="1" t="s">
        <v>988</v>
      </c>
      <c r="B984">
        <v>5.5336075918628446E-3</v>
      </c>
      <c r="C984">
        <v>1.083729978863348E-2</v>
      </c>
      <c r="D984">
        <v>2.1335639084873699</v>
      </c>
      <c r="E984">
        <v>3.393164230790493</v>
      </c>
      <c r="F984" s="2">
        <v>41948</v>
      </c>
      <c r="G984" t="s">
        <v>2066</v>
      </c>
    </row>
    <row r="985" spans="1:7" x14ac:dyDescent="0.2">
      <c r="A985" s="1" t="s">
        <v>989</v>
      </c>
      <c r="B985">
        <v>3.7038546878034803E-2</v>
      </c>
      <c r="C985">
        <v>2.3889960875373331E-2</v>
      </c>
      <c r="D985">
        <v>-0.66396234115275166</v>
      </c>
      <c r="E985">
        <v>-1.5</v>
      </c>
      <c r="F985" s="2">
        <v>41978</v>
      </c>
      <c r="G985" t="s">
        <v>2066</v>
      </c>
    </row>
    <row r="986" spans="1:7" x14ac:dyDescent="0.2">
      <c r="A986" s="1" t="s">
        <v>990</v>
      </c>
      <c r="B986">
        <v>6.6301100154683131E-3</v>
      </c>
      <c r="C986">
        <v>1.0011390893069671E-2</v>
      </c>
      <c r="D986">
        <v>1.556195970613663</v>
      </c>
      <c r="E986">
        <v>1.0377516257413311</v>
      </c>
      <c r="F986" s="2">
        <v>42009</v>
      </c>
      <c r="G986" t="s">
        <v>2066</v>
      </c>
    </row>
    <row r="987" spans="1:7" x14ac:dyDescent="0.2">
      <c r="A987" s="1" t="s">
        <v>991</v>
      </c>
      <c r="B987">
        <v>6.8248872835422851E-3</v>
      </c>
      <c r="C987">
        <v>1.183912661166622E-2</v>
      </c>
      <c r="D987">
        <v>1.702650754019795</v>
      </c>
      <c r="E987">
        <v>1.563565880979304</v>
      </c>
      <c r="F987" s="2">
        <v>42039</v>
      </c>
      <c r="G987" t="s">
        <v>2066</v>
      </c>
    </row>
    <row r="988" spans="1:7" x14ac:dyDescent="0.2">
      <c r="A988" s="1" t="s">
        <v>992</v>
      </c>
      <c r="B988">
        <v>8.2398188800461309E-3</v>
      </c>
      <c r="C988">
        <v>1.2939561932703139E-2</v>
      </c>
      <c r="D988">
        <v>1.799598411956189</v>
      </c>
      <c r="E988">
        <v>1.979877071462413</v>
      </c>
      <c r="F988" s="2">
        <v>42069</v>
      </c>
      <c r="G988" t="s">
        <v>2066</v>
      </c>
    </row>
    <row r="989" spans="1:7" x14ac:dyDescent="0.2">
      <c r="A989" s="1" t="s">
        <v>993</v>
      </c>
      <c r="B989">
        <v>8.1910449284805266E-3</v>
      </c>
      <c r="C989">
        <v>1.1181128153215741E-2</v>
      </c>
      <c r="D989">
        <v>0.61499716497473189</v>
      </c>
      <c r="E989">
        <v>-1.1701045153974461</v>
      </c>
      <c r="F989" s="2">
        <v>42100</v>
      </c>
      <c r="G989" t="s">
        <v>2066</v>
      </c>
    </row>
    <row r="990" spans="1:7" x14ac:dyDescent="0.2">
      <c r="A990" s="1" t="s">
        <v>994</v>
      </c>
      <c r="B990">
        <v>1.5382282666764001E-2</v>
      </c>
      <c r="C990">
        <v>1.68118396692837E-2</v>
      </c>
      <c r="D990">
        <v>0.52776048080793059</v>
      </c>
      <c r="E990">
        <v>-1.2872554361352719</v>
      </c>
      <c r="F990" s="2">
        <v>42130</v>
      </c>
      <c r="G990" t="s">
        <v>2066</v>
      </c>
    </row>
    <row r="991" spans="1:7" x14ac:dyDescent="0.2">
      <c r="A991" s="1" t="s">
        <v>995</v>
      </c>
      <c r="B991">
        <v>7.1152244686096457E-3</v>
      </c>
      <c r="C991">
        <v>1.05340589863496E-2</v>
      </c>
      <c r="D991">
        <v>1.360948487445834</v>
      </c>
      <c r="E991">
        <v>0.40065921928193848</v>
      </c>
      <c r="F991" s="2">
        <v>42160</v>
      </c>
      <c r="G991" t="s">
        <v>2066</v>
      </c>
    </row>
    <row r="992" spans="1:7" x14ac:dyDescent="0.2">
      <c r="A992" s="1" t="s">
        <v>996</v>
      </c>
      <c r="B992">
        <v>1.0053949361570979E-2</v>
      </c>
      <c r="C992">
        <v>1.357870944660621E-2</v>
      </c>
      <c r="D992">
        <v>1.059760746923377</v>
      </c>
      <c r="E992">
        <v>-0.57600575328362646</v>
      </c>
      <c r="F992" s="2">
        <v>42191</v>
      </c>
      <c r="G992" t="s">
        <v>2066</v>
      </c>
    </row>
    <row r="993" spans="1:7" x14ac:dyDescent="0.2">
      <c r="A993" s="1" t="s">
        <v>997</v>
      </c>
      <c r="B993">
        <v>7.0678443434824961E-3</v>
      </c>
      <c r="C993">
        <v>1.2394585004076111E-2</v>
      </c>
      <c r="D993">
        <v>1.6821107227254251</v>
      </c>
      <c r="E993">
        <v>1.546703312577415</v>
      </c>
      <c r="F993" s="2">
        <v>42221</v>
      </c>
      <c r="G993" t="s">
        <v>2066</v>
      </c>
    </row>
    <row r="994" spans="1:7" x14ac:dyDescent="0.2">
      <c r="A994" s="1" t="s">
        <v>998</v>
      </c>
      <c r="B994">
        <v>9.2993089845739112E-3</v>
      </c>
      <c r="C994">
        <v>1.099571925868204E-2</v>
      </c>
      <c r="D994">
        <v>1.0556985974886179</v>
      </c>
      <c r="E994">
        <v>-0.35678266647979712</v>
      </c>
      <c r="F994" s="2">
        <v>42251</v>
      </c>
      <c r="G994" t="s">
        <v>2066</v>
      </c>
    </row>
    <row r="995" spans="1:7" x14ac:dyDescent="0.2">
      <c r="A995" s="1" t="s">
        <v>999</v>
      </c>
      <c r="B995">
        <v>5.8984756672609022E-3</v>
      </c>
      <c r="C995">
        <v>9.8092302283818121E-3</v>
      </c>
      <c r="D995">
        <v>1.5902695201735899</v>
      </c>
      <c r="E995">
        <v>1.1088054643822289</v>
      </c>
      <c r="F995" s="2">
        <v>42282</v>
      </c>
      <c r="G995" t="s">
        <v>2066</v>
      </c>
    </row>
    <row r="996" spans="1:7" x14ac:dyDescent="0.2">
      <c r="A996" s="1" t="s">
        <v>1000</v>
      </c>
      <c r="B996">
        <v>5.8203907797054139E-3</v>
      </c>
      <c r="C996">
        <v>1.232552179849297E-2</v>
      </c>
      <c r="D996">
        <v>2.2216858136785009</v>
      </c>
      <c r="E996">
        <v>3.8866841515232871</v>
      </c>
      <c r="F996" s="2">
        <v>42312</v>
      </c>
      <c r="G996" t="s">
        <v>2066</v>
      </c>
    </row>
    <row r="997" spans="1:7" x14ac:dyDescent="0.2">
      <c r="A997" s="1" t="s">
        <v>1001</v>
      </c>
      <c r="B997">
        <v>3.2011845837528273E-2</v>
      </c>
      <c r="C997">
        <v>1.4693233491604649E-2</v>
      </c>
      <c r="D997">
        <v>-0.1252789558199803</v>
      </c>
      <c r="E997">
        <v>-1.5</v>
      </c>
      <c r="F997" s="2">
        <v>42342</v>
      </c>
      <c r="G997" t="s">
        <v>2066</v>
      </c>
    </row>
    <row r="998" spans="1:7" x14ac:dyDescent="0.2">
      <c r="A998" s="1" t="s">
        <v>1002</v>
      </c>
      <c r="B998">
        <v>1.019614532496243E-2</v>
      </c>
      <c r="C998">
        <v>1.268464040044903E-2</v>
      </c>
      <c r="D998">
        <v>0.56244264125251542</v>
      </c>
      <c r="E998">
        <v>-1.5272349836680419</v>
      </c>
      <c r="F998" s="2">
        <v>42373</v>
      </c>
      <c r="G998" t="s">
        <v>2066</v>
      </c>
    </row>
    <row r="999" spans="1:7" x14ac:dyDescent="0.2">
      <c r="A999" s="1" t="s">
        <v>1003</v>
      </c>
      <c r="B999">
        <v>9.9972564560886368E-3</v>
      </c>
      <c r="C999">
        <v>1.6583772962757069E-2</v>
      </c>
      <c r="D999">
        <v>1.282148158121394</v>
      </c>
      <c r="E999">
        <v>0.20983385468508201</v>
      </c>
      <c r="F999" s="2">
        <v>42403</v>
      </c>
      <c r="G999" t="s">
        <v>2066</v>
      </c>
    </row>
    <row r="1000" spans="1:7" x14ac:dyDescent="0.2">
      <c r="A1000" s="1" t="s">
        <v>1004</v>
      </c>
      <c r="B1000">
        <v>1.269291335120072E-2</v>
      </c>
      <c r="C1000">
        <v>1.397690426234721E-2</v>
      </c>
      <c r="D1000">
        <v>0.91471124421021044</v>
      </c>
      <c r="E1000">
        <v>-0.46809925244658462</v>
      </c>
      <c r="F1000" s="2">
        <v>42433</v>
      </c>
      <c r="G1000" t="s">
        <v>2066</v>
      </c>
    </row>
    <row r="1001" spans="1:7" x14ac:dyDescent="0.2">
      <c r="A1001" s="1" t="s">
        <v>1005</v>
      </c>
      <c r="B1001">
        <v>9.1952711947870022E-3</v>
      </c>
      <c r="C1001">
        <v>1.184939761231168E-2</v>
      </c>
      <c r="D1001">
        <v>1.1012959828790301</v>
      </c>
      <c r="E1001">
        <v>-0.28736899005084687</v>
      </c>
      <c r="F1001" s="2">
        <v>42464</v>
      </c>
      <c r="G1001" t="s">
        <v>2066</v>
      </c>
    </row>
    <row r="1002" spans="1:7" x14ac:dyDescent="0.2">
      <c r="A1002" s="1" t="s">
        <v>1006</v>
      </c>
      <c r="B1002">
        <v>1.8690987506782629E-2</v>
      </c>
      <c r="C1002">
        <v>1.4236367136854189E-2</v>
      </c>
      <c r="D1002">
        <v>1.6794528632595149E-2</v>
      </c>
      <c r="E1002">
        <v>-1.456504908329403</v>
      </c>
      <c r="F1002" s="2">
        <v>42494</v>
      </c>
      <c r="G1002" t="s">
        <v>2066</v>
      </c>
    </row>
    <row r="1003" spans="1:7" x14ac:dyDescent="0.2">
      <c r="A1003" s="1" t="s">
        <v>1007</v>
      </c>
      <c r="B1003">
        <v>1.675695400422984E-2</v>
      </c>
      <c r="C1003">
        <v>1.570736763835303E-2</v>
      </c>
      <c r="D1003">
        <v>0.37066342981137779</v>
      </c>
      <c r="E1003">
        <v>-1.498049913769089</v>
      </c>
      <c r="F1003" s="2">
        <v>42524</v>
      </c>
      <c r="G1003" t="s">
        <v>2066</v>
      </c>
    </row>
    <row r="1004" spans="1:7" x14ac:dyDescent="0.2">
      <c r="A1004" s="1" t="s">
        <v>1008</v>
      </c>
      <c r="B1004">
        <v>9.7948354733984454E-3</v>
      </c>
      <c r="C1004">
        <v>9.8344542792212202E-3</v>
      </c>
      <c r="D1004">
        <v>0.6145486634602948</v>
      </c>
      <c r="E1004">
        <v>-1.14561178733057</v>
      </c>
      <c r="F1004" s="2">
        <v>42556</v>
      </c>
      <c r="G1004" t="s">
        <v>2066</v>
      </c>
    </row>
    <row r="1005" spans="1:7" x14ac:dyDescent="0.2">
      <c r="A1005" s="1" t="s">
        <v>1009</v>
      </c>
      <c r="B1005">
        <v>3.4573044720391279E-2</v>
      </c>
      <c r="C1005">
        <v>1.98420459979778E-2</v>
      </c>
      <c r="D1005">
        <v>-0.65016821801381541</v>
      </c>
      <c r="E1005">
        <v>-1.5</v>
      </c>
      <c r="F1005" s="2">
        <v>42586</v>
      </c>
      <c r="G1005" t="s">
        <v>2066</v>
      </c>
    </row>
    <row r="1006" spans="1:7" x14ac:dyDescent="0.2">
      <c r="A1006" s="1" t="s">
        <v>1010</v>
      </c>
      <c r="B1006">
        <v>7.2131046873077824E-3</v>
      </c>
      <c r="C1006">
        <v>1.003647772722446E-2</v>
      </c>
      <c r="D1006">
        <v>1.1421841586959149</v>
      </c>
      <c r="E1006">
        <v>-0.20100330257742449</v>
      </c>
      <c r="F1006" s="2">
        <v>42649</v>
      </c>
      <c r="G1006" t="s">
        <v>2066</v>
      </c>
    </row>
    <row r="1007" spans="1:7" x14ac:dyDescent="0.2">
      <c r="A1007" s="1" t="s">
        <v>1011</v>
      </c>
      <c r="B1007">
        <v>5.3489537628458516E-3</v>
      </c>
      <c r="C1007">
        <v>1.036325014811877E-2</v>
      </c>
      <c r="D1007">
        <v>2.0482140966953719</v>
      </c>
      <c r="E1007">
        <v>2.7828631292147521</v>
      </c>
      <c r="F1007" s="2">
        <v>42681</v>
      </c>
      <c r="G1007" t="s">
        <v>2066</v>
      </c>
    </row>
    <row r="1008" spans="1:7" x14ac:dyDescent="0.2">
      <c r="A1008" s="1" t="s">
        <v>1012</v>
      </c>
      <c r="B1008">
        <v>2.0187345095865821E-2</v>
      </c>
      <c r="C1008">
        <v>1.6174717737227579E-2</v>
      </c>
      <c r="D1008">
        <v>-3.0422131373761221E-2</v>
      </c>
      <c r="E1008">
        <v>-1.6618359720991629</v>
      </c>
      <c r="F1008" s="2">
        <v>42711</v>
      </c>
      <c r="G1008" t="s">
        <v>2066</v>
      </c>
    </row>
    <row r="1009" spans="1:7" x14ac:dyDescent="0.2">
      <c r="A1009" s="1" t="s">
        <v>1013</v>
      </c>
      <c r="B1009">
        <v>7.6353586590595024E-3</v>
      </c>
      <c r="C1009">
        <v>9.2203460398997059E-3</v>
      </c>
      <c r="D1009">
        <v>0.99981826057326051</v>
      </c>
      <c r="E1009">
        <v>-0.5016516304362999</v>
      </c>
      <c r="F1009" s="2">
        <v>42741</v>
      </c>
      <c r="G1009" t="s">
        <v>2066</v>
      </c>
    </row>
    <row r="1010" spans="1:7" x14ac:dyDescent="0.2">
      <c r="A1010" s="1" t="s">
        <v>1014</v>
      </c>
      <c r="B1010">
        <v>7.5624555650484612E-3</v>
      </c>
      <c r="C1010">
        <v>1.140090324449029E-2</v>
      </c>
      <c r="D1010">
        <v>1.20087594954678</v>
      </c>
      <c r="E1010">
        <v>-0.1698398949476321</v>
      </c>
      <c r="F1010" s="2">
        <v>42772</v>
      </c>
      <c r="G1010" t="s">
        <v>2066</v>
      </c>
    </row>
    <row r="1011" spans="1:7" x14ac:dyDescent="0.2">
      <c r="A1011" s="1" t="s">
        <v>1015</v>
      </c>
      <c r="B1011">
        <v>8.2391811163652646E-3</v>
      </c>
      <c r="C1011">
        <v>1.0793559364575111E-2</v>
      </c>
      <c r="D1011">
        <v>1.350470552414945</v>
      </c>
      <c r="E1011">
        <v>0.44592569781740071</v>
      </c>
      <c r="F1011" s="2">
        <v>42802</v>
      </c>
      <c r="G1011" t="s">
        <v>2066</v>
      </c>
    </row>
    <row r="1012" spans="1:7" x14ac:dyDescent="0.2">
      <c r="A1012" s="1" t="s">
        <v>1016</v>
      </c>
      <c r="B1012">
        <v>8.2258836577886272E-3</v>
      </c>
      <c r="C1012">
        <v>1.1229530455529491E-2</v>
      </c>
      <c r="D1012">
        <v>0.89807770362225303</v>
      </c>
      <c r="E1012">
        <v>-0.72580182422103823</v>
      </c>
      <c r="F1012" s="2">
        <v>42832</v>
      </c>
      <c r="G1012" t="s">
        <v>2066</v>
      </c>
    </row>
    <row r="1013" spans="1:7" x14ac:dyDescent="0.2">
      <c r="A1013" s="1" t="s">
        <v>1017</v>
      </c>
      <c r="B1013">
        <v>8.4214724766968098E-3</v>
      </c>
      <c r="C1013">
        <v>1.4172302439350949E-2</v>
      </c>
      <c r="D1013">
        <v>1.57597546088479</v>
      </c>
      <c r="E1013">
        <v>1.0684655451170131</v>
      </c>
      <c r="F1013" s="2">
        <v>42863</v>
      </c>
      <c r="G1013" t="s">
        <v>2066</v>
      </c>
    </row>
    <row r="1014" spans="1:7" x14ac:dyDescent="0.2">
      <c r="A1014" s="1" t="s">
        <v>1018</v>
      </c>
      <c r="B1014">
        <v>9.3816495921575978E-3</v>
      </c>
      <c r="C1014">
        <v>1.268889637001518E-2</v>
      </c>
      <c r="D1014">
        <v>0.955158988867161</v>
      </c>
      <c r="E1014">
        <v>-0.69353181132893837</v>
      </c>
      <c r="F1014" s="2">
        <v>42893</v>
      </c>
      <c r="G1014" t="s">
        <v>2066</v>
      </c>
    </row>
    <row r="1015" spans="1:7" x14ac:dyDescent="0.2">
      <c r="A1015" s="1" t="s">
        <v>1019</v>
      </c>
      <c r="B1015">
        <v>6.2501367363310186E-3</v>
      </c>
      <c r="C1015">
        <v>1.067030563767799E-2</v>
      </c>
      <c r="D1015">
        <v>1.2435429623891039</v>
      </c>
      <c r="E1015">
        <v>0.1520837803885273</v>
      </c>
      <c r="F1015" s="2">
        <v>42923</v>
      </c>
      <c r="G1015" t="s">
        <v>2066</v>
      </c>
    </row>
    <row r="1016" spans="1:7" x14ac:dyDescent="0.2">
      <c r="A1016" s="1" t="s">
        <v>1020</v>
      </c>
      <c r="B1016">
        <v>6.8100777704944134E-3</v>
      </c>
      <c r="C1016">
        <v>1.249370826832653E-2</v>
      </c>
      <c r="D1016">
        <v>1.8633731090234871</v>
      </c>
      <c r="E1016">
        <v>2.1335661160021591</v>
      </c>
      <c r="F1016" s="2">
        <v>42954</v>
      </c>
      <c r="G1016" t="s">
        <v>2066</v>
      </c>
    </row>
    <row r="1017" spans="1:7" x14ac:dyDescent="0.2">
      <c r="A1017" s="1" t="s">
        <v>1021</v>
      </c>
      <c r="B1017">
        <v>1.8275280776260571E-2</v>
      </c>
      <c r="C1017">
        <v>1.8322817152105479E-2</v>
      </c>
      <c r="D1017">
        <v>0.4319899288016083</v>
      </c>
      <c r="E1017">
        <v>-1.230643072401137</v>
      </c>
      <c r="F1017" s="2">
        <v>42984</v>
      </c>
      <c r="G1017" t="s">
        <v>2066</v>
      </c>
    </row>
    <row r="1018" spans="1:7" x14ac:dyDescent="0.2">
      <c r="A1018" s="1" t="s">
        <v>1022</v>
      </c>
      <c r="B1018">
        <v>7.3118013180425894E-3</v>
      </c>
      <c r="C1018">
        <v>1.0991505998668249E-2</v>
      </c>
      <c r="D1018">
        <v>1.577769135396593</v>
      </c>
      <c r="E1018">
        <v>1.0289197026238921</v>
      </c>
      <c r="F1018" s="2">
        <v>43014</v>
      </c>
      <c r="G1018" t="s">
        <v>2066</v>
      </c>
    </row>
    <row r="1019" spans="1:7" x14ac:dyDescent="0.2">
      <c r="A1019" s="1" t="s">
        <v>1023</v>
      </c>
      <c r="B1019">
        <v>6.9351380494110269E-3</v>
      </c>
      <c r="C1019">
        <v>1.2782165470433071E-2</v>
      </c>
      <c r="D1019">
        <v>1.7236217927594379</v>
      </c>
      <c r="E1019">
        <v>1.599525591095897</v>
      </c>
      <c r="F1019" s="2">
        <v>43045</v>
      </c>
      <c r="G1019" t="s">
        <v>2066</v>
      </c>
    </row>
    <row r="1020" spans="1:7" x14ac:dyDescent="0.2">
      <c r="A1020" s="1" t="s">
        <v>1024</v>
      </c>
      <c r="B1020">
        <v>1.349662690646276E-2</v>
      </c>
      <c r="C1020">
        <v>1.3190741999051439E-2</v>
      </c>
      <c r="D1020">
        <v>0.47469312468568292</v>
      </c>
      <c r="E1020">
        <v>-1.3586067958676711</v>
      </c>
      <c r="F1020" s="2">
        <v>43075</v>
      </c>
      <c r="G1020" t="s">
        <v>2066</v>
      </c>
    </row>
    <row r="1021" spans="1:7" x14ac:dyDescent="0.2">
      <c r="A1021" s="1" t="s">
        <v>1025</v>
      </c>
      <c r="B1021">
        <v>9.6633876264254365E-3</v>
      </c>
      <c r="C1021">
        <v>1.021933284197853E-2</v>
      </c>
      <c r="D1021">
        <v>0.7875816982498981</v>
      </c>
      <c r="E1021">
        <v>-0.87471187879286605</v>
      </c>
      <c r="F1021" s="2">
        <v>43105</v>
      </c>
      <c r="G1021" t="s">
        <v>2066</v>
      </c>
    </row>
    <row r="1022" spans="1:7" x14ac:dyDescent="0.2">
      <c r="A1022" s="1" t="s">
        <v>1026</v>
      </c>
      <c r="B1022">
        <v>9.946901034575524E-3</v>
      </c>
      <c r="C1022">
        <v>1.1679887562768731E-2</v>
      </c>
      <c r="D1022">
        <v>0.6138805912954538</v>
      </c>
      <c r="E1022">
        <v>-1.118191942232079</v>
      </c>
      <c r="F1022" s="2">
        <v>43136</v>
      </c>
      <c r="G1022" t="s">
        <v>2066</v>
      </c>
    </row>
    <row r="1023" spans="1:7" x14ac:dyDescent="0.2">
      <c r="A1023" s="1" t="s">
        <v>1027</v>
      </c>
      <c r="B1023">
        <v>7.1511492394998851E-3</v>
      </c>
      <c r="C1023">
        <v>9.846927445082726E-3</v>
      </c>
      <c r="D1023">
        <v>1.2083799228483789</v>
      </c>
      <c r="E1023">
        <v>-3.9158122526421479E-3</v>
      </c>
      <c r="F1023" s="2">
        <v>43166</v>
      </c>
      <c r="G1023" t="s">
        <v>2066</v>
      </c>
    </row>
    <row r="1024" spans="1:7" x14ac:dyDescent="0.2">
      <c r="A1024" s="1" t="s">
        <v>1028</v>
      </c>
      <c r="B1024">
        <v>9.1318503262168022E-3</v>
      </c>
      <c r="C1024">
        <v>9.6144816822456743E-3</v>
      </c>
      <c r="D1024">
        <v>0.67189566164371173</v>
      </c>
      <c r="E1024">
        <v>-1.0982455722599711</v>
      </c>
      <c r="F1024" s="2">
        <v>43196</v>
      </c>
      <c r="G1024" t="s">
        <v>2066</v>
      </c>
    </row>
    <row r="1025" spans="1:7" x14ac:dyDescent="0.2">
      <c r="A1025" s="1" t="s">
        <v>1029</v>
      </c>
      <c r="B1025">
        <v>1.4490808324948619E-2</v>
      </c>
      <c r="C1025">
        <v>1.816952088874248E-2</v>
      </c>
      <c r="D1025">
        <v>0.61998316385689245</v>
      </c>
      <c r="E1025">
        <v>-1.373273168901016</v>
      </c>
      <c r="F1025" s="2">
        <v>43227</v>
      </c>
      <c r="G1025" t="s">
        <v>2066</v>
      </c>
    </row>
    <row r="1026" spans="1:7" x14ac:dyDescent="0.2">
      <c r="A1026" s="1" t="s">
        <v>1030</v>
      </c>
      <c r="B1026">
        <v>1.10044719607058E-2</v>
      </c>
      <c r="C1026">
        <v>1.380183791763865E-2</v>
      </c>
      <c r="D1026">
        <v>0.91675557636755933</v>
      </c>
      <c r="E1026">
        <v>-0.68670188731302773</v>
      </c>
      <c r="F1026" s="2">
        <v>43257</v>
      </c>
      <c r="G1026" t="s">
        <v>2066</v>
      </c>
    </row>
    <row r="1027" spans="1:7" x14ac:dyDescent="0.2">
      <c r="A1027" s="1" t="s">
        <v>1031</v>
      </c>
      <c r="B1027">
        <v>8.4142141700176733E-3</v>
      </c>
      <c r="C1027">
        <v>1.297696299268019E-2</v>
      </c>
      <c r="D1027">
        <v>1.2141888954762039</v>
      </c>
      <c r="E1027">
        <v>-0.16628972212932741</v>
      </c>
      <c r="F1027" s="2">
        <v>43287</v>
      </c>
      <c r="G1027" t="s">
        <v>2066</v>
      </c>
    </row>
    <row r="1028" spans="1:7" x14ac:dyDescent="0.2">
      <c r="A1028" s="1" t="s">
        <v>1032</v>
      </c>
      <c r="B1028">
        <v>1.3594601806210979E-2</v>
      </c>
      <c r="C1028">
        <v>1.398990731911744E-2</v>
      </c>
      <c r="D1028">
        <v>0.50983757445873901</v>
      </c>
      <c r="E1028">
        <v>-1.2961109601372911</v>
      </c>
      <c r="F1028" s="2">
        <v>43318</v>
      </c>
      <c r="G1028" t="s">
        <v>2066</v>
      </c>
    </row>
    <row r="1029" spans="1:7" x14ac:dyDescent="0.2">
      <c r="A1029" s="1" t="s">
        <v>1033</v>
      </c>
      <c r="B1029">
        <v>1.8050944650437131E-2</v>
      </c>
      <c r="C1029">
        <v>1.2992337319992241E-2</v>
      </c>
      <c r="D1029">
        <v>0.35502806550527588</v>
      </c>
      <c r="E1029">
        <v>-1.43178236623918</v>
      </c>
      <c r="F1029" s="2">
        <v>43348</v>
      </c>
      <c r="G1029" t="s">
        <v>2066</v>
      </c>
    </row>
    <row r="1030" spans="1:7" x14ac:dyDescent="0.2">
      <c r="A1030" s="1" t="s">
        <v>1034</v>
      </c>
      <c r="B1030">
        <v>1.375177148846092E-2</v>
      </c>
      <c r="C1030">
        <v>1.453181154174085E-2</v>
      </c>
      <c r="D1030">
        <v>1.030572996834964</v>
      </c>
      <c r="E1030">
        <v>-0.6287526881024279</v>
      </c>
      <c r="F1030" s="2">
        <v>43378</v>
      </c>
      <c r="G1030" t="s">
        <v>2066</v>
      </c>
    </row>
    <row r="1031" spans="1:7" x14ac:dyDescent="0.2">
      <c r="A1031" s="1" t="s">
        <v>1035</v>
      </c>
      <c r="B1031">
        <v>7.3040301148679506E-3</v>
      </c>
      <c r="C1031">
        <v>1.217302081645996E-2</v>
      </c>
      <c r="D1031">
        <v>1.5880208029546981</v>
      </c>
      <c r="E1031">
        <v>1.106862586240609</v>
      </c>
      <c r="F1031" s="2">
        <v>43409</v>
      </c>
      <c r="G1031" t="s">
        <v>2066</v>
      </c>
    </row>
    <row r="1032" spans="1:7" x14ac:dyDescent="0.2">
      <c r="A1032" s="1" t="s">
        <v>1036</v>
      </c>
      <c r="B1032">
        <v>2.0820138291161579E-2</v>
      </c>
      <c r="C1032">
        <v>1.5386240382331639E-2</v>
      </c>
      <c r="D1032">
        <v>8.5896270008732331E-2</v>
      </c>
      <c r="E1032">
        <v>-1.715133538155301</v>
      </c>
      <c r="F1032" s="2">
        <v>43440</v>
      </c>
      <c r="G1032" t="s">
        <v>2066</v>
      </c>
    </row>
    <row r="1033" spans="1:7" x14ac:dyDescent="0.2">
      <c r="A1033" s="1" t="s">
        <v>1037</v>
      </c>
      <c r="B1033">
        <v>8.5993202476240503E-3</v>
      </c>
      <c r="C1033">
        <v>1.061519263132535E-2</v>
      </c>
      <c r="D1033">
        <v>0.70061312108922225</v>
      </c>
      <c r="E1033">
        <v>-1.160090070865917</v>
      </c>
      <c r="F1033" s="2">
        <v>43472</v>
      </c>
      <c r="G1033" t="s">
        <v>2066</v>
      </c>
    </row>
    <row r="1034" spans="1:7" x14ac:dyDescent="0.2">
      <c r="A1034" s="1" t="s">
        <v>1038</v>
      </c>
      <c r="B1034">
        <v>8.87691352022962E-3</v>
      </c>
      <c r="C1034">
        <v>1.2998057413656731E-2</v>
      </c>
      <c r="D1034">
        <v>1.134769763919</v>
      </c>
      <c r="E1034">
        <v>-0.18880081681938871</v>
      </c>
      <c r="F1034" s="2">
        <v>43502</v>
      </c>
      <c r="G1034" t="s">
        <v>2066</v>
      </c>
    </row>
    <row r="1035" spans="1:7" x14ac:dyDescent="0.2">
      <c r="A1035" s="1" t="s">
        <v>1039</v>
      </c>
      <c r="B1035">
        <v>1.160737953259444E-2</v>
      </c>
      <c r="C1035">
        <v>1.224166277430442E-2</v>
      </c>
      <c r="D1035">
        <v>0.61626327801191905</v>
      </c>
      <c r="E1035">
        <v>-1.0827472878959861</v>
      </c>
      <c r="F1035" s="2">
        <v>43532</v>
      </c>
      <c r="G1035" t="s">
        <v>2066</v>
      </c>
    </row>
    <row r="1036" spans="1:7" x14ac:dyDescent="0.2">
      <c r="A1036" s="1" t="s">
        <v>1040</v>
      </c>
      <c r="B1036">
        <v>2.1012976145508809E-2</v>
      </c>
      <c r="C1036">
        <v>9.2434898293262992E-3</v>
      </c>
      <c r="D1036">
        <v>0.11322049890048511</v>
      </c>
      <c r="E1036">
        <v>-1.5199416679505531</v>
      </c>
      <c r="F1036" s="2">
        <v>43563</v>
      </c>
      <c r="G1036" t="s">
        <v>2066</v>
      </c>
    </row>
    <row r="1037" spans="1:7" x14ac:dyDescent="0.2">
      <c r="A1037" s="1" t="s">
        <v>1041</v>
      </c>
      <c r="B1037">
        <v>1.045883574412103E-2</v>
      </c>
      <c r="C1037">
        <v>1.378609172788821E-2</v>
      </c>
      <c r="D1037">
        <v>0.65406979778624608</v>
      </c>
      <c r="E1037">
        <v>-1.0732524794103651</v>
      </c>
      <c r="F1037" s="2">
        <v>43593</v>
      </c>
      <c r="G1037" t="s">
        <v>2066</v>
      </c>
    </row>
    <row r="1038" spans="1:7" x14ac:dyDescent="0.2">
      <c r="A1038" s="1" t="s">
        <v>1042</v>
      </c>
      <c r="B1038">
        <v>1.422707599633987E-2</v>
      </c>
      <c r="C1038">
        <v>1.3651157490048931E-2</v>
      </c>
      <c r="D1038">
        <v>0.5605801220186899</v>
      </c>
      <c r="E1038">
        <v>-1.179043041359715</v>
      </c>
      <c r="F1038" s="2">
        <v>43623</v>
      </c>
      <c r="G1038" t="s">
        <v>2066</v>
      </c>
    </row>
    <row r="1039" spans="1:7" x14ac:dyDescent="0.2">
      <c r="A1039" s="1" t="s">
        <v>1043</v>
      </c>
      <c r="B1039">
        <v>1.022190920277199E-2</v>
      </c>
      <c r="C1039">
        <v>1.1999194145723291E-2</v>
      </c>
      <c r="D1039">
        <v>0.84410987661772918</v>
      </c>
      <c r="E1039">
        <v>-0.82089352072032495</v>
      </c>
      <c r="F1039" s="2">
        <v>43654</v>
      </c>
      <c r="G1039" t="s">
        <v>2066</v>
      </c>
    </row>
    <row r="1040" spans="1:7" x14ac:dyDescent="0.2">
      <c r="A1040" s="1" t="s">
        <v>1044</v>
      </c>
      <c r="B1040">
        <v>1.0764695507989979E-2</v>
      </c>
      <c r="C1040">
        <v>1.055097305267654E-2</v>
      </c>
      <c r="D1040">
        <v>0.33274701419091318</v>
      </c>
      <c r="E1040">
        <v>-1.496401480762783</v>
      </c>
      <c r="F1040" s="2">
        <v>43684</v>
      </c>
      <c r="G1040" t="s">
        <v>2066</v>
      </c>
    </row>
    <row r="1041" spans="1:7" x14ac:dyDescent="0.2">
      <c r="A1041" s="1" t="s">
        <v>1045</v>
      </c>
      <c r="B1041">
        <v>1.267262369604448E-2</v>
      </c>
      <c r="C1041">
        <v>1.3814202177128211E-2</v>
      </c>
      <c r="D1041">
        <v>0.83484573281055074</v>
      </c>
      <c r="E1041">
        <v>-0.69399479604491976</v>
      </c>
      <c r="F1041" s="2">
        <v>43714</v>
      </c>
      <c r="G1041" t="s">
        <v>2066</v>
      </c>
    </row>
    <row r="1042" spans="1:7" x14ac:dyDescent="0.2">
      <c r="A1042" s="1" t="s">
        <v>1046</v>
      </c>
      <c r="B1042">
        <v>6.3977614104316861E-3</v>
      </c>
      <c r="C1042">
        <v>9.4290841060191317E-3</v>
      </c>
      <c r="D1042">
        <v>1.1517829917414939</v>
      </c>
      <c r="E1042">
        <v>-0.20007913186588849</v>
      </c>
      <c r="F1042" s="2">
        <v>43745</v>
      </c>
      <c r="G1042" t="s">
        <v>2066</v>
      </c>
    </row>
    <row r="1043" spans="1:7" x14ac:dyDescent="0.2">
      <c r="A1043" s="1" t="s">
        <v>1047</v>
      </c>
      <c r="B1043">
        <v>7.9219044006926132E-3</v>
      </c>
      <c r="C1043">
        <v>1.3903577047035411E-2</v>
      </c>
      <c r="D1043">
        <v>1.77588053186106</v>
      </c>
      <c r="E1043">
        <v>1.693850218797708</v>
      </c>
      <c r="F1043" s="2">
        <v>43775</v>
      </c>
      <c r="G1043" t="s">
        <v>2066</v>
      </c>
    </row>
    <row r="1044" spans="1:7" x14ac:dyDescent="0.2">
      <c r="A1044" s="1" t="s">
        <v>1048</v>
      </c>
      <c r="B1044">
        <v>1.4360681178149389E-2</v>
      </c>
      <c r="C1044">
        <v>1.6025363215169751E-2</v>
      </c>
      <c r="D1044">
        <v>0.76605902023395944</v>
      </c>
      <c r="E1044">
        <v>-0.9510033200192094</v>
      </c>
      <c r="F1044" s="2">
        <v>43805</v>
      </c>
      <c r="G1044" t="s">
        <v>2066</v>
      </c>
    </row>
    <row r="1045" spans="1:7" x14ac:dyDescent="0.2">
      <c r="A1045" s="1" t="s">
        <v>1049</v>
      </c>
      <c r="B1045">
        <v>1.787583444029819E-2</v>
      </c>
      <c r="C1045">
        <v>1.6385707763437271E-2</v>
      </c>
      <c r="D1045">
        <v>4.4379372444632088E-2</v>
      </c>
      <c r="E1045">
        <v>-1.7021615076430749</v>
      </c>
      <c r="F1045" s="2">
        <v>43836</v>
      </c>
      <c r="G1045" t="s">
        <v>2066</v>
      </c>
    </row>
    <row r="1046" spans="1:7" x14ac:dyDescent="0.2">
      <c r="A1046" s="1" t="s">
        <v>1050</v>
      </c>
      <c r="B1046">
        <v>1.105008840901422E-2</v>
      </c>
      <c r="C1046">
        <v>1.444620454490164E-2</v>
      </c>
      <c r="D1046">
        <v>0.82322532194008158</v>
      </c>
      <c r="E1046">
        <v>-0.73475550966378389</v>
      </c>
      <c r="F1046" s="2">
        <v>43866</v>
      </c>
      <c r="G1046" t="s">
        <v>2066</v>
      </c>
    </row>
    <row r="1047" spans="1:7" x14ac:dyDescent="0.2">
      <c r="A1047" s="1" t="s">
        <v>1051</v>
      </c>
      <c r="B1047">
        <v>8.617059615788852E-3</v>
      </c>
      <c r="C1047">
        <v>7.8510918750716342E-3</v>
      </c>
      <c r="D1047">
        <v>0.2477609864513266</v>
      </c>
      <c r="E1047">
        <v>-1.631545923006366</v>
      </c>
      <c r="F1047" s="2">
        <v>43896</v>
      </c>
      <c r="G1047" t="s">
        <v>2066</v>
      </c>
    </row>
    <row r="1048" spans="1:7" x14ac:dyDescent="0.2">
      <c r="A1048" s="1" t="s">
        <v>1052</v>
      </c>
      <c r="B1048">
        <v>8.1859179863041261E-3</v>
      </c>
      <c r="C1048">
        <v>6.9713311299704102E-3</v>
      </c>
      <c r="D1048">
        <v>0.43472518916026293</v>
      </c>
      <c r="E1048">
        <v>-1.216794153318598</v>
      </c>
      <c r="F1048" s="2">
        <v>43927</v>
      </c>
      <c r="G1048" t="s">
        <v>2066</v>
      </c>
    </row>
    <row r="1049" spans="1:7" x14ac:dyDescent="0.2">
      <c r="A1049" s="1" t="s">
        <v>1053</v>
      </c>
      <c r="B1049">
        <v>8.138916699119066E-3</v>
      </c>
      <c r="C1049">
        <v>9.5171650235474029E-3</v>
      </c>
      <c r="D1049">
        <v>0.45058548946263399</v>
      </c>
      <c r="E1049">
        <v>-1.4857587102168841</v>
      </c>
      <c r="F1049" s="2">
        <v>43957</v>
      </c>
      <c r="G1049" t="s">
        <v>2066</v>
      </c>
    </row>
    <row r="1050" spans="1:7" x14ac:dyDescent="0.2">
      <c r="A1050" s="1" t="s">
        <v>1054</v>
      </c>
      <c r="B1050">
        <v>1.125950539041873E-2</v>
      </c>
      <c r="C1050">
        <v>1.188746010501599E-2</v>
      </c>
      <c r="D1050">
        <v>0.59435792397092602</v>
      </c>
      <c r="E1050">
        <v>-1.206742576282845</v>
      </c>
      <c r="F1050" s="2">
        <v>43987</v>
      </c>
      <c r="G1050" t="s">
        <v>2066</v>
      </c>
    </row>
    <row r="1051" spans="1:7" x14ac:dyDescent="0.2">
      <c r="A1051" s="1" t="s">
        <v>1055</v>
      </c>
      <c r="B1051">
        <v>8.0788721451339838E-3</v>
      </c>
      <c r="C1051">
        <v>9.1367611838186879E-3</v>
      </c>
      <c r="D1051">
        <v>0.76411319772212272</v>
      </c>
      <c r="E1051">
        <v>-0.84875444609282757</v>
      </c>
      <c r="F1051" s="2">
        <v>44018</v>
      </c>
      <c r="G1051" t="s">
        <v>2066</v>
      </c>
    </row>
    <row r="1052" spans="1:7" x14ac:dyDescent="0.2">
      <c r="A1052" s="1" t="s">
        <v>1056</v>
      </c>
      <c r="B1052">
        <v>7.998280565939089E-3</v>
      </c>
      <c r="C1052">
        <v>1.347638043095281E-2</v>
      </c>
      <c r="D1052">
        <v>1.22715188018101</v>
      </c>
      <c r="E1052">
        <v>-0.29132161464455653</v>
      </c>
      <c r="F1052" s="2">
        <v>44048</v>
      </c>
      <c r="G1052" t="s">
        <v>2066</v>
      </c>
    </row>
    <row r="1053" spans="1:7" x14ac:dyDescent="0.2">
      <c r="A1053" s="1" t="s">
        <v>1057</v>
      </c>
      <c r="B1053">
        <v>1.2017185186550761E-2</v>
      </c>
      <c r="C1053">
        <v>9.2031952362641237E-3</v>
      </c>
      <c r="D1053">
        <v>5.1204005345972567E-2</v>
      </c>
      <c r="E1053">
        <v>-1.593696548045042</v>
      </c>
      <c r="F1053" s="2">
        <v>44078</v>
      </c>
      <c r="G1053" t="s">
        <v>2066</v>
      </c>
    </row>
    <row r="1054" spans="1:7" x14ac:dyDescent="0.2">
      <c r="A1054" s="1" t="s">
        <v>1058</v>
      </c>
      <c r="B1054">
        <v>8.503469353651455E-3</v>
      </c>
      <c r="C1054">
        <v>9.0288909866336354E-3</v>
      </c>
      <c r="D1054">
        <v>0.68619834910718958</v>
      </c>
      <c r="E1054">
        <v>-0.95498603023599271</v>
      </c>
      <c r="F1054" s="2">
        <v>44109</v>
      </c>
      <c r="G1054" t="s">
        <v>2066</v>
      </c>
    </row>
    <row r="1055" spans="1:7" x14ac:dyDescent="0.2">
      <c r="A1055" s="1" t="s">
        <v>1059</v>
      </c>
      <c r="B1055">
        <v>7.7150633853781602E-3</v>
      </c>
      <c r="C1055">
        <v>1.189435206590927E-2</v>
      </c>
      <c r="D1055">
        <v>1.4739038250580669</v>
      </c>
      <c r="E1055">
        <v>0.81855821120248429</v>
      </c>
      <c r="F1055" s="2">
        <v>44139</v>
      </c>
      <c r="G1055" t="s">
        <v>2066</v>
      </c>
    </row>
    <row r="1056" spans="1:7" x14ac:dyDescent="0.2">
      <c r="A1056" s="1" t="s">
        <v>1060</v>
      </c>
      <c r="B1056">
        <v>1.4424752728617639E-2</v>
      </c>
      <c r="C1056">
        <v>1.2728353001578371E-2</v>
      </c>
      <c r="D1056">
        <v>0.34875192563649848</v>
      </c>
      <c r="E1056">
        <v>-1.4808504343805711</v>
      </c>
      <c r="F1056" s="2">
        <v>44169</v>
      </c>
      <c r="G1056" t="s">
        <v>2066</v>
      </c>
    </row>
    <row r="1057" spans="1:7" x14ac:dyDescent="0.2">
      <c r="A1057" s="1" t="s">
        <v>1061</v>
      </c>
      <c r="B1057">
        <v>9.1585687374643038E-3</v>
      </c>
      <c r="C1057">
        <v>1.0309285808564869E-2</v>
      </c>
      <c r="D1057">
        <v>0.69674487957487219</v>
      </c>
      <c r="E1057">
        <v>-1.092851042406906</v>
      </c>
      <c r="F1057" s="2">
        <v>44200</v>
      </c>
      <c r="G1057" t="s">
        <v>2066</v>
      </c>
    </row>
    <row r="1058" spans="1:7" x14ac:dyDescent="0.2">
      <c r="A1058" s="1" t="s">
        <v>1062</v>
      </c>
      <c r="B1058">
        <v>9.6758036365837286E-3</v>
      </c>
      <c r="C1058">
        <v>1.3329860357519209E-2</v>
      </c>
      <c r="D1058">
        <v>1.373622181895092</v>
      </c>
      <c r="E1058">
        <v>0.55890015432256268</v>
      </c>
      <c r="F1058" s="2">
        <v>44230</v>
      </c>
      <c r="G1058" t="s">
        <v>2066</v>
      </c>
    </row>
    <row r="1059" spans="1:7" x14ac:dyDescent="0.2">
      <c r="A1059" s="1" t="s">
        <v>1063</v>
      </c>
      <c r="B1059">
        <v>1.108797038303294E-2</v>
      </c>
      <c r="C1059">
        <v>1.333036686648336E-2</v>
      </c>
      <c r="D1059">
        <v>0.90485188233727387</v>
      </c>
      <c r="E1059">
        <v>-0.69757442069460041</v>
      </c>
      <c r="F1059" s="2">
        <v>44260</v>
      </c>
      <c r="G1059" t="s">
        <v>2066</v>
      </c>
    </row>
    <row r="1060" spans="1:7" x14ac:dyDescent="0.2">
      <c r="A1060" s="1" t="s">
        <v>1064</v>
      </c>
      <c r="B1060">
        <v>9.2181863748230942E-3</v>
      </c>
      <c r="C1060">
        <v>1.1795516224214739E-2</v>
      </c>
      <c r="D1060">
        <v>1.0283812132067549</v>
      </c>
      <c r="E1060">
        <v>-0.43723363608270521</v>
      </c>
      <c r="F1060" s="2">
        <v>44291</v>
      </c>
      <c r="G1060" t="s">
        <v>2066</v>
      </c>
    </row>
    <row r="1061" spans="1:7" x14ac:dyDescent="0.2">
      <c r="A1061" s="1" t="s">
        <v>1065</v>
      </c>
      <c r="B1061">
        <v>9.1110672050953058E-3</v>
      </c>
      <c r="C1061">
        <v>1.4715248147160751E-2</v>
      </c>
      <c r="D1061">
        <v>1.400074899861367</v>
      </c>
      <c r="E1061">
        <v>0.53639263104017942</v>
      </c>
      <c r="F1061" s="2">
        <v>44321</v>
      </c>
      <c r="G1061" t="s">
        <v>2066</v>
      </c>
    </row>
    <row r="1062" spans="1:7" x14ac:dyDescent="0.2">
      <c r="A1062" s="1" t="s">
        <v>1066</v>
      </c>
      <c r="B1062">
        <v>9.7192064146898426E-3</v>
      </c>
      <c r="C1062">
        <v>1.23867365130242E-2</v>
      </c>
      <c r="D1062">
        <v>1.097010886681731</v>
      </c>
      <c r="E1062">
        <v>-0.26023665396727358</v>
      </c>
      <c r="F1062" s="2">
        <v>44351</v>
      </c>
      <c r="G1062" t="s">
        <v>2066</v>
      </c>
    </row>
    <row r="1063" spans="1:7" x14ac:dyDescent="0.2">
      <c r="A1063" s="1" t="s">
        <v>1067</v>
      </c>
      <c r="B1063">
        <v>1.147848651570048E-2</v>
      </c>
      <c r="C1063">
        <v>1.175445421746932E-2</v>
      </c>
      <c r="D1063">
        <v>0.76788384532308851</v>
      </c>
      <c r="E1063">
        <v>-0.91158057788595581</v>
      </c>
      <c r="F1063" s="2">
        <v>44383</v>
      </c>
      <c r="G1063" t="s">
        <v>2066</v>
      </c>
    </row>
    <row r="1064" spans="1:7" x14ac:dyDescent="0.2">
      <c r="A1064" s="1" t="s">
        <v>1068</v>
      </c>
      <c r="B1064">
        <v>1.1488491259187279E-2</v>
      </c>
      <c r="C1064">
        <v>1.2316081027949149E-2</v>
      </c>
      <c r="D1064">
        <v>0.86964557646014562</v>
      </c>
      <c r="E1064">
        <v>-0.6913453778595362</v>
      </c>
      <c r="F1064" s="2">
        <v>44413</v>
      </c>
      <c r="G1064" t="s">
        <v>2066</v>
      </c>
    </row>
    <row r="1065" spans="1:7" x14ac:dyDescent="0.2">
      <c r="A1065" s="1" t="s">
        <v>1069</v>
      </c>
      <c r="B1065">
        <v>1.082340651678863E-2</v>
      </c>
      <c r="C1065">
        <v>1.491753363370347E-2</v>
      </c>
      <c r="D1065">
        <v>0.76015501618235637</v>
      </c>
      <c r="E1065">
        <v>-0.99193002681430054</v>
      </c>
      <c r="F1065" s="2">
        <v>44446</v>
      </c>
      <c r="G1065" t="s">
        <v>2066</v>
      </c>
    </row>
    <row r="1066" spans="1:7" x14ac:dyDescent="0.2">
      <c r="A1066" s="1" t="s">
        <v>1070</v>
      </c>
      <c r="B1066">
        <v>7.1446181456748196E-3</v>
      </c>
      <c r="C1066">
        <v>9.5146439288579469E-3</v>
      </c>
      <c r="D1066">
        <v>1.261658812229062</v>
      </c>
      <c r="E1066">
        <v>0.14675534821078801</v>
      </c>
      <c r="F1066" s="2">
        <v>44476</v>
      </c>
      <c r="G1066" t="s">
        <v>2066</v>
      </c>
    </row>
    <row r="1067" spans="1:7" x14ac:dyDescent="0.2">
      <c r="A1067" s="1" t="s">
        <v>1071</v>
      </c>
      <c r="B1067">
        <v>1.529747908745608E-2</v>
      </c>
      <c r="C1067">
        <v>1.8254696514651451E-2</v>
      </c>
      <c r="D1067">
        <v>0.26774845781101708</v>
      </c>
      <c r="E1067">
        <v>-1.503866113279239</v>
      </c>
      <c r="F1067" s="2">
        <v>44508</v>
      </c>
      <c r="G1067" t="s">
        <v>2066</v>
      </c>
    </row>
    <row r="1068" spans="1:7" x14ac:dyDescent="0.2">
      <c r="A1068" s="1" t="s">
        <v>1072</v>
      </c>
      <c r="B1068">
        <v>1.1081747160610949E-2</v>
      </c>
      <c r="C1068">
        <v>1.274421374822585E-2</v>
      </c>
      <c r="D1068">
        <v>0.96874154073815788</v>
      </c>
      <c r="E1068">
        <v>-0.5226784194558225</v>
      </c>
      <c r="F1068" s="2">
        <v>44538</v>
      </c>
      <c r="G1068" t="s">
        <v>2066</v>
      </c>
    </row>
    <row r="1069" spans="1:7" x14ac:dyDescent="0.2">
      <c r="A1069" s="1" t="s">
        <v>1073</v>
      </c>
      <c r="B1069">
        <v>1.125538853118742E-2</v>
      </c>
      <c r="C1069">
        <v>1.1437169240856309E-2</v>
      </c>
      <c r="D1069">
        <v>0.69969648955142383</v>
      </c>
      <c r="E1069">
        <v>-0.98203307646545124</v>
      </c>
      <c r="F1069" s="2">
        <v>44568</v>
      </c>
      <c r="G1069" t="s">
        <v>2066</v>
      </c>
    </row>
    <row r="1070" spans="1:7" x14ac:dyDescent="0.2">
      <c r="A1070" s="1" t="s">
        <v>1074</v>
      </c>
      <c r="B1070">
        <v>1.116931771403199E-2</v>
      </c>
      <c r="C1070">
        <v>1.51889207275109E-2</v>
      </c>
      <c r="D1070">
        <v>0.93326178888828815</v>
      </c>
      <c r="E1070">
        <v>-0.59651693930720828</v>
      </c>
      <c r="F1070" s="2">
        <v>44599</v>
      </c>
      <c r="G1070" t="s">
        <v>2066</v>
      </c>
    </row>
    <row r="1071" spans="1:7" x14ac:dyDescent="0.2">
      <c r="A1071" s="1" t="s">
        <v>1075</v>
      </c>
      <c r="B1071">
        <v>1.1004311993309779E-2</v>
      </c>
      <c r="C1071">
        <v>1.0717468688992159E-2</v>
      </c>
      <c r="D1071">
        <v>0.38119091840243002</v>
      </c>
      <c r="E1071">
        <v>-1.462465477357888</v>
      </c>
      <c r="F1071" s="2">
        <v>44629</v>
      </c>
      <c r="G1071" t="s">
        <v>2066</v>
      </c>
    </row>
    <row r="1072" spans="1:7" x14ac:dyDescent="0.2">
      <c r="A1072" s="1" t="s">
        <v>1076</v>
      </c>
      <c r="B1072">
        <v>1.0839927324158239E-2</v>
      </c>
      <c r="C1072">
        <v>1.125971262401507E-2</v>
      </c>
      <c r="D1072">
        <v>0.83581240028543824</v>
      </c>
      <c r="E1072">
        <v>-0.80020145626128025</v>
      </c>
      <c r="F1072" s="2">
        <v>44659</v>
      </c>
      <c r="G1072" t="s">
        <v>2066</v>
      </c>
    </row>
    <row r="1073" spans="1:7" x14ac:dyDescent="0.2">
      <c r="A1073" s="1" t="s">
        <v>1077</v>
      </c>
      <c r="B1073">
        <v>1.001028082156768E-2</v>
      </c>
      <c r="C1073">
        <v>9.2844602461840935E-3</v>
      </c>
      <c r="D1073">
        <v>0.70845211376397987</v>
      </c>
      <c r="E1073">
        <v>-0.91257305857866733</v>
      </c>
      <c r="F1073" s="2">
        <v>44690</v>
      </c>
      <c r="G1073" t="s">
        <v>2066</v>
      </c>
    </row>
    <row r="1074" spans="1:7" x14ac:dyDescent="0.2">
      <c r="A1074" s="1" t="s">
        <v>1078</v>
      </c>
      <c r="B1074">
        <v>9.6782352469041485E-3</v>
      </c>
      <c r="C1074">
        <v>1.068661644443384E-2</v>
      </c>
      <c r="D1074">
        <v>0.79865242406761072</v>
      </c>
      <c r="E1074">
        <v>-0.8847817550313084</v>
      </c>
      <c r="F1074" s="2">
        <v>44720</v>
      </c>
      <c r="G1074" t="s">
        <v>2066</v>
      </c>
    </row>
    <row r="1075" spans="1:7" x14ac:dyDescent="0.2">
      <c r="A1075" s="1" t="s">
        <v>1079</v>
      </c>
      <c r="B1075">
        <v>9.6144250637383612E-3</v>
      </c>
      <c r="C1075">
        <v>8.5272002692836253E-3</v>
      </c>
      <c r="D1075">
        <v>0.71592896356247038</v>
      </c>
      <c r="E1075">
        <v>-0.92868112521510238</v>
      </c>
      <c r="F1075" s="2">
        <v>44750</v>
      </c>
      <c r="G1075" t="s">
        <v>2066</v>
      </c>
    </row>
    <row r="1076" spans="1:7" x14ac:dyDescent="0.2">
      <c r="A1076" s="1" t="s">
        <v>1080</v>
      </c>
      <c r="B1076">
        <v>1.0067789711366021E-2</v>
      </c>
      <c r="C1076">
        <v>1.1788290522901481E-2</v>
      </c>
      <c r="D1076">
        <v>0.7910942440430252</v>
      </c>
      <c r="E1076">
        <v>-0.94034454876350626</v>
      </c>
      <c r="F1076" s="2">
        <v>44781</v>
      </c>
      <c r="G1076" t="s">
        <v>2066</v>
      </c>
    </row>
    <row r="1077" spans="1:7" x14ac:dyDescent="0.2">
      <c r="A1077" s="1" t="s">
        <v>1081</v>
      </c>
      <c r="B1077">
        <v>9.5003637933399662E-3</v>
      </c>
      <c r="C1077">
        <v>1.0392928347913159E-2</v>
      </c>
      <c r="D1077">
        <v>0.72394939158034832</v>
      </c>
      <c r="E1077">
        <v>-1.029418731240759</v>
      </c>
      <c r="F1077" s="2">
        <v>44811</v>
      </c>
      <c r="G1077" t="s">
        <v>2066</v>
      </c>
    </row>
    <row r="1078" spans="1:7" x14ac:dyDescent="0.2">
      <c r="A1078" s="1" t="s">
        <v>1082</v>
      </c>
      <c r="B1078">
        <v>7.8955804390377932E-3</v>
      </c>
      <c r="C1078">
        <v>8.6519448595804519E-3</v>
      </c>
      <c r="D1078">
        <v>0.73344985596917767</v>
      </c>
      <c r="E1078">
        <v>-1.0056627856963281</v>
      </c>
      <c r="F1078" s="2">
        <v>44841</v>
      </c>
      <c r="G1078" t="s">
        <v>2066</v>
      </c>
    </row>
    <row r="1079" spans="1:7" x14ac:dyDescent="0.2">
      <c r="A1079" s="1" t="s">
        <v>1083</v>
      </c>
      <c r="B1079">
        <v>1.0215836189251841E-2</v>
      </c>
      <c r="C1079">
        <v>9.5286703218074361E-3</v>
      </c>
      <c r="D1079">
        <v>0.65759010991671851</v>
      </c>
      <c r="E1079">
        <v>-1.0896536458597981</v>
      </c>
      <c r="F1079" s="2">
        <v>44872</v>
      </c>
      <c r="G1079" t="s">
        <v>2066</v>
      </c>
    </row>
    <row r="1080" spans="1:7" x14ac:dyDescent="0.2">
      <c r="A1080" s="1" t="s">
        <v>1084</v>
      </c>
      <c r="B1080">
        <v>8.6534579487626204E-3</v>
      </c>
      <c r="C1080">
        <v>8.8150198106024379E-3</v>
      </c>
      <c r="D1080">
        <v>0.5668954226951064</v>
      </c>
      <c r="E1080">
        <v>-1.228345742782996</v>
      </c>
      <c r="F1080" s="2">
        <v>44902</v>
      </c>
      <c r="G1080" t="s">
        <v>2066</v>
      </c>
    </row>
    <row r="1081" spans="1:7" x14ac:dyDescent="0.2">
      <c r="A1081" s="1" t="s">
        <v>1085</v>
      </c>
      <c r="B1081">
        <v>4.1170544016919539E-2</v>
      </c>
      <c r="C1081">
        <v>3.7752370902026787E-2</v>
      </c>
      <c r="D1081">
        <v>0.69375719904612576</v>
      </c>
      <c r="E1081">
        <v>-1.5</v>
      </c>
      <c r="F1081" s="2">
        <v>44018</v>
      </c>
      <c r="G1081" t="s">
        <v>2067</v>
      </c>
    </row>
    <row r="1082" spans="1:7" x14ac:dyDescent="0.2">
      <c r="A1082" s="1" t="s">
        <v>1086</v>
      </c>
      <c r="B1082">
        <v>4.0784756921236752E-2</v>
      </c>
      <c r="C1082">
        <v>3.1741340985844212E-2</v>
      </c>
      <c r="D1082">
        <v>0.36465634630232779</v>
      </c>
      <c r="E1082">
        <v>-1.5</v>
      </c>
      <c r="F1082" s="2">
        <v>44048</v>
      </c>
      <c r="G1082" t="s">
        <v>2067</v>
      </c>
    </row>
    <row r="1083" spans="1:7" x14ac:dyDescent="0.2">
      <c r="A1083" s="1" t="s">
        <v>1087</v>
      </c>
      <c r="B1083">
        <v>4.1453679607782852E-2</v>
      </c>
      <c r="C1083">
        <v>3.5090783973739763E-2</v>
      </c>
      <c r="D1083">
        <v>-0.1072106792507139</v>
      </c>
      <c r="E1083">
        <v>-1.5</v>
      </c>
      <c r="F1083" s="2">
        <v>44321</v>
      </c>
      <c r="G1083" t="s">
        <v>2067</v>
      </c>
    </row>
    <row r="1084" spans="1:7" x14ac:dyDescent="0.2">
      <c r="A1084" s="1" t="s">
        <v>1088</v>
      </c>
      <c r="B1084">
        <v>4.3621014949122988E-2</v>
      </c>
      <c r="C1084">
        <v>4.3717461685691163E-2</v>
      </c>
      <c r="D1084">
        <v>0.70517315057814434</v>
      </c>
      <c r="E1084">
        <v>-1.5</v>
      </c>
      <c r="F1084" s="2">
        <v>44476</v>
      </c>
      <c r="G1084" t="s">
        <v>2067</v>
      </c>
    </row>
    <row r="1085" spans="1:7" x14ac:dyDescent="0.2">
      <c r="A1085" s="1" t="s">
        <v>1089</v>
      </c>
      <c r="B1085">
        <v>4.2121829339494189E-2</v>
      </c>
      <c r="C1085">
        <v>3.7087147426268563E-2</v>
      </c>
      <c r="D1085">
        <v>0.62591039152798822</v>
      </c>
      <c r="E1085">
        <v>-1.5</v>
      </c>
      <c r="F1085" s="2">
        <v>44508</v>
      </c>
      <c r="G1085" t="s">
        <v>2067</v>
      </c>
    </row>
    <row r="1086" spans="1:7" x14ac:dyDescent="0.2">
      <c r="A1086" s="1" t="s">
        <v>1090</v>
      </c>
      <c r="B1086">
        <v>4.1812839080273029E-2</v>
      </c>
      <c r="C1086">
        <v>2.9882559917980299E-2</v>
      </c>
      <c r="D1086">
        <v>-0.67213527777229909</v>
      </c>
      <c r="E1086">
        <v>-1.5</v>
      </c>
      <c r="F1086" s="2">
        <v>44629</v>
      </c>
      <c r="G1086" t="s">
        <v>2067</v>
      </c>
    </row>
    <row r="1087" spans="1:7" x14ac:dyDescent="0.2">
      <c r="A1087" s="1" t="s">
        <v>1091</v>
      </c>
      <c r="B1087">
        <v>4.1891077408854227E-2</v>
      </c>
      <c r="C1087">
        <v>3.1743009942606829E-2</v>
      </c>
      <c r="D1087">
        <v>-0.50806391580892318</v>
      </c>
      <c r="E1087">
        <v>-1.5000000000000011</v>
      </c>
      <c r="F1087" s="2">
        <v>44690</v>
      </c>
      <c r="G1087" t="s">
        <v>2067</v>
      </c>
    </row>
    <row r="1088" spans="1:7" x14ac:dyDescent="0.2">
      <c r="A1088" s="1" t="s">
        <v>1092</v>
      </c>
      <c r="B1088">
        <v>4.0195255417363837E-2</v>
      </c>
      <c r="C1088">
        <v>3.9378456529140342E-2</v>
      </c>
      <c r="D1088">
        <v>0.1715015191808025</v>
      </c>
      <c r="E1088">
        <v>-1.5</v>
      </c>
      <c r="F1088" s="2">
        <v>44750</v>
      </c>
      <c r="G1088" t="s">
        <v>2067</v>
      </c>
    </row>
    <row r="1089" spans="1:7" x14ac:dyDescent="0.2">
      <c r="A1089" s="1" t="s">
        <v>1093</v>
      </c>
      <c r="B1089">
        <v>4.3632861616112177E-2</v>
      </c>
      <c r="C1089">
        <v>3.2043939244143171E-2</v>
      </c>
      <c r="D1089">
        <v>-0.69048186782146004</v>
      </c>
      <c r="E1089">
        <v>-1.5</v>
      </c>
      <c r="F1089" s="2">
        <v>44781</v>
      </c>
      <c r="G1089" t="s">
        <v>2067</v>
      </c>
    </row>
    <row r="1090" spans="1:7" x14ac:dyDescent="0.2">
      <c r="A1090" s="1" t="s">
        <v>1094</v>
      </c>
      <c r="B1090">
        <v>2.9425475773715411E-2</v>
      </c>
      <c r="C1090">
        <v>2.6796385487873439E-2</v>
      </c>
      <c r="D1090">
        <v>4.1747826178220988E-2</v>
      </c>
      <c r="E1090">
        <v>-1.8423636836568511</v>
      </c>
      <c r="F1090" s="2">
        <v>44811</v>
      </c>
      <c r="G1090" t="s">
        <v>2067</v>
      </c>
    </row>
    <row r="1091" spans="1:7" x14ac:dyDescent="0.2">
      <c r="A1091" s="1" t="s">
        <v>1095</v>
      </c>
      <c r="B1091">
        <v>4.5840537250724317E-2</v>
      </c>
      <c r="C1091">
        <v>3.7036559647504588E-2</v>
      </c>
      <c r="D1091">
        <v>0.68385680274800942</v>
      </c>
      <c r="E1091">
        <v>-1.5</v>
      </c>
      <c r="F1091" s="2">
        <v>44841</v>
      </c>
      <c r="G1091" t="s">
        <v>2067</v>
      </c>
    </row>
    <row r="1092" spans="1:7" x14ac:dyDescent="0.2">
      <c r="A1092" s="1" t="s">
        <v>1096</v>
      </c>
      <c r="B1092">
        <v>4.3220087116909757E-2</v>
      </c>
      <c r="C1092">
        <v>3.6951543051203753E-2</v>
      </c>
      <c r="D1092">
        <v>0.59352824888572686</v>
      </c>
      <c r="E1092">
        <v>-1.5000000000000011</v>
      </c>
      <c r="F1092" s="2">
        <v>44872</v>
      </c>
      <c r="G1092" t="s">
        <v>2067</v>
      </c>
    </row>
    <row r="1093" spans="1:7" x14ac:dyDescent="0.2">
      <c r="A1093" s="1" t="s">
        <v>1097</v>
      </c>
      <c r="B1093">
        <v>4.3367257432662308E-2</v>
      </c>
      <c r="C1093">
        <v>3.3424069990065662E-2</v>
      </c>
      <c r="D1093">
        <v>-0.59551389453218084</v>
      </c>
      <c r="E1093">
        <v>-1.5</v>
      </c>
      <c r="F1093" s="2">
        <v>44902</v>
      </c>
      <c r="G1093" t="s">
        <v>2067</v>
      </c>
    </row>
    <row r="1094" spans="1:7" x14ac:dyDescent="0.2">
      <c r="A1094" s="1" t="s">
        <v>1098</v>
      </c>
      <c r="B1094">
        <v>1.7791545023976641E-9</v>
      </c>
      <c r="C1094">
        <v>4.3580207044492416E-9</v>
      </c>
      <c r="D1094">
        <v>1.788854381999831</v>
      </c>
      <c r="E1094">
        <v>1.199999999999998</v>
      </c>
      <c r="F1094" s="2">
        <v>41488</v>
      </c>
      <c r="G1094" t="s">
        <v>2068</v>
      </c>
    </row>
    <row r="1095" spans="1:7" x14ac:dyDescent="0.2">
      <c r="A1095" s="1" t="s">
        <v>1099</v>
      </c>
      <c r="B1095">
        <v>7.9013473981044163E-7</v>
      </c>
      <c r="C1095">
        <v>1.9344261901136769E-6</v>
      </c>
      <c r="D1095">
        <v>1.7888536637287069</v>
      </c>
      <c r="E1095">
        <v>1.1999987146743969</v>
      </c>
      <c r="F1095" s="2">
        <v>41550</v>
      </c>
      <c r="G1095" t="s">
        <v>2068</v>
      </c>
    </row>
    <row r="1096" spans="1:7" x14ac:dyDescent="0.2">
      <c r="A1096" s="1" t="s">
        <v>1100</v>
      </c>
      <c r="B1096">
        <v>8.2346720067813002E-11</v>
      </c>
      <c r="C1096">
        <v>1.64693440135626E-10</v>
      </c>
      <c r="D1096">
        <v>1.154700538379251</v>
      </c>
      <c r="E1096">
        <v>-0.66666666666666652</v>
      </c>
      <c r="F1096" s="2">
        <v>41582</v>
      </c>
      <c r="G1096" t="s">
        <v>2068</v>
      </c>
    </row>
    <row r="1097" spans="1:7" x14ac:dyDescent="0.2">
      <c r="A1097" s="1" t="s">
        <v>1101</v>
      </c>
      <c r="B1097">
        <v>2.925037252686241E-12</v>
      </c>
      <c r="C1097">
        <v>6.5405821337256633E-12</v>
      </c>
      <c r="D1097">
        <v>1.4999999999999989</v>
      </c>
      <c r="E1097">
        <v>0.2499999999999987</v>
      </c>
      <c r="F1097" s="2">
        <v>41642</v>
      </c>
      <c r="G1097" t="s">
        <v>2068</v>
      </c>
    </row>
    <row r="1098" spans="1:7" x14ac:dyDescent="0.2">
      <c r="A1098" s="1" t="s">
        <v>1102</v>
      </c>
      <c r="B1098">
        <v>0.23939964282469489</v>
      </c>
      <c r="C1098">
        <v>0.87824912087198803</v>
      </c>
      <c r="D1098">
        <v>-0.12574649964223181</v>
      </c>
      <c r="E1098">
        <v>-1.1249665013068659</v>
      </c>
      <c r="F1098" s="2">
        <v>41673</v>
      </c>
      <c r="G1098" t="s">
        <v>2068</v>
      </c>
    </row>
    <row r="1099" spans="1:7" x14ac:dyDescent="0.2">
      <c r="A1099" s="1" t="s">
        <v>1103</v>
      </c>
      <c r="B1099">
        <v>3.7334231765099909E-10</v>
      </c>
      <c r="C1099">
        <v>8.3478020047353593E-10</v>
      </c>
      <c r="D1099">
        <v>1.499999995189008</v>
      </c>
      <c r="E1099">
        <v>0.24999999358514469</v>
      </c>
      <c r="F1099" s="2">
        <v>41733</v>
      </c>
      <c r="G1099" t="s">
        <v>2068</v>
      </c>
    </row>
    <row r="1100" spans="1:7" x14ac:dyDescent="0.2">
      <c r="A1100" s="1" t="s">
        <v>1104</v>
      </c>
      <c r="B1100">
        <v>5.5558853938398758E-16</v>
      </c>
      <c r="C1100">
        <v>1.242330707174011E-15</v>
      </c>
      <c r="D1100">
        <v>1.499999999986577</v>
      </c>
      <c r="E1100">
        <v>0.2499999999821032</v>
      </c>
      <c r="F1100" s="2">
        <v>41764</v>
      </c>
      <c r="G1100" t="s">
        <v>2068</v>
      </c>
    </row>
    <row r="1101" spans="1:7" x14ac:dyDescent="0.2">
      <c r="A1101" s="1" t="s">
        <v>1105</v>
      </c>
      <c r="B1101">
        <v>2.1588430576041951E-17</v>
      </c>
      <c r="C1101">
        <v>4.8273198295564741E-17</v>
      </c>
      <c r="D1101">
        <v>1.5</v>
      </c>
      <c r="E1101">
        <v>0.25000000000000128</v>
      </c>
      <c r="F1101" s="2">
        <v>41827</v>
      </c>
      <c r="G1101" t="s">
        <v>2068</v>
      </c>
    </row>
    <row r="1102" spans="1:7" x14ac:dyDescent="0.2">
      <c r="A1102" s="1" t="s">
        <v>1106</v>
      </c>
      <c r="B1102">
        <v>7.0366420414861075E-11</v>
      </c>
      <c r="C1102">
        <v>2.2251286067362E-10</v>
      </c>
      <c r="D1102">
        <v>2.666666664398472</v>
      </c>
      <c r="E1102">
        <v>5.1111111040543911</v>
      </c>
      <c r="F1102" s="2">
        <v>41918</v>
      </c>
      <c r="G1102" t="s">
        <v>2068</v>
      </c>
    </row>
    <row r="1103" spans="1:7" x14ac:dyDescent="0.2">
      <c r="A1103" s="1" t="s">
        <v>1107</v>
      </c>
      <c r="B1103">
        <v>1.3676875687969289E-15</v>
      </c>
      <c r="C1103">
        <v>3.868404617763406E-15</v>
      </c>
      <c r="D1103">
        <v>2.267786838055363</v>
      </c>
      <c r="E1103">
        <v>3.142857142857141</v>
      </c>
      <c r="F1103" s="2">
        <v>41948</v>
      </c>
      <c r="G1103" t="s">
        <v>2068</v>
      </c>
    </row>
    <row r="1104" spans="1:7" x14ac:dyDescent="0.2">
      <c r="A1104" s="1" t="s">
        <v>1108</v>
      </c>
      <c r="B1104">
        <v>1.895078303817185E-2</v>
      </c>
      <c r="C1104">
        <v>1.2139261256058961E-2</v>
      </c>
      <c r="D1104">
        <v>-0.16274100063379379</v>
      </c>
      <c r="E1104">
        <v>-1.290031265819495</v>
      </c>
      <c r="F1104" s="2">
        <v>43409</v>
      </c>
      <c r="G1104" t="s">
        <v>2068</v>
      </c>
    </row>
    <row r="1105" spans="1:7" x14ac:dyDescent="0.2">
      <c r="A1105" s="1" t="s">
        <v>1109</v>
      </c>
      <c r="B1105">
        <v>1.042530039019368E-2</v>
      </c>
      <c r="C1105">
        <v>7.2922006627931637E-3</v>
      </c>
      <c r="D1105">
        <v>-8.1651849172798288E-2</v>
      </c>
      <c r="E1105">
        <v>-1.6082696322744769</v>
      </c>
      <c r="F1105" s="2">
        <v>43472</v>
      </c>
      <c r="G1105" t="s">
        <v>2068</v>
      </c>
    </row>
    <row r="1106" spans="1:7" x14ac:dyDescent="0.2">
      <c r="A1106" s="1" t="s">
        <v>1110</v>
      </c>
      <c r="B1106">
        <v>2.2911395660417801E-2</v>
      </c>
      <c r="C1106">
        <v>1.416887245770215E-2</v>
      </c>
      <c r="D1106">
        <v>-0.22314934478725279</v>
      </c>
      <c r="E1106">
        <v>-1.293310907163427</v>
      </c>
      <c r="F1106" s="2">
        <v>43502</v>
      </c>
      <c r="G1106" t="s">
        <v>2068</v>
      </c>
    </row>
    <row r="1107" spans="1:7" x14ac:dyDescent="0.2">
      <c r="A1107" s="1" t="s">
        <v>1111</v>
      </c>
      <c r="B1107">
        <v>1.523250771037294E-2</v>
      </c>
      <c r="C1107">
        <v>1.218396347430295E-2</v>
      </c>
      <c r="D1107">
        <v>8.6956135787839284E-2</v>
      </c>
      <c r="E1107">
        <v>-1.7256300723165039</v>
      </c>
      <c r="F1107" s="2">
        <v>43563</v>
      </c>
      <c r="G1107" t="s">
        <v>2068</v>
      </c>
    </row>
    <row r="1108" spans="1:7" x14ac:dyDescent="0.2">
      <c r="A1108" s="1" t="s">
        <v>1112</v>
      </c>
      <c r="B1108">
        <v>1.4102061701051161E-2</v>
      </c>
      <c r="C1108">
        <v>1.3428404003014189E-2</v>
      </c>
      <c r="D1108">
        <v>0.46721298197640188</v>
      </c>
      <c r="E1108">
        <v>-1.455147164297887</v>
      </c>
      <c r="F1108" s="2">
        <v>43593</v>
      </c>
      <c r="G1108" t="s">
        <v>2068</v>
      </c>
    </row>
    <row r="1109" spans="1:7" x14ac:dyDescent="0.2">
      <c r="A1109" s="1" t="s">
        <v>1113</v>
      </c>
      <c r="B1109">
        <v>9.9549754159078841E-3</v>
      </c>
      <c r="C1109">
        <v>8.7197504486229531E-3</v>
      </c>
      <c r="D1109">
        <v>0.17972681424686149</v>
      </c>
      <c r="E1109">
        <v>-1.6175498683179299</v>
      </c>
      <c r="F1109" s="2">
        <v>43654</v>
      </c>
      <c r="G1109" t="s">
        <v>2068</v>
      </c>
    </row>
    <row r="1110" spans="1:7" x14ac:dyDescent="0.2">
      <c r="A1110" s="1" t="s">
        <v>1114</v>
      </c>
      <c r="B1110">
        <v>1.3740605963322911E-2</v>
      </c>
      <c r="C1110">
        <v>9.9526625009656658E-3</v>
      </c>
      <c r="D1110">
        <v>0.5657736990115233</v>
      </c>
      <c r="E1110">
        <v>-0.92523776056023532</v>
      </c>
      <c r="F1110" s="2">
        <v>43684</v>
      </c>
      <c r="G1110" t="s">
        <v>2068</v>
      </c>
    </row>
    <row r="1111" spans="1:7" x14ac:dyDescent="0.2">
      <c r="A1111" s="1" t="s">
        <v>1115</v>
      </c>
      <c r="B1111">
        <v>6.1060838242142004E-3</v>
      </c>
      <c r="C1111">
        <v>7.3814271620191744E-3</v>
      </c>
      <c r="D1111">
        <v>0.84277728848112776</v>
      </c>
      <c r="E1111">
        <v>-0.89469698387886565</v>
      </c>
      <c r="F1111" s="2">
        <v>43745</v>
      </c>
      <c r="G1111" t="s">
        <v>2068</v>
      </c>
    </row>
    <row r="1112" spans="1:7" x14ac:dyDescent="0.2">
      <c r="A1112" s="1" t="s">
        <v>1116</v>
      </c>
      <c r="B1112">
        <v>1.1738351023922809E-2</v>
      </c>
      <c r="C1112">
        <v>1.0872970636596721E-2</v>
      </c>
      <c r="D1112">
        <v>0.28122394822309899</v>
      </c>
      <c r="E1112">
        <v>-1.6105788277256201</v>
      </c>
      <c r="F1112" s="2">
        <v>43775</v>
      </c>
      <c r="G1112" t="s">
        <v>2068</v>
      </c>
    </row>
    <row r="1113" spans="1:7" x14ac:dyDescent="0.2">
      <c r="A1113" s="1" t="s">
        <v>1117</v>
      </c>
      <c r="B1113">
        <v>8.2792190407265688E-3</v>
      </c>
      <c r="C1113">
        <v>8.6537950702030592E-3</v>
      </c>
      <c r="D1113">
        <v>1.0928155071957539</v>
      </c>
      <c r="E1113">
        <v>-0.30208989495369432</v>
      </c>
      <c r="F1113" s="2">
        <v>43836</v>
      </c>
      <c r="G1113" t="s">
        <v>2068</v>
      </c>
    </row>
    <row r="1114" spans="1:7" x14ac:dyDescent="0.2">
      <c r="A1114" s="1" t="s">
        <v>1118</v>
      </c>
      <c r="B1114">
        <v>1.6147629821078389E-2</v>
      </c>
      <c r="C1114">
        <v>1.139904172117508E-2</v>
      </c>
      <c r="D1114">
        <v>-4.589365238350452E-2</v>
      </c>
      <c r="E1114">
        <v>-1.480844076040996</v>
      </c>
      <c r="F1114" s="2">
        <v>43866</v>
      </c>
      <c r="G1114" t="s">
        <v>2068</v>
      </c>
    </row>
    <row r="1115" spans="1:7" x14ac:dyDescent="0.2">
      <c r="A1115" s="1" t="s">
        <v>1119</v>
      </c>
      <c r="B1115">
        <v>4.8117485386321088E-3</v>
      </c>
      <c r="C1115">
        <v>4.3977517805660572E-3</v>
      </c>
      <c r="D1115">
        <v>0.44961429659411228</v>
      </c>
      <c r="E1115">
        <v>-1.425543749791343</v>
      </c>
      <c r="F1115" s="2">
        <v>43927</v>
      </c>
      <c r="G1115" t="s">
        <v>2068</v>
      </c>
    </row>
    <row r="1116" spans="1:7" x14ac:dyDescent="0.2">
      <c r="A1116" s="1" t="s">
        <v>1120</v>
      </c>
      <c r="B1116">
        <v>4.9445448774426987E-3</v>
      </c>
      <c r="C1116">
        <v>5.8687463527550979E-3</v>
      </c>
      <c r="D1116">
        <v>1.301119256176049</v>
      </c>
      <c r="E1116">
        <v>0.36790043554554108</v>
      </c>
      <c r="F1116" s="2">
        <v>43957</v>
      </c>
      <c r="G1116" t="s">
        <v>2068</v>
      </c>
    </row>
    <row r="1117" spans="1:7" x14ac:dyDescent="0.2">
      <c r="A1117" s="1" t="s">
        <v>1121</v>
      </c>
      <c r="B1117">
        <v>6.1947831220402778E-3</v>
      </c>
      <c r="C1117">
        <v>4.3861762352749344E-3</v>
      </c>
      <c r="D1117">
        <v>0.41146123719503808</v>
      </c>
      <c r="E1117">
        <v>-1.1342452071714499</v>
      </c>
      <c r="F1117" s="2">
        <v>44018</v>
      </c>
      <c r="G1117" t="s">
        <v>2068</v>
      </c>
    </row>
    <row r="1118" spans="1:7" x14ac:dyDescent="0.2">
      <c r="A1118" s="1" t="s">
        <v>1122</v>
      </c>
      <c r="B1118">
        <v>4.0887486376991371E-3</v>
      </c>
      <c r="C1118">
        <v>5.1326448111029127E-3</v>
      </c>
      <c r="D1118">
        <v>1.042916580907818</v>
      </c>
      <c r="E1118">
        <v>-0.38548877241456081</v>
      </c>
      <c r="F1118" s="2">
        <v>44048</v>
      </c>
      <c r="G1118" t="s">
        <v>2068</v>
      </c>
    </row>
    <row r="1119" spans="1:7" x14ac:dyDescent="0.2">
      <c r="A1119" s="1" t="s">
        <v>1123</v>
      </c>
      <c r="B1119">
        <v>3.8736332095401331E-3</v>
      </c>
      <c r="C1119">
        <v>4.1739853708856424E-3</v>
      </c>
      <c r="D1119">
        <v>1.0048240007574669</v>
      </c>
      <c r="E1119">
        <v>-0.38527251843530269</v>
      </c>
      <c r="F1119" s="2">
        <v>44109</v>
      </c>
      <c r="G1119" t="s">
        <v>2068</v>
      </c>
    </row>
    <row r="1120" spans="1:7" x14ac:dyDescent="0.2">
      <c r="A1120" s="1" t="s">
        <v>1124</v>
      </c>
      <c r="B1120">
        <v>4.8099265635255899E-3</v>
      </c>
      <c r="C1120">
        <v>5.5784876339495708E-3</v>
      </c>
      <c r="D1120">
        <v>0.87091191130825441</v>
      </c>
      <c r="E1120">
        <v>-0.7577516250291576</v>
      </c>
      <c r="F1120" s="2">
        <v>44139</v>
      </c>
      <c r="G1120" t="s">
        <v>2068</v>
      </c>
    </row>
    <row r="1121" spans="1:7" x14ac:dyDescent="0.2">
      <c r="A1121" s="1" t="s">
        <v>1125</v>
      </c>
      <c r="B1121">
        <v>3.9374105493867866E-3</v>
      </c>
      <c r="C1121">
        <v>4.2714024395322427E-3</v>
      </c>
      <c r="D1121">
        <v>0.65458619091228087</v>
      </c>
      <c r="E1121">
        <v>-1.1441146501396759</v>
      </c>
      <c r="F1121" s="2">
        <v>44200</v>
      </c>
      <c r="G1121" t="s">
        <v>2068</v>
      </c>
    </row>
    <row r="1122" spans="1:7" x14ac:dyDescent="0.2">
      <c r="A1122" s="1" t="s">
        <v>1126</v>
      </c>
      <c r="B1122">
        <v>3.9491566785293357E-3</v>
      </c>
      <c r="C1122">
        <v>4.8975573212465002E-3</v>
      </c>
      <c r="D1122">
        <v>0.93499056287909854</v>
      </c>
      <c r="E1122">
        <v>-0.68783690590844193</v>
      </c>
      <c r="F1122" s="2">
        <v>44230</v>
      </c>
      <c r="G1122" t="s">
        <v>2068</v>
      </c>
    </row>
    <row r="1123" spans="1:7" x14ac:dyDescent="0.2">
      <c r="A1123" s="1" t="s">
        <v>1127</v>
      </c>
      <c r="B1123">
        <v>5.5375863214156083E-3</v>
      </c>
      <c r="C1123">
        <v>6.0150465522635496E-3</v>
      </c>
      <c r="D1123">
        <v>0.71038171508026382</v>
      </c>
      <c r="E1123">
        <v>-1.0490405839317121</v>
      </c>
      <c r="F1123" s="2">
        <v>44291</v>
      </c>
      <c r="G1123" t="s">
        <v>2068</v>
      </c>
    </row>
    <row r="1124" spans="1:7" x14ac:dyDescent="0.2">
      <c r="A1124" s="1" t="s">
        <v>1128</v>
      </c>
      <c r="B1124">
        <v>1.04169480319855E-2</v>
      </c>
      <c r="C1124">
        <v>9.2901907404986106E-3</v>
      </c>
      <c r="D1124">
        <v>0.32331414960970301</v>
      </c>
      <c r="E1124">
        <v>-1.498855831130639</v>
      </c>
      <c r="F1124" s="2">
        <v>44321</v>
      </c>
      <c r="G1124" t="s">
        <v>2068</v>
      </c>
    </row>
    <row r="1125" spans="1:7" x14ac:dyDescent="0.2">
      <c r="A1125" s="1" t="s">
        <v>1129</v>
      </c>
      <c r="B1125">
        <v>3.4451192027595361E-3</v>
      </c>
      <c r="C1125">
        <v>5.4204981315336392E-3</v>
      </c>
      <c r="D1125">
        <v>1.564553149957115</v>
      </c>
      <c r="E1125">
        <v>1.0879640670424251</v>
      </c>
      <c r="F1125" s="2">
        <v>44383</v>
      </c>
      <c r="G1125" t="s">
        <v>2068</v>
      </c>
    </row>
    <row r="1126" spans="1:7" x14ac:dyDescent="0.2">
      <c r="A1126" s="1" t="s">
        <v>1130</v>
      </c>
      <c r="B1126">
        <v>3.4761810415681769E-3</v>
      </c>
      <c r="C1126">
        <v>6.0176580815666462E-3</v>
      </c>
      <c r="D1126">
        <v>1.765216773051137</v>
      </c>
      <c r="E1126">
        <v>1.7775748453702409</v>
      </c>
      <c r="F1126" s="2">
        <v>44413</v>
      </c>
      <c r="G1126" t="s">
        <v>2068</v>
      </c>
    </row>
    <row r="1127" spans="1:7" x14ac:dyDescent="0.2">
      <c r="A1127" s="1" t="s">
        <v>1131</v>
      </c>
      <c r="B1127">
        <v>3.0158653320824708E-3</v>
      </c>
      <c r="C1127">
        <v>4.5039101824900967E-3</v>
      </c>
      <c r="D1127">
        <v>1.450331039600127</v>
      </c>
      <c r="E1127">
        <v>0.7223283293599585</v>
      </c>
      <c r="F1127" s="2">
        <v>44446</v>
      </c>
      <c r="G1127" t="s">
        <v>2068</v>
      </c>
    </row>
    <row r="1128" spans="1:7" x14ac:dyDescent="0.2">
      <c r="A1128" s="1" t="s">
        <v>1132</v>
      </c>
      <c r="B1128">
        <v>3.3295323704890301E-3</v>
      </c>
      <c r="C1128">
        <v>4.8342850377997883E-3</v>
      </c>
      <c r="D1128">
        <v>1.4087014726235021</v>
      </c>
      <c r="E1128">
        <v>0.5818849219434532</v>
      </c>
      <c r="F1128" s="2">
        <v>44476</v>
      </c>
      <c r="G1128" t="s">
        <v>2068</v>
      </c>
    </row>
    <row r="1129" spans="1:7" x14ac:dyDescent="0.2">
      <c r="A1129" s="1" t="s">
        <v>1133</v>
      </c>
      <c r="B1129">
        <v>3.3516766176323199E-3</v>
      </c>
      <c r="C1129">
        <v>5.3915525072056889E-3</v>
      </c>
      <c r="D1129">
        <v>1.469372553876682</v>
      </c>
      <c r="E1129">
        <v>0.78367665638388884</v>
      </c>
      <c r="F1129" s="2">
        <v>44508</v>
      </c>
      <c r="G1129" t="s">
        <v>2068</v>
      </c>
    </row>
    <row r="1130" spans="1:7" x14ac:dyDescent="0.2">
      <c r="A1130" s="1" t="s">
        <v>1134</v>
      </c>
      <c r="B1130">
        <v>3.4033080368359989E-3</v>
      </c>
      <c r="C1130">
        <v>4.3159151948144016E-3</v>
      </c>
      <c r="D1130">
        <v>1.069284279713351</v>
      </c>
      <c r="E1130">
        <v>-0.33635418937117828</v>
      </c>
      <c r="F1130" s="2">
        <v>44568</v>
      </c>
      <c r="G1130" t="s">
        <v>2068</v>
      </c>
    </row>
    <row r="1131" spans="1:7" x14ac:dyDescent="0.2">
      <c r="A1131" s="1" t="s">
        <v>1135</v>
      </c>
      <c r="B1131">
        <v>3.5025959182382808E-3</v>
      </c>
      <c r="C1131">
        <v>4.4572614768274392E-3</v>
      </c>
      <c r="D1131">
        <v>1.350707740257191</v>
      </c>
      <c r="E1131">
        <v>0.45534505626746119</v>
      </c>
      <c r="F1131" s="2">
        <v>44599</v>
      </c>
      <c r="G1131" t="s">
        <v>2068</v>
      </c>
    </row>
    <row r="1132" spans="1:7" x14ac:dyDescent="0.2">
      <c r="A1132" s="1" t="s">
        <v>1136</v>
      </c>
      <c r="B1132">
        <v>2.9123265688515078E-3</v>
      </c>
      <c r="C1132">
        <v>3.0258510927760468E-3</v>
      </c>
      <c r="D1132">
        <v>0.42390617573194811</v>
      </c>
      <c r="E1132">
        <v>-1.49736215568536</v>
      </c>
      <c r="F1132" s="2">
        <v>44629</v>
      </c>
      <c r="G1132" t="s">
        <v>2068</v>
      </c>
    </row>
    <row r="1133" spans="1:7" x14ac:dyDescent="0.2">
      <c r="A1133" s="1" t="s">
        <v>1137</v>
      </c>
      <c r="B1133">
        <v>3.082990994075874E-3</v>
      </c>
      <c r="C1133">
        <v>3.789712340805202E-3</v>
      </c>
      <c r="D1133">
        <v>0.97811489232725513</v>
      </c>
      <c r="E1133">
        <v>-0.53242874140387952</v>
      </c>
      <c r="F1133" s="2">
        <v>44659</v>
      </c>
      <c r="G1133" t="s">
        <v>2068</v>
      </c>
    </row>
    <row r="1134" spans="1:7" x14ac:dyDescent="0.2">
      <c r="A1134" s="1" t="s">
        <v>1138</v>
      </c>
      <c r="B1134">
        <v>2.9209712164626391E-3</v>
      </c>
      <c r="C1134">
        <v>3.7924334710645381E-3</v>
      </c>
      <c r="D1134">
        <v>1.0448188679866259</v>
      </c>
      <c r="E1134">
        <v>-0.28228208712735497</v>
      </c>
      <c r="F1134" s="2">
        <v>44690</v>
      </c>
      <c r="G1134" t="s">
        <v>2068</v>
      </c>
    </row>
    <row r="1135" spans="1:7" x14ac:dyDescent="0.2">
      <c r="A1135" s="1" t="s">
        <v>1139</v>
      </c>
      <c r="B1135">
        <v>3.287509890563907E-3</v>
      </c>
      <c r="C1135">
        <v>3.7253252401913241E-3</v>
      </c>
      <c r="D1135">
        <v>0.86218673997520645</v>
      </c>
      <c r="E1135">
        <v>-0.75133629722185447</v>
      </c>
      <c r="F1135" s="2">
        <v>44750</v>
      </c>
      <c r="G1135" t="s">
        <v>2068</v>
      </c>
    </row>
    <row r="1136" spans="1:7" x14ac:dyDescent="0.2">
      <c r="A1136" s="1" t="s">
        <v>1140</v>
      </c>
      <c r="B1136">
        <v>3.3809051513721002E-3</v>
      </c>
      <c r="C1136">
        <v>4.8314453795816753E-3</v>
      </c>
      <c r="D1136">
        <v>1.2078907839786539</v>
      </c>
      <c r="E1136">
        <v>2.4960679284018461E-2</v>
      </c>
      <c r="F1136" s="2">
        <v>44781</v>
      </c>
      <c r="G1136" t="s">
        <v>2068</v>
      </c>
    </row>
    <row r="1137" spans="1:7" x14ac:dyDescent="0.2">
      <c r="A1137" s="1" t="s">
        <v>1141</v>
      </c>
      <c r="B1137">
        <v>2.9116256785931779E-3</v>
      </c>
      <c r="C1137">
        <v>3.4754509246689969E-3</v>
      </c>
      <c r="D1137">
        <v>0.78370914360983768</v>
      </c>
      <c r="E1137">
        <v>-0.98082081465719373</v>
      </c>
      <c r="F1137" s="2">
        <v>44841</v>
      </c>
      <c r="G1137" t="s">
        <v>2068</v>
      </c>
    </row>
    <row r="1138" spans="1:7" x14ac:dyDescent="0.2">
      <c r="A1138" s="1" t="s">
        <v>1142</v>
      </c>
      <c r="B1138">
        <v>2.9960093006174732E-3</v>
      </c>
      <c r="C1138">
        <v>3.89219222384682E-3</v>
      </c>
      <c r="D1138">
        <v>1.290149736818395</v>
      </c>
      <c r="E1138">
        <v>0.241495672466876</v>
      </c>
      <c r="F1138" s="2">
        <v>44872</v>
      </c>
      <c r="G1138" t="s">
        <v>2068</v>
      </c>
    </row>
    <row r="1139" spans="1:7" x14ac:dyDescent="0.2">
      <c r="A1139" s="1" t="s">
        <v>1143</v>
      </c>
      <c r="B1139">
        <v>1.9672861003941881E-2</v>
      </c>
      <c r="C1139">
        <v>1.7972139053142201E-2</v>
      </c>
      <c r="D1139">
        <v>0.4423127944870191</v>
      </c>
      <c r="E1139">
        <v>-1.5289330022243821</v>
      </c>
      <c r="F1139" s="2">
        <v>41550</v>
      </c>
      <c r="G1139" t="s">
        <v>2069</v>
      </c>
    </row>
    <row r="1140" spans="1:7" x14ac:dyDescent="0.2">
      <c r="A1140" s="1" t="s">
        <v>1144</v>
      </c>
      <c r="B1140">
        <v>1.723129665088971E-2</v>
      </c>
      <c r="C1140">
        <v>2.2032241188527649E-2</v>
      </c>
      <c r="D1140">
        <v>0.87550894182423267</v>
      </c>
      <c r="E1140">
        <v>-0.8927769778092185</v>
      </c>
      <c r="F1140" s="2">
        <v>41582</v>
      </c>
      <c r="G1140" t="s">
        <v>2069</v>
      </c>
    </row>
    <row r="1141" spans="1:7" x14ac:dyDescent="0.2">
      <c r="A1141" s="1" t="s">
        <v>1145</v>
      </c>
      <c r="B1141">
        <v>4.3935197998326549E-2</v>
      </c>
      <c r="C1141">
        <v>2.6823595017136419E-2</v>
      </c>
      <c r="D1141">
        <v>-0.68002329833420827</v>
      </c>
      <c r="E1141">
        <v>-1.5</v>
      </c>
      <c r="F1141" s="2">
        <v>41612</v>
      </c>
      <c r="G1141" t="s">
        <v>2069</v>
      </c>
    </row>
    <row r="1142" spans="1:7" x14ac:dyDescent="0.2">
      <c r="A1142" s="1" t="s">
        <v>1146</v>
      </c>
      <c r="B1142">
        <v>1.7215288598618209E-2</v>
      </c>
      <c r="C1142">
        <v>1.807285845304198E-2</v>
      </c>
      <c r="D1142">
        <v>0.74746174962973566</v>
      </c>
      <c r="E1142">
        <v>-0.85276497469296153</v>
      </c>
      <c r="F1142" s="2">
        <v>41642</v>
      </c>
      <c r="G1142" t="s">
        <v>2069</v>
      </c>
    </row>
    <row r="1143" spans="1:7" x14ac:dyDescent="0.2">
      <c r="A1143" s="1" t="s">
        <v>1147</v>
      </c>
      <c r="B1143">
        <v>2.9357356601558401E-2</v>
      </c>
      <c r="C1143">
        <v>2.2905692226136899E-2</v>
      </c>
      <c r="D1143">
        <v>-0.1710835368093411</v>
      </c>
      <c r="E1143">
        <v>-1.767377589435134</v>
      </c>
      <c r="F1143" s="2">
        <v>41673</v>
      </c>
      <c r="G1143" t="s">
        <v>2069</v>
      </c>
    </row>
    <row r="1144" spans="1:7" x14ac:dyDescent="0.2">
      <c r="A1144" s="1" t="s">
        <v>1148</v>
      </c>
      <c r="B1144">
        <v>2.1461621382458159E-2</v>
      </c>
      <c r="C1144">
        <v>1.026289259673902E-2</v>
      </c>
      <c r="D1144">
        <v>-0.13014783801119009</v>
      </c>
      <c r="E1144">
        <v>-1.3666037866620659</v>
      </c>
      <c r="F1144" s="2">
        <v>41703</v>
      </c>
      <c r="G1144" t="s">
        <v>2069</v>
      </c>
    </row>
    <row r="1145" spans="1:7" x14ac:dyDescent="0.2">
      <c r="A1145" s="1" t="s">
        <v>1149</v>
      </c>
      <c r="B1145">
        <v>1.6823639585257809E-2</v>
      </c>
      <c r="C1145">
        <v>1.4999711254030761E-2</v>
      </c>
      <c r="D1145">
        <v>0.39503663087872709</v>
      </c>
      <c r="E1145">
        <v>-1.3200327078487051</v>
      </c>
      <c r="F1145" s="2">
        <v>41733</v>
      </c>
      <c r="G1145" t="s">
        <v>2069</v>
      </c>
    </row>
    <row r="1146" spans="1:7" x14ac:dyDescent="0.2">
      <c r="A1146" s="1" t="s">
        <v>1150</v>
      </c>
      <c r="B1146">
        <v>2.7515430882256831E-2</v>
      </c>
      <c r="C1146">
        <v>1.9393327328900659E-2</v>
      </c>
      <c r="D1146">
        <v>-0.2229293332887827</v>
      </c>
      <c r="E1146">
        <v>-1.476204104173797</v>
      </c>
      <c r="F1146" s="2">
        <v>41764</v>
      </c>
      <c r="G1146" t="s">
        <v>2069</v>
      </c>
    </row>
    <row r="1147" spans="1:7" x14ac:dyDescent="0.2">
      <c r="A1147" s="1" t="s">
        <v>1151</v>
      </c>
      <c r="B1147">
        <v>1.285961075602521E-2</v>
      </c>
      <c r="C1147">
        <v>1.61621834176707E-2</v>
      </c>
      <c r="D1147">
        <v>0.94166221899225244</v>
      </c>
      <c r="E1147">
        <v>-0.69909213579135754</v>
      </c>
      <c r="F1147" s="2">
        <v>41827</v>
      </c>
      <c r="G1147" t="s">
        <v>2069</v>
      </c>
    </row>
    <row r="1148" spans="1:7" x14ac:dyDescent="0.2">
      <c r="A1148" s="1" t="s">
        <v>1152</v>
      </c>
      <c r="B1148">
        <v>2.9640343704200978E-2</v>
      </c>
      <c r="C1148">
        <v>1.5908793486276569E-2</v>
      </c>
      <c r="D1148">
        <v>-0.12935668786537341</v>
      </c>
      <c r="E1148">
        <v>-1.3209457940675511</v>
      </c>
      <c r="F1148" s="2">
        <v>41857</v>
      </c>
      <c r="G1148" t="s">
        <v>2069</v>
      </c>
    </row>
    <row r="1149" spans="1:7" x14ac:dyDescent="0.2">
      <c r="A1149" s="1" t="s">
        <v>1153</v>
      </c>
      <c r="B1149">
        <v>2.7872386191692019E-2</v>
      </c>
      <c r="C1149">
        <v>1.447534046754528E-2</v>
      </c>
      <c r="D1149">
        <v>1.290325556467355E-3</v>
      </c>
      <c r="E1149">
        <v>-1.4448892896103001</v>
      </c>
      <c r="F1149" s="2">
        <v>41887</v>
      </c>
      <c r="G1149" t="s">
        <v>2069</v>
      </c>
    </row>
    <row r="1150" spans="1:7" x14ac:dyDescent="0.2">
      <c r="A1150" s="1" t="s">
        <v>1154</v>
      </c>
      <c r="B1150">
        <v>9.8117819419644512E-3</v>
      </c>
      <c r="C1150">
        <v>1.239269225067798E-2</v>
      </c>
      <c r="D1150">
        <v>0.9571694601427132</v>
      </c>
      <c r="E1150">
        <v>-0.60179288552682264</v>
      </c>
      <c r="F1150" s="2">
        <v>41918</v>
      </c>
      <c r="G1150" t="s">
        <v>2069</v>
      </c>
    </row>
    <row r="1151" spans="1:7" x14ac:dyDescent="0.2">
      <c r="A1151" s="1" t="s">
        <v>1155</v>
      </c>
      <c r="B1151">
        <v>9.8071274305550227E-3</v>
      </c>
      <c r="C1151">
        <v>1.470262239573302E-2</v>
      </c>
      <c r="D1151">
        <v>1.2459740748878021</v>
      </c>
      <c r="E1151">
        <v>9.0683297703139765E-2</v>
      </c>
      <c r="F1151" s="2">
        <v>41948</v>
      </c>
      <c r="G1151" t="s">
        <v>2069</v>
      </c>
    </row>
    <row r="1152" spans="1:7" x14ac:dyDescent="0.2">
      <c r="A1152" s="1" t="s">
        <v>1156</v>
      </c>
      <c r="B1152">
        <v>1.0869325003597481E-2</v>
      </c>
      <c r="C1152">
        <v>1.2449465071967231E-2</v>
      </c>
      <c r="D1152">
        <v>0.80583047387382645</v>
      </c>
      <c r="E1152">
        <v>-0.88753644678703036</v>
      </c>
      <c r="F1152" s="2">
        <v>42009</v>
      </c>
      <c r="G1152" t="s">
        <v>2069</v>
      </c>
    </row>
    <row r="1153" spans="1:7" x14ac:dyDescent="0.2">
      <c r="A1153" s="1" t="s">
        <v>1157</v>
      </c>
      <c r="B1153">
        <v>1.5716172901128169E-2</v>
      </c>
      <c r="C1153">
        <v>1.9582858218767998E-2</v>
      </c>
      <c r="D1153">
        <v>0.7681396812099226</v>
      </c>
      <c r="E1153">
        <v>-1.0229099828977199</v>
      </c>
      <c r="F1153" s="2">
        <v>42039</v>
      </c>
      <c r="G1153" t="s">
        <v>2069</v>
      </c>
    </row>
    <row r="1154" spans="1:7" x14ac:dyDescent="0.2">
      <c r="A1154" s="1" t="s">
        <v>1158</v>
      </c>
      <c r="B1154">
        <v>1.218744397187353E-2</v>
      </c>
      <c r="C1154">
        <v>1.3939752208103281E-2</v>
      </c>
      <c r="D1154">
        <v>0.76631694723479105</v>
      </c>
      <c r="E1154">
        <v>-0.95559113844352295</v>
      </c>
      <c r="F1154" s="2">
        <v>42069</v>
      </c>
      <c r="G1154" t="s">
        <v>2069</v>
      </c>
    </row>
    <row r="1155" spans="1:7" x14ac:dyDescent="0.2">
      <c r="A1155" s="1" t="s">
        <v>1159</v>
      </c>
      <c r="B1155">
        <v>1.219601242035407E-2</v>
      </c>
      <c r="C1155">
        <v>1.5457122188708259E-2</v>
      </c>
      <c r="D1155">
        <v>0.93125541325766004</v>
      </c>
      <c r="E1155">
        <v>-0.69576834758625594</v>
      </c>
      <c r="F1155" s="2">
        <v>42100</v>
      </c>
      <c r="G1155" t="s">
        <v>2069</v>
      </c>
    </row>
    <row r="1156" spans="1:7" x14ac:dyDescent="0.2">
      <c r="A1156" s="1" t="s">
        <v>1160</v>
      </c>
      <c r="B1156">
        <v>2.4763689390183401E-2</v>
      </c>
      <c r="C1156">
        <v>3.0921255816107031E-2</v>
      </c>
      <c r="D1156">
        <v>0.62307794491915569</v>
      </c>
      <c r="E1156">
        <v>-1.2126256977503129</v>
      </c>
      <c r="F1156" s="2">
        <v>42130</v>
      </c>
      <c r="G1156" t="s">
        <v>2069</v>
      </c>
    </row>
    <row r="1157" spans="1:7" x14ac:dyDescent="0.2">
      <c r="A1157" s="1" t="s">
        <v>1161</v>
      </c>
      <c r="B1157">
        <v>9.844615929282723E-3</v>
      </c>
      <c r="C1157">
        <v>1.3156764980385991E-2</v>
      </c>
      <c r="D1157">
        <v>1.0439374957058889</v>
      </c>
      <c r="E1157">
        <v>-0.44684841360311228</v>
      </c>
      <c r="F1157" s="2">
        <v>42191</v>
      </c>
      <c r="G1157" t="s">
        <v>2069</v>
      </c>
    </row>
    <row r="1158" spans="1:7" x14ac:dyDescent="0.2">
      <c r="A1158" s="1" t="s">
        <v>1162</v>
      </c>
      <c r="B1158">
        <v>9.7650005464314359E-3</v>
      </c>
      <c r="C1158">
        <v>1.048532850590642E-2</v>
      </c>
      <c r="D1158">
        <v>0.73147011413871232</v>
      </c>
      <c r="E1158">
        <v>-0.99094870218221409</v>
      </c>
      <c r="F1158" s="2">
        <v>42221</v>
      </c>
      <c r="G1158" t="s">
        <v>2069</v>
      </c>
    </row>
    <row r="1159" spans="1:7" x14ac:dyDescent="0.2">
      <c r="A1159" s="1" t="s">
        <v>1163</v>
      </c>
      <c r="B1159">
        <v>1.081753514950279E-2</v>
      </c>
      <c r="C1159">
        <v>1.041448810882859E-2</v>
      </c>
      <c r="D1159">
        <v>0.54143849410474498</v>
      </c>
      <c r="E1159">
        <v>-1.199762748264706</v>
      </c>
      <c r="F1159" s="2">
        <v>42251</v>
      </c>
      <c r="G1159" t="s">
        <v>2069</v>
      </c>
    </row>
    <row r="1160" spans="1:7" x14ac:dyDescent="0.2">
      <c r="A1160" s="1" t="s">
        <v>1164</v>
      </c>
      <c r="B1160">
        <v>1.1014874505118391E-2</v>
      </c>
      <c r="C1160">
        <v>1.077684601027706E-2</v>
      </c>
      <c r="D1160">
        <v>0.53440584927511181</v>
      </c>
      <c r="E1160">
        <v>-1.2703448186339781</v>
      </c>
      <c r="F1160" s="2">
        <v>42282</v>
      </c>
      <c r="G1160" t="s">
        <v>2069</v>
      </c>
    </row>
    <row r="1161" spans="1:7" x14ac:dyDescent="0.2">
      <c r="A1161" s="1" t="s">
        <v>1165</v>
      </c>
      <c r="B1161">
        <v>1.267932568557772E-2</v>
      </c>
      <c r="C1161">
        <v>1.319960941145158E-2</v>
      </c>
      <c r="D1161">
        <v>0.59698500520349507</v>
      </c>
      <c r="E1161">
        <v>-1.2046132894444559</v>
      </c>
      <c r="F1161" s="2">
        <v>42312</v>
      </c>
      <c r="G1161" t="s">
        <v>2069</v>
      </c>
    </row>
    <row r="1162" spans="1:7" x14ac:dyDescent="0.2">
      <c r="A1162" s="1" t="s">
        <v>1166</v>
      </c>
      <c r="B1162">
        <v>1.076831054160322E-2</v>
      </c>
      <c r="C1162">
        <v>1.1694939263664239E-2</v>
      </c>
      <c r="D1162">
        <v>0.71716035857631366</v>
      </c>
      <c r="E1162">
        <v>-1.0370434041968479</v>
      </c>
      <c r="F1162" s="2">
        <v>42342</v>
      </c>
      <c r="G1162" t="s">
        <v>2069</v>
      </c>
    </row>
    <row r="1163" spans="1:7" x14ac:dyDescent="0.2">
      <c r="A1163" s="1" t="s">
        <v>1167</v>
      </c>
      <c r="B1163">
        <v>1.441446464898543E-2</v>
      </c>
      <c r="C1163">
        <v>1.306144595424028E-2</v>
      </c>
      <c r="D1163">
        <v>0.48539275941415272</v>
      </c>
      <c r="E1163">
        <v>-1.2826267054407929</v>
      </c>
      <c r="F1163" s="2">
        <v>42373</v>
      </c>
      <c r="G1163" t="s">
        <v>2069</v>
      </c>
    </row>
    <row r="1164" spans="1:7" x14ac:dyDescent="0.2">
      <c r="A1164" s="1" t="s">
        <v>1168</v>
      </c>
      <c r="B1164">
        <v>2.2110632855950239E-2</v>
      </c>
      <c r="C1164">
        <v>4.9987814365846052E-3</v>
      </c>
      <c r="D1164">
        <v>-0.59035215899533411</v>
      </c>
      <c r="E1164">
        <v>-0.94065992231155438</v>
      </c>
      <c r="F1164" s="2">
        <v>42403</v>
      </c>
      <c r="G1164" t="s">
        <v>2069</v>
      </c>
    </row>
    <row r="1165" spans="1:7" x14ac:dyDescent="0.2">
      <c r="A1165" s="1" t="s">
        <v>1169</v>
      </c>
      <c r="B1165">
        <v>1.5487851583401799E-2</v>
      </c>
      <c r="C1165">
        <v>1.100073279507691E-2</v>
      </c>
      <c r="D1165">
        <v>0.21103522629910029</v>
      </c>
      <c r="E1165">
        <v>-1.472646338281133</v>
      </c>
      <c r="F1165" s="2">
        <v>42433</v>
      </c>
      <c r="G1165" t="s">
        <v>2069</v>
      </c>
    </row>
    <row r="1166" spans="1:7" x14ac:dyDescent="0.2">
      <c r="A1166" s="1" t="s">
        <v>1170</v>
      </c>
      <c r="B1166">
        <v>1.0626514871744619E-2</v>
      </c>
      <c r="C1166">
        <v>1.302176854439545E-2</v>
      </c>
      <c r="D1166">
        <v>0.72954870512230274</v>
      </c>
      <c r="E1166">
        <v>-1.0601214917561239</v>
      </c>
      <c r="F1166" s="2">
        <v>42464</v>
      </c>
      <c r="G1166" t="s">
        <v>2069</v>
      </c>
    </row>
    <row r="1167" spans="1:7" x14ac:dyDescent="0.2">
      <c r="A1167" s="1" t="s">
        <v>1171</v>
      </c>
      <c r="B1167">
        <v>1.8687909986436008E-2</v>
      </c>
      <c r="C1167">
        <v>1.394147646928783E-2</v>
      </c>
      <c r="D1167">
        <v>0.28372797107005548</v>
      </c>
      <c r="E1167">
        <v>-1.3135459413083459</v>
      </c>
      <c r="F1167" s="2">
        <v>42494</v>
      </c>
      <c r="G1167" t="s">
        <v>2069</v>
      </c>
    </row>
    <row r="1168" spans="1:7" x14ac:dyDescent="0.2">
      <c r="A1168" s="1" t="s">
        <v>1172</v>
      </c>
      <c r="B1168">
        <v>1.0805988573933129E-2</v>
      </c>
      <c r="C1168">
        <v>1.166330527452991E-2</v>
      </c>
      <c r="D1168">
        <v>0.6560940809915865</v>
      </c>
      <c r="E1168">
        <v>-1.145938391705829</v>
      </c>
      <c r="F1168" s="2">
        <v>42524</v>
      </c>
      <c r="G1168" t="s">
        <v>2069</v>
      </c>
    </row>
    <row r="1169" spans="1:7" x14ac:dyDescent="0.2">
      <c r="A1169" s="1" t="s">
        <v>1173</v>
      </c>
      <c r="B1169">
        <v>5.5905252561354113E-3</v>
      </c>
      <c r="C1169">
        <v>9.933775798364854E-3</v>
      </c>
      <c r="D1169">
        <v>1.5982506356309789</v>
      </c>
      <c r="E1169">
        <v>1.060584463716582</v>
      </c>
      <c r="F1169" s="2">
        <v>42556</v>
      </c>
      <c r="G1169" t="s">
        <v>2069</v>
      </c>
    </row>
    <row r="1170" spans="1:7" x14ac:dyDescent="0.2">
      <c r="A1170" s="1" t="s">
        <v>1174</v>
      </c>
      <c r="B1170">
        <v>3.0117841376909611E-2</v>
      </c>
      <c r="C1170">
        <v>1.8967289457055281E-2</v>
      </c>
      <c r="D1170">
        <v>-0.21598336430344911</v>
      </c>
      <c r="E1170">
        <v>-1.160805867943199</v>
      </c>
      <c r="F1170" s="2">
        <v>42586</v>
      </c>
      <c r="G1170" t="s">
        <v>2069</v>
      </c>
    </row>
    <row r="1171" spans="1:7" x14ac:dyDescent="0.2">
      <c r="A1171" s="1" t="s">
        <v>1175</v>
      </c>
      <c r="B1171">
        <v>1.0802493915537189E-2</v>
      </c>
      <c r="C1171">
        <v>1.0374744116655021E-2</v>
      </c>
      <c r="D1171">
        <v>0.57655799298110555</v>
      </c>
      <c r="E1171">
        <v>-1.167874670698354</v>
      </c>
      <c r="F1171" s="2">
        <v>42619</v>
      </c>
      <c r="G1171" t="s">
        <v>2069</v>
      </c>
    </row>
    <row r="1172" spans="1:7" x14ac:dyDescent="0.2">
      <c r="A1172" s="1" t="s">
        <v>1176</v>
      </c>
      <c r="B1172">
        <v>6.3426645642042064E-3</v>
      </c>
      <c r="C1172">
        <v>9.2093829740013573E-3</v>
      </c>
      <c r="D1172">
        <v>1.277621493903661</v>
      </c>
      <c r="E1172">
        <v>0.14240341423758721</v>
      </c>
      <c r="F1172" s="2">
        <v>42649</v>
      </c>
      <c r="G1172" t="s">
        <v>2069</v>
      </c>
    </row>
    <row r="1173" spans="1:7" x14ac:dyDescent="0.2">
      <c r="A1173" s="1" t="s">
        <v>1177</v>
      </c>
      <c r="B1173">
        <v>1.2562330085708191E-2</v>
      </c>
      <c r="C1173">
        <v>1.133055122896409E-2</v>
      </c>
      <c r="D1173">
        <v>0.44940892954846301</v>
      </c>
      <c r="E1173">
        <v>-1.375465207548934</v>
      </c>
      <c r="F1173" s="2">
        <v>42681</v>
      </c>
      <c r="G1173" t="s">
        <v>2069</v>
      </c>
    </row>
    <row r="1174" spans="1:7" x14ac:dyDescent="0.2">
      <c r="A1174" s="1" t="s">
        <v>1178</v>
      </c>
      <c r="B1174">
        <v>1.4236506095916181E-2</v>
      </c>
      <c r="C1174">
        <v>1.22291194360573E-2</v>
      </c>
      <c r="D1174">
        <v>0.34629070085902408</v>
      </c>
      <c r="E1174">
        <v>-1.4032678590850649</v>
      </c>
      <c r="F1174" s="2">
        <v>42711</v>
      </c>
      <c r="G1174" t="s">
        <v>2069</v>
      </c>
    </row>
    <row r="1175" spans="1:7" x14ac:dyDescent="0.2">
      <c r="A1175" s="1" t="s">
        <v>1179</v>
      </c>
      <c r="B1175">
        <v>1.084666218571235E-2</v>
      </c>
      <c r="C1175">
        <v>1.233305152758357E-2</v>
      </c>
      <c r="D1175">
        <v>0.76970647225319999</v>
      </c>
      <c r="E1175">
        <v>-0.96656009259827069</v>
      </c>
      <c r="F1175" s="2">
        <v>42741</v>
      </c>
      <c r="G1175" t="s">
        <v>2069</v>
      </c>
    </row>
    <row r="1176" spans="1:7" x14ac:dyDescent="0.2">
      <c r="A1176" s="1" t="s">
        <v>1180</v>
      </c>
      <c r="B1176">
        <v>1.2731559225612161E-2</v>
      </c>
      <c r="C1176">
        <v>1.4755675933463939E-2</v>
      </c>
      <c r="D1176">
        <v>0.81456223221731905</v>
      </c>
      <c r="E1176">
        <v>-0.83170098058066921</v>
      </c>
      <c r="F1176" s="2">
        <v>42772</v>
      </c>
      <c r="G1176" t="s">
        <v>2069</v>
      </c>
    </row>
    <row r="1177" spans="1:7" x14ac:dyDescent="0.2">
      <c r="A1177" s="1" t="s">
        <v>1181</v>
      </c>
      <c r="B1177">
        <v>4.9438350985854954E-3</v>
      </c>
      <c r="C1177">
        <v>8.4349535663586113E-3</v>
      </c>
      <c r="D1177">
        <v>1.6258739346430799</v>
      </c>
      <c r="E1177">
        <v>1.201485138319653</v>
      </c>
      <c r="F1177" s="2">
        <v>42802</v>
      </c>
      <c r="G1177" t="s">
        <v>2069</v>
      </c>
    </row>
    <row r="1178" spans="1:7" x14ac:dyDescent="0.2">
      <c r="A1178" s="1" t="s">
        <v>1182</v>
      </c>
      <c r="B1178">
        <v>4.9464800051662004E-3</v>
      </c>
      <c r="C1178">
        <v>9.6463362955627515E-3</v>
      </c>
      <c r="D1178">
        <v>1.930019144436788</v>
      </c>
      <c r="E1178">
        <v>2.3635575494318539</v>
      </c>
      <c r="F1178" s="2">
        <v>42832</v>
      </c>
      <c r="G1178" t="s">
        <v>2069</v>
      </c>
    </row>
    <row r="1179" spans="1:7" x14ac:dyDescent="0.2">
      <c r="A1179" s="1" t="s">
        <v>1183</v>
      </c>
      <c r="B1179">
        <v>1.3557018290626119E-2</v>
      </c>
      <c r="C1179">
        <v>1.035767459268685E-2</v>
      </c>
      <c r="D1179">
        <v>0.28653664163729159</v>
      </c>
      <c r="E1179">
        <v>-1.429012372848389</v>
      </c>
      <c r="F1179" s="2">
        <v>42863</v>
      </c>
      <c r="G1179" t="s">
        <v>2069</v>
      </c>
    </row>
    <row r="1180" spans="1:7" x14ac:dyDescent="0.2">
      <c r="A1180" s="1" t="s">
        <v>1184</v>
      </c>
      <c r="B1180">
        <v>8.3867205605659897E-3</v>
      </c>
      <c r="C1180">
        <v>1.00518307686768E-2</v>
      </c>
      <c r="D1180">
        <v>0.89989326483742926</v>
      </c>
      <c r="E1180">
        <v>-0.71739114622212785</v>
      </c>
      <c r="F1180" s="2">
        <v>42893</v>
      </c>
      <c r="G1180" t="s">
        <v>2069</v>
      </c>
    </row>
    <row r="1181" spans="1:7" x14ac:dyDescent="0.2">
      <c r="A1181" s="1" t="s">
        <v>1185</v>
      </c>
      <c r="B1181">
        <v>1.329583560228428E-2</v>
      </c>
      <c r="C1181">
        <v>9.0949471694626548E-3</v>
      </c>
      <c r="D1181">
        <v>0.22635903968433499</v>
      </c>
      <c r="E1181">
        <v>-1.4400605139004681</v>
      </c>
      <c r="F1181" s="2">
        <v>42923</v>
      </c>
      <c r="G1181" t="s">
        <v>2069</v>
      </c>
    </row>
    <row r="1182" spans="1:7" x14ac:dyDescent="0.2">
      <c r="A1182" s="1" t="s">
        <v>1186</v>
      </c>
      <c r="B1182">
        <v>1.121618505607163E-2</v>
      </c>
      <c r="C1182">
        <v>8.5052706033328443E-3</v>
      </c>
      <c r="D1182">
        <v>0.11824245881988379</v>
      </c>
      <c r="E1182">
        <v>-1.4593148896392689</v>
      </c>
      <c r="F1182" s="2">
        <v>42954</v>
      </c>
      <c r="G1182" t="s">
        <v>2069</v>
      </c>
    </row>
    <row r="1183" spans="1:7" x14ac:dyDescent="0.2">
      <c r="A1183" s="1" t="s">
        <v>1187</v>
      </c>
      <c r="B1183">
        <v>7.4076269652814742E-3</v>
      </c>
      <c r="C1183">
        <v>7.846843594921547E-3</v>
      </c>
      <c r="D1183">
        <v>0.72194253983000334</v>
      </c>
      <c r="E1183">
        <v>-0.97643556256983244</v>
      </c>
      <c r="F1183" s="2">
        <v>42984</v>
      </c>
      <c r="G1183" t="s">
        <v>2069</v>
      </c>
    </row>
    <row r="1184" spans="1:7" x14ac:dyDescent="0.2">
      <c r="A1184" s="1" t="s">
        <v>1188</v>
      </c>
      <c r="B1184">
        <v>4.6011453773708924E-3</v>
      </c>
      <c r="C1184">
        <v>6.7626730097818041E-3</v>
      </c>
      <c r="D1184">
        <v>1.2652975928834229</v>
      </c>
      <c r="E1184">
        <v>0.17138264339657899</v>
      </c>
      <c r="F1184" s="2">
        <v>43014</v>
      </c>
      <c r="G1184" t="s">
        <v>2069</v>
      </c>
    </row>
    <row r="1185" spans="1:7" x14ac:dyDescent="0.2">
      <c r="A1185" s="1" t="s">
        <v>1189</v>
      </c>
      <c r="B1185">
        <v>6.9480347902567434E-3</v>
      </c>
      <c r="C1185">
        <v>6.793949013741217E-3</v>
      </c>
      <c r="D1185">
        <v>0.61327887604553932</v>
      </c>
      <c r="E1185">
        <v>-1.1559481381738681</v>
      </c>
      <c r="F1185" s="2">
        <v>43045</v>
      </c>
      <c r="G1185" t="s">
        <v>2069</v>
      </c>
    </row>
    <row r="1186" spans="1:7" x14ac:dyDescent="0.2">
      <c r="A1186" s="1" t="s">
        <v>1190</v>
      </c>
      <c r="B1186">
        <v>5.1875786856264627E-3</v>
      </c>
      <c r="C1186">
        <v>6.4106315471611037E-3</v>
      </c>
      <c r="D1186">
        <v>0.99430266039775439</v>
      </c>
      <c r="E1186">
        <v>-0.53732532906775976</v>
      </c>
      <c r="F1186" s="2">
        <v>43075</v>
      </c>
      <c r="G1186" t="s">
        <v>2069</v>
      </c>
    </row>
    <row r="1187" spans="1:7" x14ac:dyDescent="0.2">
      <c r="A1187" s="1" t="s">
        <v>1191</v>
      </c>
      <c r="B1187">
        <v>5.1993690272812013E-3</v>
      </c>
      <c r="C1187">
        <v>7.7737953612608338E-3</v>
      </c>
      <c r="D1187">
        <v>1.339477569548609</v>
      </c>
      <c r="E1187">
        <v>0.29999697080615467</v>
      </c>
      <c r="F1187" s="2">
        <v>43105</v>
      </c>
      <c r="G1187" t="s">
        <v>2069</v>
      </c>
    </row>
    <row r="1188" spans="1:7" x14ac:dyDescent="0.2">
      <c r="A1188" s="1" t="s">
        <v>1192</v>
      </c>
      <c r="B1188">
        <v>1.0871403085576379E-2</v>
      </c>
      <c r="C1188">
        <v>4.7190606976220059E-3</v>
      </c>
      <c r="D1188">
        <v>-0.63976493719857719</v>
      </c>
      <c r="E1188">
        <v>-1.114623642786005</v>
      </c>
      <c r="F1188" s="2">
        <v>43136</v>
      </c>
      <c r="G1188" t="s">
        <v>2069</v>
      </c>
    </row>
    <row r="1189" spans="1:7" x14ac:dyDescent="0.2">
      <c r="A1189" s="1" t="s">
        <v>1193</v>
      </c>
      <c r="B1189">
        <v>4.5439233648752412E-3</v>
      </c>
      <c r="C1189">
        <v>5.899440577731045E-3</v>
      </c>
      <c r="D1189">
        <v>1.091378910638215</v>
      </c>
      <c r="E1189">
        <v>-0.3141194699458536</v>
      </c>
      <c r="F1189" s="2">
        <v>43166</v>
      </c>
      <c r="G1189" t="s">
        <v>2069</v>
      </c>
    </row>
    <row r="1190" spans="1:7" x14ac:dyDescent="0.2">
      <c r="A1190" s="1" t="s">
        <v>1194</v>
      </c>
      <c r="B1190">
        <v>7.7745799745080144E-3</v>
      </c>
      <c r="C1190">
        <v>6.4035142033826422E-3</v>
      </c>
      <c r="D1190">
        <v>0.31305788153805741</v>
      </c>
      <c r="E1190">
        <v>-1.4138365819881491</v>
      </c>
      <c r="F1190" s="2">
        <v>43196</v>
      </c>
      <c r="G1190" t="s">
        <v>2069</v>
      </c>
    </row>
    <row r="1191" spans="1:7" x14ac:dyDescent="0.2">
      <c r="A1191" s="1" t="s">
        <v>1195</v>
      </c>
      <c r="B1191">
        <v>5.7346170284994563E-3</v>
      </c>
      <c r="C1191">
        <v>6.4223417683053827E-3</v>
      </c>
      <c r="D1191">
        <v>0.86836107850444877</v>
      </c>
      <c r="E1191">
        <v>-0.71260490994008885</v>
      </c>
      <c r="F1191" s="2">
        <v>43227</v>
      </c>
      <c r="G1191" t="s">
        <v>2069</v>
      </c>
    </row>
    <row r="1192" spans="1:7" x14ac:dyDescent="0.2">
      <c r="A1192" s="1" t="s">
        <v>1196</v>
      </c>
      <c r="B1192">
        <v>5.2906191592568376E-3</v>
      </c>
      <c r="C1192">
        <v>6.2954163421291183E-3</v>
      </c>
      <c r="D1192">
        <v>0.9822609617550806</v>
      </c>
      <c r="E1192">
        <v>-0.52854598849742462</v>
      </c>
      <c r="F1192" s="2">
        <v>43257</v>
      </c>
      <c r="G1192" t="s">
        <v>2069</v>
      </c>
    </row>
    <row r="1193" spans="1:7" x14ac:dyDescent="0.2">
      <c r="A1193" s="1" t="s">
        <v>1197</v>
      </c>
      <c r="B1193">
        <v>5.2729446846269158E-3</v>
      </c>
      <c r="C1193">
        <v>6.4352046447220257E-3</v>
      </c>
      <c r="D1193">
        <v>0.95438237082064592</v>
      </c>
      <c r="E1193">
        <v>-0.62654605537509545</v>
      </c>
      <c r="F1193" s="2">
        <v>43287</v>
      </c>
      <c r="G1193" t="s">
        <v>2069</v>
      </c>
    </row>
    <row r="1194" spans="1:7" x14ac:dyDescent="0.2">
      <c r="A1194" s="1" t="s">
        <v>1198</v>
      </c>
      <c r="B1194">
        <v>5.135001912994935E-3</v>
      </c>
      <c r="C1194">
        <v>5.6093768194945626E-3</v>
      </c>
      <c r="D1194">
        <v>0.71371239764553884</v>
      </c>
      <c r="E1194">
        <v>-1.0868456787406</v>
      </c>
      <c r="F1194" s="2">
        <v>43318</v>
      </c>
      <c r="G1194" t="s">
        <v>2069</v>
      </c>
    </row>
    <row r="1195" spans="1:7" x14ac:dyDescent="0.2">
      <c r="A1195" s="1" t="s">
        <v>1199</v>
      </c>
      <c r="B1195">
        <v>4.9815010393980249E-3</v>
      </c>
      <c r="C1195">
        <v>5.7041696023678503E-3</v>
      </c>
      <c r="D1195">
        <v>0.83425304306201453</v>
      </c>
      <c r="E1195">
        <v>-0.85032639841577273</v>
      </c>
      <c r="F1195" s="2">
        <v>43348</v>
      </c>
      <c r="G1195" t="s">
        <v>2069</v>
      </c>
    </row>
    <row r="1196" spans="1:7" x14ac:dyDescent="0.2">
      <c r="A1196" s="1" t="s">
        <v>1200</v>
      </c>
      <c r="B1196">
        <v>5.0100550697712923E-3</v>
      </c>
      <c r="C1196">
        <v>6.4622141443910434E-3</v>
      </c>
      <c r="D1196">
        <v>1.0199811528216109</v>
      </c>
      <c r="E1196">
        <v>-0.50196237937875976</v>
      </c>
      <c r="F1196" s="2">
        <v>43378</v>
      </c>
      <c r="G1196" t="s">
        <v>2069</v>
      </c>
    </row>
    <row r="1197" spans="1:7" x14ac:dyDescent="0.2">
      <c r="A1197" s="1" t="s">
        <v>1201</v>
      </c>
      <c r="B1197">
        <v>3.4813184527153871E-3</v>
      </c>
      <c r="C1197">
        <v>6.6079137267535783E-3</v>
      </c>
      <c r="D1197">
        <v>1.8947724705610409</v>
      </c>
      <c r="E1197">
        <v>2.2664747479134508</v>
      </c>
      <c r="F1197" s="2">
        <v>43409</v>
      </c>
      <c r="G1197" t="s">
        <v>2069</v>
      </c>
    </row>
    <row r="1198" spans="1:7" x14ac:dyDescent="0.2">
      <c r="A1198" s="1" t="s">
        <v>1202</v>
      </c>
      <c r="B1198">
        <v>4.8917438329921809E-3</v>
      </c>
      <c r="C1198">
        <v>6.4645814453048378E-3</v>
      </c>
      <c r="D1198">
        <v>1.0649146241801031</v>
      </c>
      <c r="E1198">
        <v>-0.25440691516139369</v>
      </c>
      <c r="F1198" s="2">
        <v>43440</v>
      </c>
      <c r="G1198" t="s">
        <v>2069</v>
      </c>
    </row>
    <row r="1199" spans="1:7" x14ac:dyDescent="0.2">
      <c r="A1199" s="1" t="s">
        <v>1203</v>
      </c>
      <c r="B1199">
        <v>4.1118517871871433E-3</v>
      </c>
      <c r="C1199">
        <v>6.2021420499848148E-3</v>
      </c>
      <c r="D1199">
        <v>1.3119279997827851</v>
      </c>
      <c r="E1199">
        <v>0.18535608337190901</v>
      </c>
      <c r="F1199" s="2">
        <v>43472</v>
      </c>
      <c r="G1199" t="s">
        <v>2069</v>
      </c>
    </row>
    <row r="1200" spans="1:7" x14ac:dyDescent="0.2">
      <c r="A1200" s="1" t="s">
        <v>1204</v>
      </c>
      <c r="B1200">
        <v>5.3072252159003866E-3</v>
      </c>
      <c r="C1200">
        <v>8.004699130366456E-3</v>
      </c>
      <c r="D1200">
        <v>1.3532782246394439</v>
      </c>
      <c r="E1200">
        <v>0.3458047489054219</v>
      </c>
      <c r="F1200" s="2">
        <v>43502</v>
      </c>
      <c r="G1200" t="s">
        <v>2069</v>
      </c>
    </row>
    <row r="1201" spans="1:7" x14ac:dyDescent="0.2">
      <c r="A1201" s="1" t="s">
        <v>1205</v>
      </c>
      <c r="B1201">
        <v>5.4122027661836969E-3</v>
      </c>
      <c r="C1201">
        <v>5.918378667190082E-3</v>
      </c>
      <c r="D1201">
        <v>0.74782649612815699</v>
      </c>
      <c r="E1201">
        <v>-0.74736652994765551</v>
      </c>
      <c r="F1201" s="2">
        <v>43532</v>
      </c>
      <c r="G1201" t="s">
        <v>2069</v>
      </c>
    </row>
    <row r="1202" spans="1:7" x14ac:dyDescent="0.2">
      <c r="A1202" s="1" t="s">
        <v>1206</v>
      </c>
      <c r="B1202">
        <v>4.2955417591020017E-3</v>
      </c>
      <c r="C1202">
        <v>6.2924392143595756E-3</v>
      </c>
      <c r="D1202">
        <v>1.298257122217227</v>
      </c>
      <c r="E1202">
        <v>0.19555123554938361</v>
      </c>
      <c r="F1202" s="2">
        <v>43563</v>
      </c>
      <c r="G1202" t="s">
        <v>2069</v>
      </c>
    </row>
    <row r="1203" spans="1:7" x14ac:dyDescent="0.2">
      <c r="A1203" s="1" t="s">
        <v>1207</v>
      </c>
      <c r="B1203">
        <v>1.0535493703443061E-2</v>
      </c>
      <c r="C1203">
        <v>5.2811820242830926E-3</v>
      </c>
      <c r="D1203">
        <v>-0.14723719353914111</v>
      </c>
      <c r="E1203">
        <v>-1.4950701294697799</v>
      </c>
      <c r="F1203" s="2">
        <v>43593</v>
      </c>
      <c r="G1203" t="s">
        <v>2069</v>
      </c>
    </row>
    <row r="1204" spans="1:7" x14ac:dyDescent="0.2">
      <c r="A1204" s="1" t="s">
        <v>1208</v>
      </c>
      <c r="B1204">
        <v>5.7260440453381018E-3</v>
      </c>
      <c r="C1204">
        <v>5.3504273208872999E-3</v>
      </c>
      <c r="D1204">
        <v>0.50092376148115025</v>
      </c>
      <c r="E1204">
        <v>-1.2676994516436739</v>
      </c>
      <c r="F1204" s="2">
        <v>43623</v>
      </c>
      <c r="G1204" t="s">
        <v>2069</v>
      </c>
    </row>
    <row r="1205" spans="1:7" x14ac:dyDescent="0.2">
      <c r="A1205" s="1" t="s">
        <v>1209</v>
      </c>
      <c r="B1205">
        <v>5.9249561982244502E-3</v>
      </c>
      <c r="C1205">
        <v>6.4807466106767469E-3</v>
      </c>
      <c r="D1205">
        <v>0.76148727546751938</v>
      </c>
      <c r="E1205">
        <v>-0.9746341702111061</v>
      </c>
      <c r="F1205" s="2">
        <v>43654</v>
      </c>
      <c r="G1205" t="s">
        <v>2069</v>
      </c>
    </row>
    <row r="1206" spans="1:7" x14ac:dyDescent="0.2">
      <c r="A1206" s="1" t="s">
        <v>1210</v>
      </c>
      <c r="B1206">
        <v>9.7529092355157498E-3</v>
      </c>
      <c r="C1206">
        <v>3.9818369115229768E-3</v>
      </c>
      <c r="D1206">
        <v>-0.24828801454895941</v>
      </c>
      <c r="E1206">
        <v>-1.360363931608314</v>
      </c>
      <c r="F1206" s="2">
        <v>43684</v>
      </c>
      <c r="G1206" t="s">
        <v>2069</v>
      </c>
    </row>
    <row r="1207" spans="1:7" x14ac:dyDescent="0.2">
      <c r="A1207" s="1" t="s">
        <v>1211</v>
      </c>
      <c r="B1207">
        <v>3.521371746121453E-3</v>
      </c>
      <c r="C1207">
        <v>5.1023414097298384E-3</v>
      </c>
      <c r="D1207">
        <v>1.1721742428286051</v>
      </c>
      <c r="E1207">
        <v>-9.9224367360792876E-2</v>
      </c>
      <c r="F1207" s="2">
        <v>43714</v>
      </c>
      <c r="G1207" t="s">
        <v>2069</v>
      </c>
    </row>
    <row r="1208" spans="1:7" x14ac:dyDescent="0.2">
      <c r="A1208" s="1" t="s">
        <v>1212</v>
      </c>
      <c r="B1208">
        <v>3.3912376349800148E-3</v>
      </c>
      <c r="C1208">
        <v>5.2843775595869617E-3</v>
      </c>
      <c r="D1208">
        <v>1.2017072399831279</v>
      </c>
      <c r="E1208">
        <v>5.3794034735059171E-2</v>
      </c>
      <c r="F1208" s="2">
        <v>43745</v>
      </c>
      <c r="G1208" t="s">
        <v>2069</v>
      </c>
    </row>
    <row r="1209" spans="1:7" x14ac:dyDescent="0.2">
      <c r="A1209" s="1" t="s">
        <v>1213</v>
      </c>
      <c r="B1209">
        <v>5.7491664260001466E-3</v>
      </c>
      <c r="C1209">
        <v>5.5702363253858954E-3</v>
      </c>
      <c r="D1209">
        <v>0.59132861094482325</v>
      </c>
      <c r="E1209">
        <v>-1.2139071527456751</v>
      </c>
      <c r="F1209" s="2">
        <v>43775</v>
      </c>
      <c r="G1209" t="s">
        <v>2069</v>
      </c>
    </row>
    <row r="1210" spans="1:7" x14ac:dyDescent="0.2">
      <c r="A1210" s="1" t="s">
        <v>1214</v>
      </c>
      <c r="B1210">
        <v>6.9557801268399664E-3</v>
      </c>
      <c r="C1210">
        <v>6.4149072974492476E-3</v>
      </c>
      <c r="D1210">
        <v>0.41919882499295302</v>
      </c>
      <c r="E1210">
        <v>-1.4673631342368489</v>
      </c>
      <c r="F1210" s="2">
        <v>43805</v>
      </c>
      <c r="G1210" t="s">
        <v>2069</v>
      </c>
    </row>
    <row r="1211" spans="1:7" x14ac:dyDescent="0.2">
      <c r="A1211" s="1" t="s">
        <v>1215</v>
      </c>
      <c r="B1211">
        <v>7.0294231840107068E-3</v>
      </c>
      <c r="C1211">
        <v>6.0893501804771448E-3</v>
      </c>
      <c r="D1211">
        <v>0.45965160234005042</v>
      </c>
      <c r="E1211">
        <v>-1.342135483791175</v>
      </c>
      <c r="F1211" s="2">
        <v>43836</v>
      </c>
      <c r="G1211" t="s">
        <v>2069</v>
      </c>
    </row>
    <row r="1212" spans="1:7" x14ac:dyDescent="0.2">
      <c r="A1212" s="1" t="s">
        <v>1216</v>
      </c>
      <c r="B1212">
        <v>5.8307883380302626E-3</v>
      </c>
      <c r="C1212">
        <v>7.0583279409960932E-3</v>
      </c>
      <c r="D1212">
        <v>0.95843713039148559</v>
      </c>
      <c r="E1212">
        <v>-0.60291317937035238</v>
      </c>
      <c r="F1212" s="2">
        <v>43866</v>
      </c>
      <c r="G1212" t="s">
        <v>2069</v>
      </c>
    </row>
    <row r="1213" spans="1:7" x14ac:dyDescent="0.2">
      <c r="A1213" s="1" t="s">
        <v>1217</v>
      </c>
      <c r="B1213">
        <v>3.9420085386895898E-3</v>
      </c>
      <c r="C1213">
        <v>4.0891288695518871E-3</v>
      </c>
      <c r="D1213">
        <v>0.70953520967810668</v>
      </c>
      <c r="E1213">
        <v>-0.98147400155182352</v>
      </c>
      <c r="F1213" s="2">
        <v>43896</v>
      </c>
      <c r="G1213" t="s">
        <v>2069</v>
      </c>
    </row>
    <row r="1214" spans="1:7" x14ac:dyDescent="0.2">
      <c r="A1214" s="1" t="s">
        <v>1218</v>
      </c>
      <c r="B1214">
        <v>3.93418584221439E-3</v>
      </c>
      <c r="C1214">
        <v>5.3422905927042628E-3</v>
      </c>
      <c r="D1214">
        <v>1.135166030437613</v>
      </c>
      <c r="E1214">
        <v>-0.19987452197860511</v>
      </c>
      <c r="F1214" s="2">
        <v>43927</v>
      </c>
      <c r="G1214" t="s">
        <v>2069</v>
      </c>
    </row>
    <row r="1215" spans="1:7" x14ac:dyDescent="0.2">
      <c r="A1215" s="1" t="s">
        <v>1219</v>
      </c>
      <c r="B1215">
        <v>5.6006642720053436E-3</v>
      </c>
      <c r="C1215">
        <v>4.6385185508173001E-3</v>
      </c>
      <c r="D1215">
        <v>0.37276666920753448</v>
      </c>
      <c r="E1215">
        <v>-1.4758476399803491</v>
      </c>
      <c r="F1215" s="2">
        <v>43987</v>
      </c>
      <c r="G1215" t="s">
        <v>2069</v>
      </c>
    </row>
    <row r="1216" spans="1:7" x14ac:dyDescent="0.2">
      <c r="A1216" s="1" t="s">
        <v>1220</v>
      </c>
      <c r="B1216">
        <v>4.5604974085837104E-3</v>
      </c>
      <c r="C1216">
        <v>4.153089658757372E-3</v>
      </c>
      <c r="D1216">
        <v>0.4218128681964774</v>
      </c>
      <c r="E1216">
        <v>-1.523255644760356</v>
      </c>
      <c r="F1216" s="2">
        <v>44018</v>
      </c>
      <c r="G1216" t="s">
        <v>2069</v>
      </c>
    </row>
    <row r="1217" spans="1:7" x14ac:dyDescent="0.2">
      <c r="A1217" s="1" t="s">
        <v>1221</v>
      </c>
      <c r="B1217">
        <v>3.8166295960013739E-3</v>
      </c>
      <c r="C1217">
        <v>3.0183985565670778E-3</v>
      </c>
      <c r="D1217">
        <v>0.29512601356308849</v>
      </c>
      <c r="E1217">
        <v>-1.479667061251049</v>
      </c>
      <c r="F1217" s="2">
        <v>44048</v>
      </c>
      <c r="G1217" t="s">
        <v>2069</v>
      </c>
    </row>
    <row r="1218" spans="1:7" x14ac:dyDescent="0.2">
      <c r="A1218" s="1" t="s">
        <v>1222</v>
      </c>
      <c r="B1218">
        <v>2.8621240785543572E-3</v>
      </c>
      <c r="C1218">
        <v>2.0715118450009718E-3</v>
      </c>
      <c r="D1218">
        <v>0.2263571462736497</v>
      </c>
      <c r="E1218">
        <v>-1.577472120719239</v>
      </c>
      <c r="F1218" s="2">
        <v>44078</v>
      </c>
      <c r="G1218" t="s">
        <v>2069</v>
      </c>
    </row>
    <row r="1219" spans="1:7" x14ac:dyDescent="0.2">
      <c r="A1219" s="1" t="s">
        <v>1223</v>
      </c>
      <c r="B1219">
        <v>2.3783324505812658E-3</v>
      </c>
      <c r="C1219">
        <v>2.5953950760389489E-3</v>
      </c>
      <c r="D1219">
        <v>0.40708264580287551</v>
      </c>
      <c r="E1219">
        <v>-1.305534690960418</v>
      </c>
      <c r="F1219" s="2">
        <v>44109</v>
      </c>
      <c r="G1219" t="s">
        <v>2069</v>
      </c>
    </row>
    <row r="1220" spans="1:7" x14ac:dyDescent="0.2">
      <c r="A1220" s="1" t="s">
        <v>1224</v>
      </c>
      <c r="B1220">
        <v>2.494084606681663E-3</v>
      </c>
      <c r="C1220">
        <v>2.525895764406135E-3</v>
      </c>
      <c r="D1220">
        <v>0.54995183524665092</v>
      </c>
      <c r="E1220">
        <v>-1.346824649971885</v>
      </c>
      <c r="F1220" s="2">
        <v>44139</v>
      </c>
      <c r="G1220" t="s">
        <v>2069</v>
      </c>
    </row>
    <row r="1221" spans="1:7" x14ac:dyDescent="0.2">
      <c r="A1221" s="1" t="s">
        <v>1225</v>
      </c>
      <c r="B1221">
        <v>2.513773292120092E-3</v>
      </c>
      <c r="C1221">
        <v>3.1500287838152259E-3</v>
      </c>
      <c r="D1221">
        <v>1.008665962547634</v>
      </c>
      <c r="E1221">
        <v>-0.52542291926402562</v>
      </c>
      <c r="F1221" s="2">
        <v>44169</v>
      </c>
      <c r="G1221" t="s">
        <v>2069</v>
      </c>
    </row>
    <row r="1222" spans="1:7" x14ac:dyDescent="0.2">
      <c r="A1222" s="1" t="s">
        <v>1226</v>
      </c>
      <c r="B1222">
        <v>1.912807640663776E-3</v>
      </c>
      <c r="C1222">
        <v>2.92218900575301E-3</v>
      </c>
      <c r="D1222">
        <v>1.387985680665786</v>
      </c>
      <c r="E1222">
        <v>0.43613786417007822</v>
      </c>
      <c r="F1222" s="2">
        <v>44200</v>
      </c>
      <c r="G1222" t="s">
        <v>2069</v>
      </c>
    </row>
    <row r="1223" spans="1:7" x14ac:dyDescent="0.2">
      <c r="A1223" s="1" t="s">
        <v>1227</v>
      </c>
      <c r="B1223">
        <v>3.7686660944521262E-3</v>
      </c>
      <c r="C1223">
        <v>2.781856762075108E-3</v>
      </c>
      <c r="D1223">
        <v>0.33477148928370482</v>
      </c>
      <c r="E1223">
        <v>-1.3477189057138681</v>
      </c>
      <c r="F1223" s="2">
        <v>44230</v>
      </c>
      <c r="G1223" t="s">
        <v>2069</v>
      </c>
    </row>
    <row r="1224" spans="1:7" x14ac:dyDescent="0.2">
      <c r="A1224" s="1" t="s">
        <v>1228</v>
      </c>
      <c r="B1224">
        <v>3.7832277765984411E-3</v>
      </c>
      <c r="C1224">
        <v>3.49688851399425E-3</v>
      </c>
      <c r="D1224">
        <v>0.55177405010928449</v>
      </c>
      <c r="E1224">
        <v>-1.249518540424275</v>
      </c>
      <c r="F1224" s="2">
        <v>44260</v>
      </c>
      <c r="G1224" t="s">
        <v>2069</v>
      </c>
    </row>
    <row r="1225" spans="1:7" x14ac:dyDescent="0.2">
      <c r="A1225" s="1" t="s">
        <v>1229</v>
      </c>
      <c r="B1225">
        <v>2.5036274684713871E-3</v>
      </c>
      <c r="C1225">
        <v>2.988995003296357E-3</v>
      </c>
      <c r="D1225">
        <v>0.92657095193372319</v>
      </c>
      <c r="E1225">
        <v>-0.71151680103302173</v>
      </c>
      <c r="F1225" s="2">
        <v>44291</v>
      </c>
      <c r="G1225" t="s">
        <v>2069</v>
      </c>
    </row>
    <row r="1226" spans="1:7" x14ac:dyDescent="0.2">
      <c r="A1226" s="1" t="s">
        <v>1230</v>
      </c>
      <c r="B1226">
        <v>3.1382854511841181E-3</v>
      </c>
      <c r="C1226">
        <v>3.0261700803905548E-3</v>
      </c>
      <c r="D1226">
        <v>0.54826334509028529</v>
      </c>
      <c r="E1226">
        <v>-1.331528195518743</v>
      </c>
      <c r="F1226" s="2">
        <v>44321</v>
      </c>
      <c r="G1226" t="s">
        <v>2069</v>
      </c>
    </row>
    <row r="1227" spans="1:7" x14ac:dyDescent="0.2">
      <c r="A1227" s="1" t="s">
        <v>1231</v>
      </c>
      <c r="B1227">
        <v>2.9155700137054219E-3</v>
      </c>
      <c r="C1227">
        <v>3.4549608801274878E-3</v>
      </c>
      <c r="D1227">
        <v>0.99228753132668535</v>
      </c>
      <c r="E1227">
        <v>-0.50791580936354608</v>
      </c>
      <c r="F1227" s="2">
        <v>44351</v>
      </c>
      <c r="G1227" t="s">
        <v>2069</v>
      </c>
    </row>
    <row r="1228" spans="1:7" x14ac:dyDescent="0.2">
      <c r="A1228" s="1" t="s">
        <v>1232</v>
      </c>
      <c r="B1228">
        <v>2.706252945622305E-3</v>
      </c>
      <c r="C1228">
        <v>2.9988451378287562E-3</v>
      </c>
      <c r="D1228">
        <v>0.83144491287125666</v>
      </c>
      <c r="E1228">
        <v>-0.8468519850003986</v>
      </c>
      <c r="F1228" s="2">
        <v>44383</v>
      </c>
      <c r="G1228" t="s">
        <v>2069</v>
      </c>
    </row>
    <row r="1229" spans="1:7" x14ac:dyDescent="0.2">
      <c r="A1229" s="1" t="s">
        <v>1233</v>
      </c>
      <c r="B1229">
        <v>2.197368313741334E-3</v>
      </c>
      <c r="C1229">
        <v>2.7071710259473762E-3</v>
      </c>
      <c r="D1229">
        <v>1.0187704615077859</v>
      </c>
      <c r="E1229">
        <v>-0.49870693524899012</v>
      </c>
      <c r="F1229" s="2">
        <v>44413</v>
      </c>
      <c r="G1229" t="s">
        <v>2069</v>
      </c>
    </row>
    <row r="1230" spans="1:7" x14ac:dyDescent="0.2">
      <c r="A1230" s="1" t="s">
        <v>1234</v>
      </c>
      <c r="B1230">
        <v>2.5978048922736972E-3</v>
      </c>
      <c r="C1230">
        <v>2.8755570838844119E-3</v>
      </c>
      <c r="D1230">
        <v>0.90905313898660567</v>
      </c>
      <c r="E1230">
        <v>-0.67048281266859311</v>
      </c>
      <c r="F1230" s="2">
        <v>44446</v>
      </c>
      <c r="G1230" t="s">
        <v>2069</v>
      </c>
    </row>
    <row r="1231" spans="1:7" x14ac:dyDescent="0.2">
      <c r="A1231" s="1" t="s">
        <v>1235</v>
      </c>
      <c r="B1231">
        <v>1.5151885631554259E-3</v>
      </c>
      <c r="C1231">
        <v>2.4549296082877728E-3</v>
      </c>
      <c r="D1231">
        <v>1.6379561714768069</v>
      </c>
      <c r="E1231">
        <v>1.340565179609619</v>
      </c>
      <c r="F1231" s="2">
        <v>44476</v>
      </c>
      <c r="G1231" t="s">
        <v>2069</v>
      </c>
    </row>
    <row r="1232" spans="1:7" x14ac:dyDescent="0.2">
      <c r="A1232" s="1" t="s">
        <v>1236</v>
      </c>
      <c r="B1232">
        <v>1.8981449409891391E-3</v>
      </c>
      <c r="C1232">
        <v>2.4378636620908619E-3</v>
      </c>
      <c r="D1232">
        <v>1.135998343629959</v>
      </c>
      <c r="E1232">
        <v>-0.1845293801064769</v>
      </c>
      <c r="F1232" s="2">
        <v>44508</v>
      </c>
      <c r="G1232" t="s">
        <v>2069</v>
      </c>
    </row>
    <row r="1233" spans="1:7" x14ac:dyDescent="0.2">
      <c r="A1233" s="1" t="s">
        <v>1237</v>
      </c>
      <c r="B1233">
        <v>1.956198524340732E-3</v>
      </c>
      <c r="C1233">
        <v>2.5697159083898648E-3</v>
      </c>
      <c r="D1233">
        <v>1.158555631754671</v>
      </c>
      <c r="E1233">
        <v>-0.1098098012897424</v>
      </c>
      <c r="F1233" s="2">
        <v>44538</v>
      </c>
      <c r="G1233" t="s">
        <v>2069</v>
      </c>
    </row>
    <row r="1234" spans="1:7" x14ac:dyDescent="0.2">
      <c r="A1234" s="1" t="s">
        <v>1238</v>
      </c>
      <c r="B1234">
        <v>2.9826143370796929E-3</v>
      </c>
      <c r="C1234">
        <v>2.781623619439759E-3</v>
      </c>
      <c r="D1234">
        <v>0.63423522369093166</v>
      </c>
      <c r="E1234">
        <v>-1.10316377960423</v>
      </c>
      <c r="F1234" s="2">
        <v>44568</v>
      </c>
      <c r="G1234" t="s">
        <v>2069</v>
      </c>
    </row>
    <row r="1235" spans="1:7" x14ac:dyDescent="0.2">
      <c r="A1235" s="1" t="s">
        <v>1239</v>
      </c>
      <c r="B1235">
        <v>3.007454982939702E-3</v>
      </c>
      <c r="C1235">
        <v>3.2151927957725169E-3</v>
      </c>
      <c r="D1235">
        <v>0.62531957393832127</v>
      </c>
      <c r="E1235">
        <v>-1.2438322024015871</v>
      </c>
      <c r="F1235" s="2">
        <v>44599</v>
      </c>
      <c r="G1235" t="s">
        <v>2069</v>
      </c>
    </row>
    <row r="1236" spans="1:7" x14ac:dyDescent="0.2">
      <c r="A1236" s="1" t="s">
        <v>1240</v>
      </c>
      <c r="B1236">
        <v>1.679859306576413E-3</v>
      </c>
      <c r="C1236">
        <v>2.8829059318123871E-3</v>
      </c>
      <c r="D1236">
        <v>1.59230040664187</v>
      </c>
      <c r="E1236">
        <v>1.102778595071459</v>
      </c>
      <c r="F1236" s="2">
        <v>44629</v>
      </c>
      <c r="G1236" t="s">
        <v>2069</v>
      </c>
    </row>
    <row r="1237" spans="1:7" x14ac:dyDescent="0.2">
      <c r="A1237" s="1" t="s">
        <v>1241</v>
      </c>
      <c r="B1237">
        <v>1.8697644065339841E-3</v>
      </c>
      <c r="C1237">
        <v>2.9597281253885051E-3</v>
      </c>
      <c r="D1237">
        <v>1.56040616262847</v>
      </c>
      <c r="E1237">
        <v>1.115060394543244</v>
      </c>
      <c r="F1237" s="2">
        <v>44659</v>
      </c>
      <c r="G1237" t="s">
        <v>2069</v>
      </c>
    </row>
    <row r="1238" spans="1:7" x14ac:dyDescent="0.2">
      <c r="A1238" s="1" t="s">
        <v>1242</v>
      </c>
      <c r="B1238">
        <v>2.975319460250753E-3</v>
      </c>
      <c r="C1238">
        <v>2.9274159351813591E-3</v>
      </c>
      <c r="D1238">
        <v>0.46517905451519442</v>
      </c>
      <c r="E1238">
        <v>-1.3682527340976891</v>
      </c>
      <c r="F1238" s="2">
        <v>44690</v>
      </c>
      <c r="G1238" t="s">
        <v>2069</v>
      </c>
    </row>
    <row r="1239" spans="1:7" x14ac:dyDescent="0.2">
      <c r="A1239" s="1" t="s">
        <v>1243</v>
      </c>
      <c r="B1239">
        <v>1.655765201500808E-3</v>
      </c>
      <c r="C1239">
        <v>2.7094075882197061E-3</v>
      </c>
      <c r="D1239">
        <v>1.4553554536886559</v>
      </c>
      <c r="E1239">
        <v>0.59365273867652313</v>
      </c>
      <c r="F1239" s="2">
        <v>44720</v>
      </c>
      <c r="G1239" t="s">
        <v>2069</v>
      </c>
    </row>
    <row r="1240" spans="1:7" x14ac:dyDescent="0.2">
      <c r="A1240" s="1" t="s">
        <v>1244</v>
      </c>
      <c r="B1240">
        <v>2.6193051758968081E-3</v>
      </c>
      <c r="C1240">
        <v>3.084703399958109E-3</v>
      </c>
      <c r="D1240">
        <v>0.86778343061372154</v>
      </c>
      <c r="E1240">
        <v>-0.74863448539698219</v>
      </c>
      <c r="F1240" s="2">
        <v>44750</v>
      </c>
      <c r="G1240" t="s">
        <v>2069</v>
      </c>
    </row>
    <row r="1241" spans="1:7" x14ac:dyDescent="0.2">
      <c r="A1241" s="1" t="s">
        <v>1245</v>
      </c>
      <c r="B1241">
        <v>2.610833512587449E-3</v>
      </c>
      <c r="C1241">
        <v>3.4112949812257721E-3</v>
      </c>
      <c r="D1241">
        <v>1.046246906526435</v>
      </c>
      <c r="E1241">
        <v>-0.46561329311439298</v>
      </c>
      <c r="F1241" s="2">
        <v>44781</v>
      </c>
      <c r="G1241" t="s">
        <v>2069</v>
      </c>
    </row>
    <row r="1242" spans="1:7" x14ac:dyDescent="0.2">
      <c r="A1242" s="1" t="s">
        <v>1246</v>
      </c>
      <c r="B1242">
        <v>3.158966967850692E-3</v>
      </c>
      <c r="C1242">
        <v>3.7061252864908131E-3</v>
      </c>
      <c r="D1242">
        <v>0.85935087807104182</v>
      </c>
      <c r="E1242">
        <v>-0.82085846510358973</v>
      </c>
      <c r="F1242" s="2">
        <v>44811</v>
      </c>
      <c r="G1242" t="s">
        <v>2069</v>
      </c>
    </row>
    <row r="1243" spans="1:7" x14ac:dyDescent="0.2">
      <c r="A1243" s="1" t="s">
        <v>1247</v>
      </c>
      <c r="B1243">
        <v>1.402083469143989E-3</v>
      </c>
      <c r="C1243">
        <v>3.521074929733292E-3</v>
      </c>
      <c r="D1243">
        <v>2.597823805099897</v>
      </c>
      <c r="E1243">
        <v>6.9536636716182114</v>
      </c>
      <c r="F1243" s="2">
        <v>44841</v>
      </c>
      <c r="G1243" t="s">
        <v>2069</v>
      </c>
    </row>
    <row r="1244" spans="1:7" x14ac:dyDescent="0.2">
      <c r="A1244" s="1" t="s">
        <v>1248</v>
      </c>
      <c r="B1244">
        <v>3.6249886963702722E-3</v>
      </c>
      <c r="C1244">
        <v>5.5755026571806593E-3</v>
      </c>
      <c r="D1244">
        <v>1.099978694037254</v>
      </c>
      <c r="E1244">
        <v>-1.657607597450816E-3</v>
      </c>
      <c r="F1244" s="2">
        <v>44872</v>
      </c>
      <c r="G1244" t="s">
        <v>2069</v>
      </c>
    </row>
    <row r="1245" spans="1:7" x14ac:dyDescent="0.2">
      <c r="A1245" s="1" t="s">
        <v>1249</v>
      </c>
      <c r="B1245">
        <v>1.599907333620209E-3</v>
      </c>
      <c r="C1245">
        <v>3.793378539093365E-3</v>
      </c>
      <c r="D1245">
        <v>2.756968066253779</v>
      </c>
      <c r="E1245">
        <v>7.0727741878891131</v>
      </c>
      <c r="F1245" s="2">
        <v>44902</v>
      </c>
      <c r="G1245" t="s">
        <v>2069</v>
      </c>
    </row>
    <row r="1246" spans="1:7" x14ac:dyDescent="0.2">
      <c r="A1246" s="1" t="s">
        <v>1250</v>
      </c>
      <c r="B1246">
        <v>4.1005676561434418E-2</v>
      </c>
      <c r="C1246">
        <v>3.4336856186652387E-2</v>
      </c>
      <c r="D1246">
        <v>-0.70668600937986026</v>
      </c>
      <c r="E1246">
        <v>-1.5000000000000011</v>
      </c>
      <c r="F1246" s="2">
        <v>41918</v>
      </c>
      <c r="G1246" t="s">
        <v>2070</v>
      </c>
    </row>
    <row r="1247" spans="1:7" x14ac:dyDescent="0.2">
      <c r="A1247" s="1" t="s">
        <v>1251</v>
      </c>
      <c r="B1247">
        <v>4.4778170654246052E-2</v>
      </c>
      <c r="C1247">
        <v>4.2188176220632187E-2</v>
      </c>
      <c r="D1247">
        <v>0.14143216838267919</v>
      </c>
      <c r="E1247">
        <v>-1.5</v>
      </c>
      <c r="F1247" s="2">
        <v>42342</v>
      </c>
      <c r="G1247" t="s">
        <v>2070</v>
      </c>
    </row>
    <row r="1248" spans="1:7" x14ac:dyDescent="0.2">
      <c r="A1248" s="1" t="s">
        <v>1252</v>
      </c>
      <c r="B1248">
        <v>4.5480118068959033E-2</v>
      </c>
      <c r="C1248">
        <v>3.3349680743941172E-2</v>
      </c>
      <c r="D1248">
        <v>0.19675355433117089</v>
      </c>
      <c r="E1248">
        <v>-1.5</v>
      </c>
      <c r="F1248" s="2">
        <v>42464</v>
      </c>
      <c r="G1248" t="s">
        <v>2070</v>
      </c>
    </row>
    <row r="1249" spans="1:7" x14ac:dyDescent="0.2">
      <c r="A1249" s="1" t="s">
        <v>1253</v>
      </c>
      <c r="B1249">
        <v>4.6387816918582778E-2</v>
      </c>
      <c r="C1249">
        <v>3.7176125759017901E-2</v>
      </c>
      <c r="D1249">
        <v>-0.68910639178096</v>
      </c>
      <c r="E1249">
        <v>-1.5</v>
      </c>
      <c r="F1249" s="2">
        <v>42649</v>
      </c>
      <c r="G1249" t="s">
        <v>2070</v>
      </c>
    </row>
    <row r="1250" spans="1:7" x14ac:dyDescent="0.2">
      <c r="A1250" s="1" t="s">
        <v>1254</v>
      </c>
      <c r="B1250">
        <v>4.1108829847856673E-2</v>
      </c>
      <c r="C1250">
        <v>3.67057437831401E-2</v>
      </c>
      <c r="D1250">
        <v>1.299333795919743E-2</v>
      </c>
      <c r="E1250">
        <v>-1.5</v>
      </c>
      <c r="F1250" s="2">
        <v>42741</v>
      </c>
      <c r="G1250" t="s">
        <v>2070</v>
      </c>
    </row>
    <row r="1251" spans="1:7" x14ac:dyDescent="0.2">
      <c r="A1251" s="1" t="s">
        <v>1255</v>
      </c>
      <c r="B1251">
        <v>3.6769308035343333E-2</v>
      </c>
      <c r="C1251">
        <v>3.756598128405967E-2</v>
      </c>
      <c r="D1251">
        <v>0.2487495533853866</v>
      </c>
      <c r="E1251">
        <v>-1.5</v>
      </c>
      <c r="F1251" s="2">
        <v>42802</v>
      </c>
      <c r="G1251" t="s">
        <v>2070</v>
      </c>
    </row>
    <row r="1252" spans="1:7" x14ac:dyDescent="0.2">
      <c r="A1252" s="1" t="s">
        <v>1256</v>
      </c>
      <c r="B1252">
        <v>2.9573952230782009E-2</v>
      </c>
      <c r="C1252">
        <v>3.0352008521108871E-2</v>
      </c>
      <c r="D1252">
        <v>0.77794443168329619</v>
      </c>
      <c r="E1252">
        <v>-0.86276988408666444</v>
      </c>
      <c r="F1252" s="2">
        <v>42832</v>
      </c>
      <c r="G1252" t="s">
        <v>2070</v>
      </c>
    </row>
    <row r="1253" spans="1:7" x14ac:dyDescent="0.2">
      <c r="A1253" s="1" t="s">
        <v>1257</v>
      </c>
      <c r="B1253">
        <v>4.2003232002437968E-2</v>
      </c>
      <c r="C1253">
        <v>2.613429934430905E-2</v>
      </c>
      <c r="D1253">
        <v>0.60076604147316937</v>
      </c>
      <c r="E1253">
        <v>-1.4999999999999989</v>
      </c>
      <c r="F1253" s="2">
        <v>42923</v>
      </c>
      <c r="G1253" t="s">
        <v>2070</v>
      </c>
    </row>
    <row r="1254" spans="1:7" x14ac:dyDescent="0.2">
      <c r="A1254" s="1" t="s">
        <v>1258</v>
      </c>
      <c r="B1254">
        <v>4.7221023025487932E-2</v>
      </c>
      <c r="C1254">
        <v>3.1902340853575573E-2</v>
      </c>
      <c r="D1254">
        <v>0.36668274426721759</v>
      </c>
      <c r="E1254">
        <v>-1.5</v>
      </c>
      <c r="F1254" s="2">
        <v>42984</v>
      </c>
      <c r="G1254" t="s">
        <v>2070</v>
      </c>
    </row>
    <row r="1255" spans="1:7" x14ac:dyDescent="0.2">
      <c r="A1255" s="1" t="s">
        <v>1259</v>
      </c>
      <c r="B1255">
        <v>2.6787623752597429E-2</v>
      </c>
      <c r="C1255">
        <v>3.1452583909472968E-2</v>
      </c>
      <c r="D1255">
        <v>0.45414030482618628</v>
      </c>
      <c r="E1255">
        <v>-1.403640700595352</v>
      </c>
      <c r="F1255" s="2">
        <v>43045</v>
      </c>
      <c r="G1255" t="s">
        <v>2070</v>
      </c>
    </row>
    <row r="1256" spans="1:7" x14ac:dyDescent="0.2">
      <c r="A1256" s="1" t="s">
        <v>1260</v>
      </c>
      <c r="B1256">
        <v>4.3244819707156892E-2</v>
      </c>
      <c r="C1256">
        <v>2.564733672262301E-2</v>
      </c>
      <c r="D1256">
        <v>0.6453394980911511</v>
      </c>
      <c r="E1256">
        <v>-1.5</v>
      </c>
      <c r="F1256" s="2">
        <v>43075</v>
      </c>
      <c r="G1256" t="s">
        <v>2070</v>
      </c>
    </row>
    <row r="1257" spans="1:7" x14ac:dyDescent="0.2">
      <c r="A1257" s="1" t="s">
        <v>1261</v>
      </c>
      <c r="B1257">
        <v>2.3592633324578428E-2</v>
      </c>
      <c r="C1257">
        <v>2.5294704353713171E-2</v>
      </c>
      <c r="D1257">
        <v>0.42469505708772698</v>
      </c>
      <c r="E1257">
        <v>-1.467301082534112</v>
      </c>
      <c r="F1257" s="2">
        <v>43105</v>
      </c>
      <c r="G1257" t="s">
        <v>2070</v>
      </c>
    </row>
    <row r="1258" spans="1:7" x14ac:dyDescent="0.2">
      <c r="A1258" s="1" t="s">
        <v>1262</v>
      </c>
      <c r="B1258">
        <v>1.9447798339307931E-2</v>
      </c>
      <c r="C1258">
        <v>2.0853540184565599E-2</v>
      </c>
      <c r="D1258">
        <v>0.41849061397546061</v>
      </c>
      <c r="E1258">
        <v>-1.4817388184271161</v>
      </c>
      <c r="F1258" s="2">
        <v>43136</v>
      </c>
      <c r="G1258" t="s">
        <v>2070</v>
      </c>
    </row>
    <row r="1259" spans="1:7" x14ac:dyDescent="0.2">
      <c r="A1259" s="1" t="s">
        <v>1263</v>
      </c>
      <c r="B1259">
        <v>2.8595982836215169E-2</v>
      </c>
      <c r="C1259">
        <v>1.784854950617534E-2</v>
      </c>
      <c r="D1259">
        <v>0.1563739331061029</v>
      </c>
      <c r="E1259">
        <v>-1.0009113345477281</v>
      </c>
      <c r="F1259" s="2">
        <v>43166</v>
      </c>
      <c r="G1259" t="s">
        <v>2070</v>
      </c>
    </row>
    <row r="1260" spans="1:7" x14ac:dyDescent="0.2">
      <c r="A1260" s="1" t="s">
        <v>1264</v>
      </c>
      <c r="B1260">
        <v>2.903280631895537E-2</v>
      </c>
      <c r="C1260">
        <v>1.6388237312367819E-2</v>
      </c>
      <c r="D1260">
        <v>-0.26116650447919948</v>
      </c>
      <c r="E1260">
        <v>-1.2480962891265159</v>
      </c>
      <c r="F1260" s="2">
        <v>43196</v>
      </c>
      <c r="G1260" t="s">
        <v>2070</v>
      </c>
    </row>
    <row r="1261" spans="1:7" x14ac:dyDescent="0.2">
      <c r="A1261" s="1" t="s">
        <v>1265</v>
      </c>
      <c r="B1261">
        <v>2.8257624764864112E-2</v>
      </c>
      <c r="C1261">
        <v>1.933486764761979E-2</v>
      </c>
      <c r="D1261">
        <v>-1.3374917602575601E-2</v>
      </c>
      <c r="E1261">
        <v>-1.084839744111223</v>
      </c>
      <c r="F1261" s="2">
        <v>43227</v>
      </c>
      <c r="G1261" t="s">
        <v>2070</v>
      </c>
    </row>
    <row r="1262" spans="1:7" x14ac:dyDescent="0.2">
      <c r="A1262" s="1" t="s">
        <v>1266</v>
      </c>
      <c r="B1262">
        <v>4.0516421923343628E-2</v>
      </c>
      <c r="C1262">
        <v>2.1154956084921489E-2</v>
      </c>
      <c r="D1262">
        <v>-0.70692997169878768</v>
      </c>
      <c r="E1262">
        <v>-1.4999999999999989</v>
      </c>
      <c r="F1262" s="2">
        <v>43257</v>
      </c>
      <c r="G1262" t="s">
        <v>2070</v>
      </c>
    </row>
    <row r="1263" spans="1:7" x14ac:dyDescent="0.2">
      <c r="A1263" s="1" t="s">
        <v>1267</v>
      </c>
      <c r="B1263">
        <v>1.9716552587296019E-2</v>
      </c>
      <c r="C1263">
        <v>2.2687742274981791E-2</v>
      </c>
      <c r="D1263">
        <v>0.57394729591530624</v>
      </c>
      <c r="E1263">
        <v>-1.1624207484174169</v>
      </c>
      <c r="F1263" s="2">
        <v>43287</v>
      </c>
      <c r="G1263" t="s">
        <v>2070</v>
      </c>
    </row>
    <row r="1264" spans="1:7" x14ac:dyDescent="0.2">
      <c r="A1264" s="1" t="s">
        <v>1268</v>
      </c>
      <c r="B1264">
        <v>2.2131635814990551E-2</v>
      </c>
      <c r="C1264">
        <v>1.6355238912770669E-2</v>
      </c>
      <c r="D1264">
        <v>0.10384876908893689</v>
      </c>
      <c r="E1264">
        <v>-1.5953974604710179</v>
      </c>
      <c r="F1264" s="2">
        <v>43318</v>
      </c>
      <c r="G1264" t="s">
        <v>2070</v>
      </c>
    </row>
    <row r="1265" spans="1:7" x14ac:dyDescent="0.2">
      <c r="A1265" s="1" t="s">
        <v>1269</v>
      </c>
      <c r="B1265">
        <v>1.8883400415172211E-2</v>
      </c>
      <c r="C1265">
        <v>1.348604210437449E-2</v>
      </c>
      <c r="D1265">
        <v>0.1915201596152292</v>
      </c>
      <c r="E1265">
        <v>-1.5127725723191821</v>
      </c>
      <c r="F1265" s="2">
        <v>43348</v>
      </c>
      <c r="G1265" t="s">
        <v>2070</v>
      </c>
    </row>
    <row r="1266" spans="1:7" x14ac:dyDescent="0.2">
      <c r="A1266" s="1" t="s">
        <v>1270</v>
      </c>
      <c r="B1266">
        <v>1.8511642469386261E-2</v>
      </c>
      <c r="C1266">
        <v>1.7669696280170441E-2</v>
      </c>
      <c r="D1266">
        <v>0.86525024072754919</v>
      </c>
      <c r="E1266">
        <v>-0.57079386492540873</v>
      </c>
      <c r="F1266" s="2">
        <v>43378</v>
      </c>
      <c r="G1266" t="s">
        <v>2070</v>
      </c>
    </row>
    <row r="1267" spans="1:7" x14ac:dyDescent="0.2">
      <c r="A1267" s="1" t="s">
        <v>1271</v>
      </c>
      <c r="B1267">
        <v>2.4877751912805619E-2</v>
      </c>
      <c r="C1267">
        <v>1.0110289257608771E-2</v>
      </c>
      <c r="D1267">
        <v>-0.28422413080639319</v>
      </c>
      <c r="E1267">
        <v>-0.99894222105232178</v>
      </c>
      <c r="F1267" s="2">
        <v>43440</v>
      </c>
      <c r="G1267" t="s">
        <v>2070</v>
      </c>
    </row>
    <row r="1268" spans="1:7" x14ac:dyDescent="0.2">
      <c r="A1268" s="1" t="s">
        <v>1272</v>
      </c>
      <c r="B1268">
        <v>1.419004677786239E-2</v>
      </c>
      <c r="C1268">
        <v>1.1730615230889131E-2</v>
      </c>
      <c r="D1268">
        <v>0.32526421465454969</v>
      </c>
      <c r="E1268">
        <v>-1.425296422409188</v>
      </c>
      <c r="F1268" s="2">
        <v>43472</v>
      </c>
      <c r="G1268" t="s">
        <v>2070</v>
      </c>
    </row>
    <row r="1269" spans="1:7" x14ac:dyDescent="0.2">
      <c r="A1269" s="1" t="s">
        <v>1273</v>
      </c>
      <c r="B1269">
        <v>1.440673996442695E-2</v>
      </c>
      <c r="C1269">
        <v>1.844108546680194E-2</v>
      </c>
      <c r="D1269">
        <v>1.014451081336996</v>
      </c>
      <c r="E1269">
        <v>-0.31011235389537273</v>
      </c>
      <c r="F1269" s="2">
        <v>43502</v>
      </c>
      <c r="G1269" t="s">
        <v>2070</v>
      </c>
    </row>
    <row r="1270" spans="1:7" x14ac:dyDescent="0.2">
      <c r="A1270" s="1" t="s">
        <v>1274</v>
      </c>
      <c r="B1270">
        <v>1.202738422297599E-2</v>
      </c>
      <c r="C1270">
        <v>1.337486196039098E-2</v>
      </c>
      <c r="D1270">
        <v>0.7095079893253643</v>
      </c>
      <c r="E1270">
        <v>-1.0647950788996929</v>
      </c>
      <c r="F1270" s="2">
        <v>43532</v>
      </c>
      <c r="G1270" t="s">
        <v>2070</v>
      </c>
    </row>
    <row r="1271" spans="1:7" x14ac:dyDescent="0.2">
      <c r="A1271" s="1" t="s">
        <v>1275</v>
      </c>
      <c r="B1271">
        <v>2.5597599877782502E-2</v>
      </c>
      <c r="C1271">
        <v>1.300627904901528E-2</v>
      </c>
      <c r="D1271">
        <v>0.12664427520698321</v>
      </c>
      <c r="E1271">
        <v>-1.7534907599930281</v>
      </c>
      <c r="F1271" s="2">
        <v>43563</v>
      </c>
      <c r="G1271" t="s">
        <v>2070</v>
      </c>
    </row>
    <row r="1272" spans="1:7" x14ac:dyDescent="0.2">
      <c r="A1272" s="1" t="s">
        <v>1276</v>
      </c>
      <c r="B1272">
        <v>1.2723992185645889E-2</v>
      </c>
      <c r="C1272">
        <v>1.457632762590573E-2</v>
      </c>
      <c r="D1272">
        <v>0.92279755248873119</v>
      </c>
      <c r="E1272">
        <v>-0.59626029124094293</v>
      </c>
      <c r="F1272" s="2">
        <v>43593</v>
      </c>
      <c r="G1272" t="s">
        <v>2070</v>
      </c>
    </row>
    <row r="1273" spans="1:7" x14ac:dyDescent="0.2">
      <c r="A1273" s="1" t="s">
        <v>1277</v>
      </c>
      <c r="B1273">
        <v>1.4423510558411561E-2</v>
      </c>
      <c r="C1273">
        <v>1.465346610455954E-2</v>
      </c>
      <c r="D1273">
        <v>0.37921807452466022</v>
      </c>
      <c r="E1273">
        <v>-1.529312083677518</v>
      </c>
      <c r="F1273" s="2">
        <v>43623</v>
      </c>
      <c r="G1273" t="s">
        <v>2070</v>
      </c>
    </row>
    <row r="1274" spans="1:7" x14ac:dyDescent="0.2">
      <c r="A1274" s="1" t="s">
        <v>1278</v>
      </c>
      <c r="B1274">
        <v>1.35763968190583E-2</v>
      </c>
      <c r="C1274">
        <v>1.45888252266805E-2</v>
      </c>
      <c r="D1274">
        <v>0.19911736101445199</v>
      </c>
      <c r="E1274">
        <v>-1.740101629494168</v>
      </c>
      <c r="F1274" s="2">
        <v>43654</v>
      </c>
      <c r="G1274" t="s">
        <v>2070</v>
      </c>
    </row>
    <row r="1275" spans="1:7" x14ac:dyDescent="0.2">
      <c r="A1275" s="1" t="s">
        <v>1279</v>
      </c>
      <c r="B1275">
        <v>1.420565160669203E-2</v>
      </c>
      <c r="C1275">
        <v>1.359670888111774E-2</v>
      </c>
      <c r="D1275">
        <v>0.49357939843453741</v>
      </c>
      <c r="E1275">
        <v>-1.266251909628346</v>
      </c>
      <c r="F1275" s="2">
        <v>43684</v>
      </c>
      <c r="G1275" t="s">
        <v>2070</v>
      </c>
    </row>
    <row r="1276" spans="1:7" x14ac:dyDescent="0.2">
      <c r="A1276" s="1" t="s">
        <v>1280</v>
      </c>
      <c r="B1276">
        <v>1.5139774755812369E-2</v>
      </c>
      <c r="C1276">
        <v>1.0260087446197899E-2</v>
      </c>
      <c r="D1276">
        <v>0.11705242792563959</v>
      </c>
      <c r="E1276">
        <v>-1.507046025457526</v>
      </c>
      <c r="F1276" s="2">
        <v>43714</v>
      </c>
      <c r="G1276" t="s">
        <v>2070</v>
      </c>
    </row>
    <row r="1277" spans="1:7" x14ac:dyDescent="0.2">
      <c r="A1277" s="1" t="s">
        <v>1281</v>
      </c>
      <c r="B1277">
        <v>9.8844386755747617E-3</v>
      </c>
      <c r="C1277">
        <v>1.1596719778182061E-2</v>
      </c>
      <c r="D1277">
        <v>0.46145380874177933</v>
      </c>
      <c r="E1277">
        <v>-1.427715561591429</v>
      </c>
      <c r="F1277" s="2">
        <v>43745</v>
      </c>
      <c r="G1277" t="s">
        <v>2070</v>
      </c>
    </row>
    <row r="1278" spans="1:7" x14ac:dyDescent="0.2">
      <c r="A1278" s="1" t="s">
        <v>1282</v>
      </c>
      <c r="B1278">
        <v>1.9211289761103589E-2</v>
      </c>
      <c r="C1278">
        <v>1.9364120866951141E-2</v>
      </c>
      <c r="D1278">
        <v>0.44503586101721682</v>
      </c>
      <c r="E1278">
        <v>-1.4303364367856499</v>
      </c>
      <c r="F1278" s="2">
        <v>43775</v>
      </c>
      <c r="G1278" t="s">
        <v>2070</v>
      </c>
    </row>
    <row r="1279" spans="1:7" x14ac:dyDescent="0.2">
      <c r="A1279" s="1" t="s">
        <v>1283</v>
      </c>
      <c r="B1279">
        <v>1.3780992120309241E-2</v>
      </c>
      <c r="C1279">
        <v>1.5733450177995711E-2</v>
      </c>
      <c r="D1279">
        <v>0.41995616833124572</v>
      </c>
      <c r="E1279">
        <v>-1.539494647696753</v>
      </c>
      <c r="F1279" s="2">
        <v>43805</v>
      </c>
      <c r="G1279" t="s">
        <v>2070</v>
      </c>
    </row>
    <row r="1280" spans="1:7" x14ac:dyDescent="0.2">
      <c r="A1280" s="1" t="s">
        <v>1284</v>
      </c>
      <c r="B1280">
        <v>1.1285928137239051E-2</v>
      </c>
      <c r="C1280">
        <v>1.160836960596571E-2</v>
      </c>
      <c r="D1280">
        <v>0.81861641626268367</v>
      </c>
      <c r="E1280">
        <v>-0.74822599775174714</v>
      </c>
      <c r="F1280" s="2">
        <v>43836</v>
      </c>
      <c r="G1280" t="s">
        <v>2070</v>
      </c>
    </row>
    <row r="1281" spans="1:7" x14ac:dyDescent="0.2">
      <c r="A1281" s="1" t="s">
        <v>1285</v>
      </c>
      <c r="B1281">
        <v>9.6566668307186444E-3</v>
      </c>
      <c r="C1281">
        <v>7.794587781067808E-3</v>
      </c>
      <c r="D1281">
        <v>0.31309318340495951</v>
      </c>
      <c r="E1281">
        <v>-1.4841721826068119</v>
      </c>
      <c r="F1281" s="2">
        <v>43866</v>
      </c>
      <c r="G1281" t="s">
        <v>2070</v>
      </c>
    </row>
    <row r="1282" spans="1:7" x14ac:dyDescent="0.2">
      <c r="A1282" s="1" t="s">
        <v>1286</v>
      </c>
      <c r="B1282">
        <v>5.6760386534937266E-3</v>
      </c>
      <c r="C1282">
        <v>4.8067771652996931E-3</v>
      </c>
      <c r="D1282">
        <v>0.4696253743082815</v>
      </c>
      <c r="E1282">
        <v>-1.2524249923262949</v>
      </c>
      <c r="F1282" s="2">
        <v>43896</v>
      </c>
      <c r="G1282" t="s">
        <v>2070</v>
      </c>
    </row>
    <row r="1283" spans="1:7" x14ac:dyDescent="0.2">
      <c r="A1283" s="1" t="s">
        <v>1287</v>
      </c>
      <c r="B1283">
        <v>6.7366968297230762E-3</v>
      </c>
      <c r="C1283">
        <v>5.7402202567501228E-3</v>
      </c>
      <c r="D1283">
        <v>0.24704510307511959</v>
      </c>
      <c r="E1283">
        <v>-1.5454105036583781</v>
      </c>
      <c r="F1283" s="2">
        <v>43927</v>
      </c>
      <c r="G1283" t="s">
        <v>2070</v>
      </c>
    </row>
    <row r="1284" spans="1:7" x14ac:dyDescent="0.2">
      <c r="A1284" s="1" t="s">
        <v>1288</v>
      </c>
      <c r="B1284">
        <v>7.0963424413366784E-3</v>
      </c>
      <c r="C1284">
        <v>6.3982251306809526E-3</v>
      </c>
      <c r="D1284">
        <v>0.64725213382026126</v>
      </c>
      <c r="E1284">
        <v>-1.010339399105906</v>
      </c>
      <c r="F1284" s="2">
        <v>43957</v>
      </c>
      <c r="G1284" t="s">
        <v>2070</v>
      </c>
    </row>
    <row r="1285" spans="1:7" x14ac:dyDescent="0.2">
      <c r="A1285" s="1" t="s">
        <v>1289</v>
      </c>
      <c r="B1285">
        <v>8.8853776011882987E-3</v>
      </c>
      <c r="C1285">
        <v>6.0900147350618477E-3</v>
      </c>
      <c r="D1285">
        <v>0.30277415654536671</v>
      </c>
      <c r="E1285">
        <v>-1.077482357311222</v>
      </c>
      <c r="F1285" s="2">
        <v>43987</v>
      </c>
      <c r="G1285" t="s">
        <v>2070</v>
      </c>
    </row>
    <row r="1286" spans="1:7" x14ac:dyDescent="0.2">
      <c r="A1286" s="1" t="s">
        <v>1290</v>
      </c>
      <c r="B1286">
        <v>8.9413955001440837E-3</v>
      </c>
      <c r="C1286">
        <v>4.3690060078699711E-3</v>
      </c>
      <c r="D1286">
        <v>-0.29961474478664391</v>
      </c>
      <c r="E1286">
        <v>-1.206110572729336</v>
      </c>
      <c r="F1286" s="2">
        <v>44018</v>
      </c>
      <c r="G1286" t="s">
        <v>2070</v>
      </c>
    </row>
    <row r="1287" spans="1:7" x14ac:dyDescent="0.2">
      <c r="A1287" s="1" t="s">
        <v>1291</v>
      </c>
      <c r="B1287">
        <v>7.9065395130431485E-3</v>
      </c>
      <c r="C1287">
        <v>3.2411799273214499E-3</v>
      </c>
      <c r="D1287">
        <v>-0.6267632179293654</v>
      </c>
      <c r="E1287">
        <v>-1.1120958813836299</v>
      </c>
      <c r="F1287" s="2">
        <v>44048</v>
      </c>
      <c r="G1287" t="s">
        <v>2070</v>
      </c>
    </row>
    <row r="1288" spans="1:7" x14ac:dyDescent="0.2">
      <c r="A1288" s="1" t="s">
        <v>1292</v>
      </c>
      <c r="B1288">
        <v>6.4779946551334084E-3</v>
      </c>
      <c r="C1288">
        <v>2.7775969482953292E-3</v>
      </c>
      <c r="D1288">
        <v>-0.10820513226414009</v>
      </c>
      <c r="E1288">
        <v>-1.3641276396691111</v>
      </c>
      <c r="F1288" s="2">
        <v>44078</v>
      </c>
      <c r="G1288" t="s">
        <v>2070</v>
      </c>
    </row>
    <row r="1289" spans="1:7" x14ac:dyDescent="0.2">
      <c r="A1289" s="1" t="s">
        <v>1293</v>
      </c>
      <c r="B1289">
        <v>5.2279566009346898E-3</v>
      </c>
      <c r="C1289">
        <v>4.1199186626940743E-3</v>
      </c>
      <c r="D1289">
        <v>0.29918283778121929</v>
      </c>
      <c r="E1289">
        <v>-1.488537886898381</v>
      </c>
      <c r="F1289" s="2">
        <v>44109</v>
      </c>
      <c r="G1289" t="s">
        <v>2070</v>
      </c>
    </row>
    <row r="1290" spans="1:7" x14ac:dyDescent="0.2">
      <c r="A1290" s="1" t="s">
        <v>1294</v>
      </c>
      <c r="B1290">
        <v>7.2476409883132599E-3</v>
      </c>
      <c r="C1290">
        <v>4.2067996639792932E-3</v>
      </c>
      <c r="D1290">
        <v>5.3912855925070686E-3</v>
      </c>
      <c r="E1290">
        <v>-1.5300580033827429</v>
      </c>
      <c r="F1290" s="2">
        <v>44139</v>
      </c>
      <c r="G1290" t="s">
        <v>2070</v>
      </c>
    </row>
    <row r="1291" spans="1:7" x14ac:dyDescent="0.2">
      <c r="A1291" s="1" t="s">
        <v>1295</v>
      </c>
      <c r="B1291">
        <v>5.7880824353519584E-3</v>
      </c>
      <c r="C1291">
        <v>5.9181591655705947E-3</v>
      </c>
      <c r="D1291">
        <v>0.64353241219884727</v>
      </c>
      <c r="E1291">
        <v>-1.170867436756881</v>
      </c>
      <c r="F1291" s="2">
        <v>44169</v>
      </c>
      <c r="G1291" t="s">
        <v>2070</v>
      </c>
    </row>
    <row r="1292" spans="1:7" x14ac:dyDescent="0.2">
      <c r="A1292" s="1" t="s">
        <v>1296</v>
      </c>
      <c r="B1292">
        <v>5.7155104527595469E-3</v>
      </c>
      <c r="C1292">
        <v>4.7573423310061621E-3</v>
      </c>
      <c r="D1292">
        <v>0.44286752013584169</v>
      </c>
      <c r="E1292">
        <v>-1.3383204696822619</v>
      </c>
      <c r="F1292" s="2">
        <v>44200</v>
      </c>
      <c r="G1292" t="s">
        <v>2070</v>
      </c>
    </row>
    <row r="1293" spans="1:7" x14ac:dyDescent="0.2">
      <c r="A1293" s="1" t="s">
        <v>1297</v>
      </c>
      <c r="B1293">
        <v>4.6798770965168681E-3</v>
      </c>
      <c r="C1293">
        <v>5.3087480944313623E-3</v>
      </c>
      <c r="D1293">
        <v>0.83249527678896584</v>
      </c>
      <c r="E1293">
        <v>-0.84250918054435697</v>
      </c>
      <c r="F1293" s="2">
        <v>44230</v>
      </c>
      <c r="G1293" t="s">
        <v>2070</v>
      </c>
    </row>
    <row r="1294" spans="1:7" x14ac:dyDescent="0.2">
      <c r="A1294" s="1" t="s">
        <v>1298</v>
      </c>
      <c r="B1294">
        <v>4.7820462336812183E-3</v>
      </c>
      <c r="C1294">
        <v>5.4409940004189411E-3</v>
      </c>
      <c r="D1294">
        <v>0.9649445645477055</v>
      </c>
      <c r="E1294">
        <v>-0.54007225853925345</v>
      </c>
      <c r="F1294" s="2">
        <v>44260</v>
      </c>
      <c r="G1294" t="s">
        <v>2070</v>
      </c>
    </row>
    <row r="1295" spans="1:7" x14ac:dyDescent="0.2">
      <c r="A1295" s="1" t="s">
        <v>1299</v>
      </c>
      <c r="B1295">
        <v>4.7921164074651293E-3</v>
      </c>
      <c r="C1295">
        <v>5.314830106963821E-3</v>
      </c>
      <c r="D1295">
        <v>0.87965060104811665</v>
      </c>
      <c r="E1295">
        <v>-0.72509513086509392</v>
      </c>
      <c r="F1295" s="2">
        <v>44291</v>
      </c>
      <c r="G1295" t="s">
        <v>2070</v>
      </c>
    </row>
    <row r="1296" spans="1:7" x14ac:dyDescent="0.2">
      <c r="A1296" s="1" t="s">
        <v>1300</v>
      </c>
      <c r="B1296">
        <v>4.192091725313497E-3</v>
      </c>
      <c r="C1296">
        <v>5.3200328495958933E-3</v>
      </c>
      <c r="D1296">
        <v>1.081799671705056</v>
      </c>
      <c r="E1296">
        <v>-0.33260144928702079</v>
      </c>
      <c r="F1296" s="2">
        <v>44321</v>
      </c>
      <c r="G1296" t="s">
        <v>2070</v>
      </c>
    </row>
    <row r="1297" spans="1:7" x14ac:dyDescent="0.2">
      <c r="A1297" s="1" t="s">
        <v>1301</v>
      </c>
      <c r="B1297">
        <v>4.2011177190855887E-3</v>
      </c>
      <c r="C1297">
        <v>6.378957923512894E-3</v>
      </c>
      <c r="D1297">
        <v>1.4919173470827931</v>
      </c>
      <c r="E1297">
        <v>0.81376578139826083</v>
      </c>
      <c r="F1297" s="2">
        <v>44351</v>
      </c>
      <c r="G1297" t="s">
        <v>2070</v>
      </c>
    </row>
    <row r="1298" spans="1:7" x14ac:dyDescent="0.2">
      <c r="A1298" s="1" t="s">
        <v>1302</v>
      </c>
      <c r="B1298">
        <v>4.3853034978053361E-3</v>
      </c>
      <c r="C1298">
        <v>5.5112288197872571E-3</v>
      </c>
      <c r="D1298">
        <v>1.0488452770599279</v>
      </c>
      <c r="E1298">
        <v>-0.42245172020597588</v>
      </c>
      <c r="F1298" s="2">
        <v>44383</v>
      </c>
      <c r="G1298" t="s">
        <v>2070</v>
      </c>
    </row>
    <row r="1299" spans="1:7" x14ac:dyDescent="0.2">
      <c r="A1299" s="1" t="s">
        <v>1303</v>
      </c>
      <c r="B1299">
        <v>3.870112893615457E-3</v>
      </c>
      <c r="C1299">
        <v>5.0359387934590548E-3</v>
      </c>
      <c r="D1299">
        <v>1.160447627728477</v>
      </c>
      <c r="E1299">
        <v>-0.12731644541519091</v>
      </c>
      <c r="F1299" s="2">
        <v>44413</v>
      </c>
      <c r="G1299" t="s">
        <v>2070</v>
      </c>
    </row>
    <row r="1300" spans="1:7" x14ac:dyDescent="0.2">
      <c r="A1300" s="1" t="s">
        <v>1304</v>
      </c>
      <c r="B1300">
        <v>4.7475839480894061E-3</v>
      </c>
      <c r="C1300">
        <v>5.190603196972534E-3</v>
      </c>
      <c r="D1300">
        <v>0.87555272253183503</v>
      </c>
      <c r="E1300">
        <v>-0.71288832452634798</v>
      </c>
      <c r="F1300" s="2">
        <v>44446</v>
      </c>
      <c r="G1300" t="s">
        <v>2070</v>
      </c>
    </row>
    <row r="1301" spans="1:7" x14ac:dyDescent="0.2">
      <c r="A1301" s="1" t="s">
        <v>1305</v>
      </c>
      <c r="B1301">
        <v>3.5362132782343811E-3</v>
      </c>
      <c r="C1301">
        <v>4.207280548194952E-3</v>
      </c>
      <c r="D1301">
        <v>1.013247530245984</v>
      </c>
      <c r="E1301">
        <v>-0.49495882548943809</v>
      </c>
      <c r="F1301" s="2">
        <v>44476</v>
      </c>
      <c r="G1301" t="s">
        <v>2070</v>
      </c>
    </row>
    <row r="1302" spans="1:7" x14ac:dyDescent="0.2">
      <c r="A1302" s="1" t="s">
        <v>1306</v>
      </c>
      <c r="B1302">
        <v>3.2352007049278411E-3</v>
      </c>
      <c r="C1302">
        <v>3.9559880171792152E-3</v>
      </c>
      <c r="D1302">
        <v>1.0766077166938439</v>
      </c>
      <c r="E1302">
        <v>-0.31148979246788322</v>
      </c>
      <c r="F1302" s="2">
        <v>44508</v>
      </c>
      <c r="G1302" t="s">
        <v>2070</v>
      </c>
    </row>
    <row r="1303" spans="1:7" x14ac:dyDescent="0.2">
      <c r="A1303" s="1" t="s">
        <v>1307</v>
      </c>
      <c r="B1303">
        <v>2.541172751753916E-3</v>
      </c>
      <c r="C1303">
        <v>3.4743304769718352E-3</v>
      </c>
      <c r="D1303">
        <v>1.268052662693623</v>
      </c>
      <c r="E1303">
        <v>0.14942302207733071</v>
      </c>
      <c r="F1303" s="2">
        <v>44538</v>
      </c>
      <c r="G1303" t="s">
        <v>2070</v>
      </c>
    </row>
    <row r="1304" spans="1:7" x14ac:dyDescent="0.2">
      <c r="A1304" s="1" t="s">
        <v>1308</v>
      </c>
      <c r="B1304">
        <v>3.1101605787522322E-3</v>
      </c>
      <c r="C1304">
        <v>3.5485470808397988E-3</v>
      </c>
      <c r="D1304">
        <v>0.82558045657622792</v>
      </c>
      <c r="E1304">
        <v>-0.89972047245997766</v>
      </c>
      <c r="F1304" s="2">
        <v>44568</v>
      </c>
      <c r="G1304" t="s">
        <v>2070</v>
      </c>
    </row>
    <row r="1305" spans="1:7" x14ac:dyDescent="0.2">
      <c r="A1305" s="1" t="s">
        <v>1309</v>
      </c>
      <c r="B1305">
        <v>5.1232699339820911E-3</v>
      </c>
      <c r="C1305">
        <v>3.52987225763022E-3</v>
      </c>
      <c r="D1305">
        <v>0.33234595236269671</v>
      </c>
      <c r="E1305">
        <v>-1.5115182149486619</v>
      </c>
      <c r="F1305" s="2">
        <v>44599</v>
      </c>
      <c r="G1305" t="s">
        <v>2070</v>
      </c>
    </row>
    <row r="1306" spans="1:7" x14ac:dyDescent="0.2">
      <c r="A1306" s="1" t="s">
        <v>1310</v>
      </c>
      <c r="B1306">
        <v>2.924254884580724E-3</v>
      </c>
      <c r="C1306">
        <v>3.2614430486256158E-3</v>
      </c>
      <c r="D1306">
        <v>0.84970224790416404</v>
      </c>
      <c r="E1306">
        <v>-0.8362466147631733</v>
      </c>
      <c r="F1306" s="2">
        <v>44629</v>
      </c>
      <c r="G1306" t="s">
        <v>2070</v>
      </c>
    </row>
    <row r="1307" spans="1:7" x14ac:dyDescent="0.2">
      <c r="A1307" s="1" t="s">
        <v>1311</v>
      </c>
      <c r="B1307">
        <v>2.8068595291790548E-3</v>
      </c>
      <c r="C1307">
        <v>3.589956431183905E-3</v>
      </c>
      <c r="D1307">
        <v>1.2913760286726801</v>
      </c>
      <c r="E1307">
        <v>0.31055737913445292</v>
      </c>
      <c r="F1307" s="2">
        <v>44659</v>
      </c>
      <c r="G1307" t="s">
        <v>2070</v>
      </c>
    </row>
    <row r="1308" spans="1:7" x14ac:dyDescent="0.2">
      <c r="A1308" s="1" t="s">
        <v>1312</v>
      </c>
      <c r="B1308">
        <v>3.273716186865673E-3</v>
      </c>
      <c r="C1308">
        <v>3.0733041890134362E-3</v>
      </c>
      <c r="D1308">
        <v>0.50046826472280259</v>
      </c>
      <c r="E1308">
        <v>-1.318409272045671</v>
      </c>
      <c r="F1308" s="2">
        <v>44690</v>
      </c>
      <c r="G1308" t="s">
        <v>2070</v>
      </c>
    </row>
    <row r="1309" spans="1:7" x14ac:dyDescent="0.2">
      <c r="A1309" s="1" t="s">
        <v>1313</v>
      </c>
      <c r="B1309">
        <v>2.3841593225836198E-3</v>
      </c>
      <c r="C1309">
        <v>3.3915677408272202E-3</v>
      </c>
      <c r="D1309">
        <v>1.2409477349342799</v>
      </c>
      <c r="E1309">
        <v>2.8934187011346871E-2</v>
      </c>
      <c r="F1309" s="2">
        <v>44720</v>
      </c>
      <c r="G1309" t="s">
        <v>2070</v>
      </c>
    </row>
    <row r="1310" spans="1:7" x14ac:dyDescent="0.2">
      <c r="A1310" s="1" t="s">
        <v>1314</v>
      </c>
      <c r="B1310">
        <v>3.4205504036576421E-3</v>
      </c>
      <c r="C1310">
        <v>3.5788936047858738E-3</v>
      </c>
      <c r="D1310">
        <v>0.65048825207983352</v>
      </c>
      <c r="E1310">
        <v>-1.1904016128079911</v>
      </c>
      <c r="F1310" s="2">
        <v>44750</v>
      </c>
      <c r="G1310" t="s">
        <v>2070</v>
      </c>
    </row>
    <row r="1311" spans="1:7" x14ac:dyDescent="0.2">
      <c r="A1311" s="1" t="s">
        <v>1315</v>
      </c>
      <c r="B1311">
        <v>3.2643540545928529E-3</v>
      </c>
      <c r="C1311">
        <v>3.8331042443612291E-3</v>
      </c>
      <c r="D1311">
        <v>0.90868137696799678</v>
      </c>
      <c r="E1311">
        <v>-0.70704226753410371</v>
      </c>
      <c r="F1311" s="2">
        <v>44781</v>
      </c>
      <c r="G1311" t="s">
        <v>2070</v>
      </c>
    </row>
    <row r="1312" spans="1:7" x14ac:dyDescent="0.2">
      <c r="A1312" s="1" t="s">
        <v>1316</v>
      </c>
      <c r="B1312">
        <v>4.0491157387472568E-3</v>
      </c>
      <c r="C1312">
        <v>4.0575316609943578E-3</v>
      </c>
      <c r="D1312">
        <v>0.49405980556281209</v>
      </c>
      <c r="E1312">
        <v>-1.470967403597284</v>
      </c>
      <c r="F1312" s="2">
        <v>44811</v>
      </c>
      <c r="G1312" t="s">
        <v>2070</v>
      </c>
    </row>
    <row r="1313" spans="1:7" x14ac:dyDescent="0.2">
      <c r="A1313" s="1" t="s">
        <v>1317</v>
      </c>
      <c r="B1313">
        <v>2.594651148704552E-3</v>
      </c>
      <c r="C1313">
        <v>3.4243457002337062E-3</v>
      </c>
      <c r="D1313">
        <v>1.2339093252896389</v>
      </c>
      <c r="E1313">
        <v>0.1708944729235258</v>
      </c>
      <c r="F1313" s="2">
        <v>44841</v>
      </c>
      <c r="G1313" t="s">
        <v>2070</v>
      </c>
    </row>
    <row r="1314" spans="1:7" x14ac:dyDescent="0.2">
      <c r="A1314" s="1" t="s">
        <v>1318</v>
      </c>
      <c r="B1314">
        <v>3.412492016109324E-3</v>
      </c>
      <c r="C1314">
        <v>3.7784914620144841E-3</v>
      </c>
      <c r="D1314">
        <v>0.74914368583194713</v>
      </c>
      <c r="E1314">
        <v>-1.0495807238146091</v>
      </c>
      <c r="F1314" s="2">
        <v>44872</v>
      </c>
      <c r="G1314" t="s">
        <v>2070</v>
      </c>
    </row>
    <row r="1315" spans="1:7" x14ac:dyDescent="0.2">
      <c r="A1315" s="1" t="s">
        <v>1319</v>
      </c>
      <c r="B1315">
        <v>2.59372120448343E-3</v>
      </c>
      <c r="C1315">
        <v>3.491393550529132E-3</v>
      </c>
      <c r="D1315">
        <v>1.367840933573633</v>
      </c>
      <c r="E1315">
        <v>0.61265834397697727</v>
      </c>
      <c r="F1315" s="2">
        <v>44902</v>
      </c>
      <c r="G1315" t="s">
        <v>2070</v>
      </c>
    </row>
    <row r="1316" spans="1:7" x14ac:dyDescent="0.2">
      <c r="A1316" s="1" t="s">
        <v>1320</v>
      </c>
      <c r="B1316">
        <v>3.2625049643568382E-2</v>
      </c>
      <c r="C1316">
        <v>1.914207772108735E-2</v>
      </c>
      <c r="D1316">
        <v>6.3000257751813324E-2</v>
      </c>
      <c r="E1316">
        <v>-1.5</v>
      </c>
      <c r="F1316" s="2">
        <v>41703</v>
      </c>
      <c r="G1316" t="s">
        <v>2071</v>
      </c>
    </row>
    <row r="1317" spans="1:7" x14ac:dyDescent="0.2">
      <c r="A1317" s="1" t="s">
        <v>1321</v>
      </c>
      <c r="B1317">
        <v>2.1938982099091751E-2</v>
      </c>
      <c r="C1317">
        <v>1.2620887938217629E-2</v>
      </c>
      <c r="D1317">
        <v>0.1631533806458588</v>
      </c>
      <c r="E1317">
        <v>-1.156741062003888</v>
      </c>
      <c r="F1317" s="2">
        <v>41857</v>
      </c>
      <c r="G1317" t="s">
        <v>2071</v>
      </c>
    </row>
    <row r="1318" spans="1:7" x14ac:dyDescent="0.2">
      <c r="A1318" s="1" t="s">
        <v>1322</v>
      </c>
      <c r="B1318">
        <v>3.4947439883270433E-2</v>
      </c>
      <c r="C1318">
        <v>2.0448250974767931E-2</v>
      </c>
      <c r="D1318">
        <v>-0.60388143005979389</v>
      </c>
      <c r="E1318">
        <v>-1.5</v>
      </c>
      <c r="F1318" s="2">
        <v>41887</v>
      </c>
      <c r="G1318" t="s">
        <v>2071</v>
      </c>
    </row>
    <row r="1319" spans="1:7" x14ac:dyDescent="0.2">
      <c r="A1319" s="1" t="s">
        <v>1323</v>
      </c>
      <c r="B1319">
        <v>2.897882258532021E-2</v>
      </c>
      <c r="C1319">
        <v>1.365744086471711E-2</v>
      </c>
      <c r="D1319">
        <v>0.27791826687296989</v>
      </c>
      <c r="E1319">
        <v>-1.399680567060487</v>
      </c>
      <c r="F1319" s="2">
        <v>41948</v>
      </c>
      <c r="G1319" t="s">
        <v>2071</v>
      </c>
    </row>
    <row r="1320" spans="1:7" x14ac:dyDescent="0.2">
      <c r="A1320" s="1" t="s">
        <v>1324</v>
      </c>
      <c r="B1320">
        <v>3.1635668259261257E-2</v>
      </c>
      <c r="C1320">
        <v>1.539280054896964E-2</v>
      </c>
      <c r="D1320">
        <v>6.6155448261439723E-2</v>
      </c>
      <c r="E1320">
        <v>-1.646797009933249</v>
      </c>
      <c r="F1320" s="2">
        <v>41978</v>
      </c>
      <c r="G1320" t="s">
        <v>2071</v>
      </c>
    </row>
    <row r="1321" spans="1:7" x14ac:dyDescent="0.2">
      <c r="A1321" s="1" t="s">
        <v>1325</v>
      </c>
      <c r="B1321">
        <v>3.2603998562223832E-2</v>
      </c>
      <c r="C1321">
        <v>5.7352379440107227E-3</v>
      </c>
      <c r="D1321">
        <v>0.54342023980788279</v>
      </c>
      <c r="E1321">
        <v>-1.4999999999999989</v>
      </c>
      <c r="F1321" s="2">
        <v>42039</v>
      </c>
      <c r="G1321" t="s">
        <v>2071</v>
      </c>
    </row>
    <row r="1322" spans="1:7" x14ac:dyDescent="0.2">
      <c r="A1322" s="1" t="s">
        <v>1326</v>
      </c>
      <c r="B1322">
        <v>3.0660746151477899E-2</v>
      </c>
      <c r="C1322">
        <v>2.0057444654316438E-2</v>
      </c>
      <c r="D1322">
        <v>-0.32860978192117751</v>
      </c>
      <c r="E1322">
        <v>-1.0036701550783791</v>
      </c>
      <c r="F1322" s="2">
        <v>42069</v>
      </c>
      <c r="G1322" t="s">
        <v>2071</v>
      </c>
    </row>
    <row r="1323" spans="1:7" x14ac:dyDescent="0.2">
      <c r="A1323" s="1" t="s">
        <v>1327</v>
      </c>
      <c r="B1323">
        <v>2.3854367318021229E-2</v>
      </c>
      <c r="C1323">
        <v>1.3390222640398949E-2</v>
      </c>
      <c r="D1323">
        <v>0.18880614102087331</v>
      </c>
      <c r="E1323">
        <v>-1.271530795337801</v>
      </c>
      <c r="F1323" s="2">
        <v>42130</v>
      </c>
      <c r="G1323" t="s">
        <v>2071</v>
      </c>
    </row>
    <row r="1324" spans="1:7" x14ac:dyDescent="0.2">
      <c r="A1324" s="1" t="s">
        <v>1328</v>
      </c>
      <c r="B1324">
        <v>3.1767766443817833E-2</v>
      </c>
      <c r="C1324">
        <v>1.518201824979102E-2</v>
      </c>
      <c r="D1324">
        <v>-0.65974148893687667</v>
      </c>
      <c r="E1324">
        <v>-1.5000000000000011</v>
      </c>
      <c r="F1324" s="2">
        <v>42160</v>
      </c>
      <c r="G1324" t="s">
        <v>2071</v>
      </c>
    </row>
    <row r="1325" spans="1:7" x14ac:dyDescent="0.2">
      <c r="A1325" s="1" t="s">
        <v>1329</v>
      </c>
      <c r="B1325">
        <v>1.7985824358532871E-2</v>
      </c>
      <c r="C1325">
        <v>1.021912759551586E-2</v>
      </c>
      <c r="D1325">
        <v>0.12237415173234981</v>
      </c>
      <c r="E1325">
        <v>-1.4846771811967601</v>
      </c>
      <c r="F1325" s="2">
        <v>42221</v>
      </c>
      <c r="G1325" t="s">
        <v>2071</v>
      </c>
    </row>
    <row r="1326" spans="1:7" x14ac:dyDescent="0.2">
      <c r="A1326" s="1" t="s">
        <v>1330</v>
      </c>
      <c r="B1326">
        <v>1.7817976250681909E-2</v>
      </c>
      <c r="C1326">
        <v>1.3527999369684679E-2</v>
      </c>
      <c r="D1326">
        <v>0.26719042428498557</v>
      </c>
      <c r="E1326">
        <v>-1.2098070522634849</v>
      </c>
      <c r="F1326" s="2">
        <v>42251</v>
      </c>
      <c r="G1326" t="s">
        <v>2071</v>
      </c>
    </row>
    <row r="1327" spans="1:7" x14ac:dyDescent="0.2">
      <c r="A1327" s="1" t="s">
        <v>1331</v>
      </c>
      <c r="B1327">
        <v>2.0921933546307819E-2</v>
      </c>
      <c r="C1327">
        <v>1.2375026228974011E-2</v>
      </c>
      <c r="D1327">
        <v>-0.47762365621664488</v>
      </c>
      <c r="E1327">
        <v>-0.94992830782440496</v>
      </c>
      <c r="F1327" s="2">
        <v>42282</v>
      </c>
      <c r="G1327" t="s">
        <v>2071</v>
      </c>
    </row>
    <row r="1328" spans="1:7" x14ac:dyDescent="0.2">
      <c r="A1328" s="1" t="s">
        <v>1332</v>
      </c>
      <c r="B1328">
        <v>3.5884240940811087E-2</v>
      </c>
      <c r="C1328">
        <v>6.5162424182573951E-3</v>
      </c>
      <c r="D1328">
        <v>0.33695139437859889</v>
      </c>
      <c r="E1328">
        <v>-1.5</v>
      </c>
      <c r="F1328" s="2">
        <v>42312</v>
      </c>
      <c r="G1328" t="s">
        <v>2071</v>
      </c>
    </row>
    <row r="1329" spans="1:7" x14ac:dyDescent="0.2">
      <c r="A1329" s="1" t="s">
        <v>1333</v>
      </c>
      <c r="B1329">
        <v>2.1097043111012789E-2</v>
      </c>
      <c r="C1329">
        <v>1.266661447617573E-2</v>
      </c>
      <c r="D1329">
        <v>4.4620133754473733E-2</v>
      </c>
      <c r="E1329">
        <v>-1.208232692994252</v>
      </c>
      <c r="F1329" s="2">
        <v>42342</v>
      </c>
      <c r="G1329" t="s">
        <v>2071</v>
      </c>
    </row>
    <row r="1330" spans="1:7" x14ac:dyDescent="0.2">
      <c r="A1330" s="1" t="s">
        <v>1334</v>
      </c>
      <c r="B1330">
        <v>1.501561772333081E-2</v>
      </c>
      <c r="C1330">
        <v>1.323665717810372E-2</v>
      </c>
      <c r="D1330">
        <v>0.1576670797515666</v>
      </c>
      <c r="E1330">
        <v>-1.552428077775811</v>
      </c>
      <c r="F1330" s="2">
        <v>42403</v>
      </c>
      <c r="G1330" t="s">
        <v>2071</v>
      </c>
    </row>
    <row r="1331" spans="1:7" x14ac:dyDescent="0.2">
      <c r="A1331" s="1" t="s">
        <v>1335</v>
      </c>
      <c r="B1331">
        <v>1.6602256639239692E-2</v>
      </c>
      <c r="C1331">
        <v>1.473567317103504E-2</v>
      </c>
      <c r="D1331">
        <v>0.49877749395806592</v>
      </c>
      <c r="E1331">
        <v>-0.87432845342189935</v>
      </c>
      <c r="F1331" s="2">
        <v>42433</v>
      </c>
      <c r="G1331" t="s">
        <v>2071</v>
      </c>
    </row>
    <row r="1332" spans="1:7" x14ac:dyDescent="0.2">
      <c r="A1332" s="1" t="s">
        <v>1336</v>
      </c>
      <c r="B1332">
        <v>1.4168392291250709E-2</v>
      </c>
      <c r="C1332">
        <v>1.358751626280324E-2</v>
      </c>
      <c r="D1332">
        <v>0.60586299638252694</v>
      </c>
      <c r="E1332">
        <v>-1.1223443636932491</v>
      </c>
      <c r="F1332" s="2">
        <v>42494</v>
      </c>
      <c r="G1332" t="s">
        <v>2071</v>
      </c>
    </row>
    <row r="1333" spans="1:7" x14ac:dyDescent="0.2">
      <c r="A1333" s="1" t="s">
        <v>1337</v>
      </c>
      <c r="B1333">
        <v>1.669729261958874E-2</v>
      </c>
      <c r="C1333">
        <v>1.4695918145062711E-2</v>
      </c>
      <c r="D1333">
        <v>0.21549331789963361</v>
      </c>
      <c r="E1333">
        <v>-1.443433911197437</v>
      </c>
      <c r="F1333" s="2">
        <v>42524</v>
      </c>
      <c r="G1333" t="s">
        <v>2071</v>
      </c>
    </row>
    <row r="1334" spans="1:7" x14ac:dyDescent="0.2">
      <c r="A1334" s="1" t="s">
        <v>1338</v>
      </c>
      <c r="B1334">
        <v>3.2740510903825473E-2</v>
      </c>
      <c r="C1334">
        <v>9.4463241796530675E-3</v>
      </c>
      <c r="D1334">
        <v>-0.2383646234090526</v>
      </c>
      <c r="E1334">
        <v>-1.5</v>
      </c>
      <c r="F1334" s="2">
        <v>42586</v>
      </c>
      <c r="G1334" t="s">
        <v>2071</v>
      </c>
    </row>
    <row r="1335" spans="1:7" x14ac:dyDescent="0.2">
      <c r="A1335" s="1" t="s">
        <v>1339</v>
      </c>
      <c r="B1335">
        <v>3.1571552655668397E-2</v>
      </c>
      <c r="C1335">
        <v>1.355894213909562E-2</v>
      </c>
      <c r="D1335">
        <v>-0.698667200049222</v>
      </c>
      <c r="E1335">
        <v>-1.5</v>
      </c>
      <c r="F1335" s="2">
        <v>42619</v>
      </c>
      <c r="G1335" t="s">
        <v>2071</v>
      </c>
    </row>
    <row r="1336" spans="1:7" x14ac:dyDescent="0.2">
      <c r="A1336" s="1" t="s">
        <v>1340</v>
      </c>
      <c r="B1336">
        <v>1.642860929492674E-2</v>
      </c>
      <c r="C1336">
        <v>1.416278629724229E-2</v>
      </c>
      <c r="D1336">
        <v>0.1882722116070685</v>
      </c>
      <c r="E1336">
        <v>-1.612975605467097</v>
      </c>
      <c r="F1336" s="2">
        <v>42649</v>
      </c>
      <c r="G1336" t="s">
        <v>2071</v>
      </c>
    </row>
    <row r="1337" spans="1:7" x14ac:dyDescent="0.2">
      <c r="A1337" s="1" t="s">
        <v>1341</v>
      </c>
      <c r="B1337">
        <v>2.043164689298415E-2</v>
      </c>
      <c r="C1337">
        <v>8.2891320927948615E-3</v>
      </c>
      <c r="D1337">
        <v>-1.117627664858954</v>
      </c>
      <c r="E1337">
        <v>-0.2431172041113574</v>
      </c>
      <c r="F1337" s="2">
        <v>42681</v>
      </c>
      <c r="G1337" t="s">
        <v>2071</v>
      </c>
    </row>
    <row r="1338" spans="1:7" x14ac:dyDescent="0.2">
      <c r="A1338" s="1" t="s">
        <v>1342</v>
      </c>
      <c r="B1338">
        <v>1.8963447914601091E-2</v>
      </c>
      <c r="C1338">
        <v>1.3831634207529159E-2</v>
      </c>
      <c r="D1338">
        <v>-0.25586930875890979</v>
      </c>
      <c r="E1338">
        <v>-1.550319974374164</v>
      </c>
      <c r="F1338" s="2">
        <v>42711</v>
      </c>
      <c r="G1338" t="s">
        <v>2071</v>
      </c>
    </row>
    <row r="1339" spans="1:7" x14ac:dyDescent="0.2">
      <c r="A1339" s="1" t="s">
        <v>1343</v>
      </c>
      <c r="B1339">
        <v>2.608441897026674E-2</v>
      </c>
      <c r="C1339">
        <v>1.003016084495913E-2</v>
      </c>
      <c r="D1339">
        <v>-4.2196190272651958E-2</v>
      </c>
      <c r="E1339">
        <v>-1.1401173423796891</v>
      </c>
      <c r="F1339" s="2">
        <v>42772</v>
      </c>
      <c r="G1339" t="s">
        <v>2071</v>
      </c>
    </row>
    <row r="1340" spans="1:7" x14ac:dyDescent="0.2">
      <c r="A1340" s="1" t="s">
        <v>1344</v>
      </c>
      <c r="B1340">
        <v>1.6269269276806358E-2</v>
      </c>
      <c r="C1340">
        <v>1.156855503383627E-2</v>
      </c>
      <c r="D1340">
        <v>0.26334180119015499</v>
      </c>
      <c r="E1340">
        <v>-1.383835402088148</v>
      </c>
      <c r="F1340" s="2">
        <v>42802</v>
      </c>
      <c r="G1340" t="s">
        <v>2071</v>
      </c>
    </row>
    <row r="1341" spans="1:7" x14ac:dyDescent="0.2">
      <c r="A1341" s="1" t="s">
        <v>1345</v>
      </c>
      <c r="B1341">
        <v>1.5957766137977902E-2</v>
      </c>
      <c r="C1341">
        <v>1.428253816138292E-2</v>
      </c>
      <c r="D1341">
        <v>0.68274544349452448</v>
      </c>
      <c r="E1341">
        <v>-0.67795576384547029</v>
      </c>
      <c r="F1341" s="2">
        <v>42863</v>
      </c>
      <c r="G1341" t="s">
        <v>2071</v>
      </c>
    </row>
    <row r="1342" spans="1:7" x14ac:dyDescent="0.2">
      <c r="A1342" s="1" t="s">
        <v>1346</v>
      </c>
      <c r="B1342">
        <v>3.4649925781896053E-2</v>
      </c>
      <c r="C1342">
        <v>6.4159295837886623E-3</v>
      </c>
      <c r="D1342">
        <v>0.62189123779863309</v>
      </c>
      <c r="E1342">
        <v>-1.5</v>
      </c>
      <c r="F1342" s="2">
        <v>42893</v>
      </c>
      <c r="G1342" t="s">
        <v>2071</v>
      </c>
    </row>
    <row r="1343" spans="1:7" x14ac:dyDescent="0.2">
      <c r="A1343" s="1" t="s">
        <v>1347</v>
      </c>
      <c r="B1343">
        <v>1.42523605873911E-2</v>
      </c>
      <c r="C1343">
        <v>1.110750377833067E-2</v>
      </c>
      <c r="D1343">
        <v>0.22001534222319821</v>
      </c>
      <c r="E1343">
        <v>-1.4109615752319149</v>
      </c>
      <c r="F1343" s="2">
        <v>42954</v>
      </c>
      <c r="G1343" t="s">
        <v>2071</v>
      </c>
    </row>
    <row r="1344" spans="1:7" x14ac:dyDescent="0.2">
      <c r="A1344" s="1" t="s">
        <v>1348</v>
      </c>
      <c r="B1344">
        <v>1.39936344570183E-2</v>
      </c>
      <c r="C1344">
        <v>1.153745864356057E-2</v>
      </c>
      <c r="D1344">
        <v>0.25392109405329227</v>
      </c>
      <c r="E1344">
        <v>-1.328662307064856</v>
      </c>
      <c r="F1344" s="2">
        <v>42984</v>
      </c>
      <c r="G1344" t="s">
        <v>2071</v>
      </c>
    </row>
    <row r="1345" spans="1:7" x14ac:dyDescent="0.2">
      <c r="A1345" s="1" t="s">
        <v>1349</v>
      </c>
      <c r="B1345">
        <v>2.2029980527827338E-2</v>
      </c>
      <c r="C1345">
        <v>8.6588953454880234E-3</v>
      </c>
      <c r="D1345">
        <v>0.50102480833969931</v>
      </c>
      <c r="E1345">
        <v>-1.046557203211556</v>
      </c>
      <c r="F1345" s="2">
        <v>43014</v>
      </c>
      <c r="G1345" t="s">
        <v>2071</v>
      </c>
    </row>
    <row r="1346" spans="1:7" x14ac:dyDescent="0.2">
      <c r="A1346" s="1" t="s">
        <v>1350</v>
      </c>
      <c r="B1346">
        <v>1.226371215844476E-2</v>
      </c>
      <c r="C1346">
        <v>9.8433873370879065E-3</v>
      </c>
      <c r="D1346">
        <v>0.41784588603724038</v>
      </c>
      <c r="E1346">
        <v>-1.2249321885503639</v>
      </c>
      <c r="F1346" s="2">
        <v>43045</v>
      </c>
      <c r="G1346" t="s">
        <v>2071</v>
      </c>
    </row>
    <row r="1347" spans="1:7" x14ac:dyDescent="0.2">
      <c r="A1347" s="1" t="s">
        <v>1351</v>
      </c>
      <c r="B1347">
        <v>1.585357793317755E-2</v>
      </c>
      <c r="C1347">
        <v>9.0433527881231979E-3</v>
      </c>
      <c r="D1347">
        <v>0.1582512595904145</v>
      </c>
      <c r="E1347">
        <v>-1.2736198583485889</v>
      </c>
      <c r="F1347" s="2">
        <v>43075</v>
      </c>
      <c r="G1347" t="s">
        <v>2071</v>
      </c>
    </row>
    <row r="1348" spans="1:7" x14ac:dyDescent="0.2">
      <c r="A1348" s="1" t="s">
        <v>1352</v>
      </c>
      <c r="B1348">
        <v>8.8115484559089501E-3</v>
      </c>
      <c r="C1348">
        <v>6.8423149942222006E-3</v>
      </c>
      <c r="D1348">
        <v>0.19116874940581641</v>
      </c>
      <c r="E1348">
        <v>-1.3536854789145201</v>
      </c>
      <c r="F1348" s="2">
        <v>43136</v>
      </c>
      <c r="G1348" t="s">
        <v>2071</v>
      </c>
    </row>
    <row r="1349" spans="1:7" x14ac:dyDescent="0.2">
      <c r="A1349" s="1" t="s">
        <v>1353</v>
      </c>
      <c r="B1349">
        <v>7.020088120033967E-3</v>
      </c>
      <c r="C1349">
        <v>7.0108715058740294E-3</v>
      </c>
      <c r="D1349">
        <v>0.45048630221207592</v>
      </c>
      <c r="E1349">
        <v>-1.340315911145594</v>
      </c>
      <c r="F1349" s="2">
        <v>43166</v>
      </c>
      <c r="G1349" t="s">
        <v>2071</v>
      </c>
    </row>
    <row r="1350" spans="1:7" x14ac:dyDescent="0.2">
      <c r="A1350" s="1" t="s">
        <v>1354</v>
      </c>
      <c r="B1350">
        <v>7.0973495101151283E-3</v>
      </c>
      <c r="C1350">
        <v>6.2471418319614306E-3</v>
      </c>
      <c r="D1350">
        <v>0.23343384618400609</v>
      </c>
      <c r="E1350">
        <v>-1.584670107997135</v>
      </c>
      <c r="F1350" s="2">
        <v>43227</v>
      </c>
      <c r="G1350" t="s">
        <v>2071</v>
      </c>
    </row>
    <row r="1351" spans="1:7" x14ac:dyDescent="0.2">
      <c r="A1351" s="1" t="s">
        <v>1355</v>
      </c>
      <c r="B1351">
        <v>1.235156960289098E-2</v>
      </c>
      <c r="C1351">
        <v>5.4987684497867246E-3</v>
      </c>
      <c r="D1351">
        <v>7.0008727190360151E-2</v>
      </c>
      <c r="E1351">
        <v>-1.407194358586306</v>
      </c>
      <c r="F1351" s="2">
        <v>43257</v>
      </c>
      <c r="G1351" t="s">
        <v>2071</v>
      </c>
    </row>
    <row r="1352" spans="1:7" x14ac:dyDescent="0.2">
      <c r="A1352" s="1" t="s">
        <v>1356</v>
      </c>
      <c r="B1352">
        <v>7.5447414511529993E-3</v>
      </c>
      <c r="C1352">
        <v>5.5053446812367889E-3</v>
      </c>
      <c r="D1352">
        <v>0.35634864779840042</v>
      </c>
      <c r="E1352">
        <v>-1.3104405574101461</v>
      </c>
      <c r="F1352" s="2">
        <v>43318</v>
      </c>
      <c r="G1352" t="s">
        <v>2071</v>
      </c>
    </row>
    <row r="1353" spans="1:7" x14ac:dyDescent="0.2">
      <c r="A1353" s="1" t="s">
        <v>1357</v>
      </c>
      <c r="B1353">
        <v>7.6027635313317609E-3</v>
      </c>
      <c r="C1353">
        <v>6.2439803308199709E-3</v>
      </c>
      <c r="D1353">
        <v>0.3556669874109824</v>
      </c>
      <c r="E1353">
        <v>-1.443927224356945</v>
      </c>
      <c r="F1353" s="2">
        <v>43348</v>
      </c>
      <c r="G1353" t="s">
        <v>2071</v>
      </c>
    </row>
    <row r="1354" spans="1:7" x14ac:dyDescent="0.2">
      <c r="A1354" s="1" t="s">
        <v>1358</v>
      </c>
      <c r="B1354">
        <v>5.0733073653299234E-3</v>
      </c>
      <c r="C1354">
        <v>4.7320736969934576E-3</v>
      </c>
      <c r="D1354">
        <v>0.65829057897824828</v>
      </c>
      <c r="E1354">
        <v>-0.93213638131875154</v>
      </c>
      <c r="F1354" s="2">
        <v>43378</v>
      </c>
      <c r="G1354" t="s">
        <v>2071</v>
      </c>
    </row>
    <row r="1355" spans="1:7" x14ac:dyDescent="0.2">
      <c r="A1355" s="1" t="s">
        <v>1359</v>
      </c>
      <c r="B1355">
        <v>6.0070140623464316E-3</v>
      </c>
      <c r="C1355">
        <v>4.0502228657122684E-3</v>
      </c>
      <c r="D1355">
        <v>8.1450244082794179E-2</v>
      </c>
      <c r="E1355">
        <v>-1.5702897708357051</v>
      </c>
      <c r="F1355" s="2">
        <v>43409</v>
      </c>
      <c r="G1355" t="s">
        <v>2071</v>
      </c>
    </row>
    <row r="1356" spans="1:7" x14ac:dyDescent="0.2">
      <c r="A1356" s="1" t="s">
        <v>1360</v>
      </c>
      <c r="B1356">
        <v>7.4517884691372091E-3</v>
      </c>
      <c r="C1356">
        <v>4.8887183826221911E-3</v>
      </c>
      <c r="D1356">
        <v>0.27241157431581409</v>
      </c>
      <c r="E1356">
        <v>-1.3850164563249709</v>
      </c>
      <c r="F1356" s="2">
        <v>43440</v>
      </c>
      <c r="G1356" t="s">
        <v>2071</v>
      </c>
    </row>
    <row r="1357" spans="1:7" x14ac:dyDescent="0.2">
      <c r="A1357" s="1" t="s">
        <v>1361</v>
      </c>
      <c r="B1357">
        <v>5.343560189888707E-3</v>
      </c>
      <c r="C1357">
        <v>3.8955569505509488E-3</v>
      </c>
      <c r="D1357">
        <v>0.17351113722493189</v>
      </c>
      <c r="E1357">
        <v>-1.238538731485509</v>
      </c>
      <c r="F1357" s="2">
        <v>43502</v>
      </c>
      <c r="G1357" t="s">
        <v>2071</v>
      </c>
    </row>
    <row r="1358" spans="1:7" x14ac:dyDescent="0.2">
      <c r="A1358" s="1" t="s">
        <v>1362</v>
      </c>
      <c r="B1358">
        <v>5.8681115835052776E-3</v>
      </c>
      <c r="C1358">
        <v>3.4222538257695548E-3</v>
      </c>
      <c r="D1358">
        <v>0.1164492703406621</v>
      </c>
      <c r="E1358">
        <v>-1.098186672321164</v>
      </c>
      <c r="F1358" s="2">
        <v>43532</v>
      </c>
      <c r="G1358" t="s">
        <v>2071</v>
      </c>
    </row>
    <row r="1359" spans="1:7" x14ac:dyDescent="0.2">
      <c r="A1359" s="1" t="s">
        <v>1363</v>
      </c>
      <c r="B1359">
        <v>6.8546140265952956E-3</v>
      </c>
      <c r="C1359">
        <v>3.83805084605412E-3</v>
      </c>
      <c r="D1359">
        <v>-6.6793256668551361E-3</v>
      </c>
      <c r="E1359">
        <v>-1.314750882379828</v>
      </c>
      <c r="F1359" s="2">
        <v>43563</v>
      </c>
      <c r="G1359" t="s">
        <v>2071</v>
      </c>
    </row>
    <row r="1360" spans="1:7" x14ac:dyDescent="0.2">
      <c r="A1360" s="1" t="s">
        <v>1364</v>
      </c>
      <c r="B1360">
        <v>4.0641819387115192E-3</v>
      </c>
      <c r="C1360">
        <v>3.2988021975330719E-3</v>
      </c>
      <c r="D1360">
        <v>0.22769109011704999</v>
      </c>
      <c r="E1360">
        <v>-1.458018877132327</v>
      </c>
      <c r="F1360" s="2">
        <v>43593</v>
      </c>
      <c r="G1360" t="s">
        <v>2071</v>
      </c>
    </row>
    <row r="1361" spans="1:7" x14ac:dyDescent="0.2">
      <c r="A1361" s="1" t="s">
        <v>1365</v>
      </c>
      <c r="B1361">
        <v>4.6730372214115806E-3</v>
      </c>
      <c r="C1361">
        <v>3.6539322415212179E-3</v>
      </c>
      <c r="D1361">
        <v>0.38883589547143121</v>
      </c>
      <c r="E1361">
        <v>-1.325869164101654</v>
      </c>
      <c r="F1361" s="2">
        <v>43623</v>
      </c>
      <c r="G1361" t="s">
        <v>2071</v>
      </c>
    </row>
    <row r="1362" spans="1:7" x14ac:dyDescent="0.2">
      <c r="A1362" s="1" t="s">
        <v>1366</v>
      </c>
      <c r="B1362">
        <v>3.6053928450718439E-3</v>
      </c>
      <c r="C1362">
        <v>2.8768773219407968E-3</v>
      </c>
      <c r="D1362">
        <v>0.34427383534507838</v>
      </c>
      <c r="E1362">
        <v>-1.401722632828847</v>
      </c>
      <c r="F1362" s="2">
        <v>43684</v>
      </c>
      <c r="G1362" t="s">
        <v>2071</v>
      </c>
    </row>
    <row r="1363" spans="1:7" x14ac:dyDescent="0.2">
      <c r="A1363" s="1" t="s">
        <v>1367</v>
      </c>
      <c r="B1363">
        <v>4.3166284507270454E-3</v>
      </c>
      <c r="C1363">
        <v>3.891265691507623E-3</v>
      </c>
      <c r="D1363">
        <v>0.46579955376996718</v>
      </c>
      <c r="E1363">
        <v>-1.3264150659926131</v>
      </c>
      <c r="F1363" s="2">
        <v>43714</v>
      </c>
      <c r="G1363" t="s">
        <v>2071</v>
      </c>
    </row>
    <row r="1364" spans="1:7" x14ac:dyDescent="0.2">
      <c r="A1364" s="1" t="s">
        <v>1368</v>
      </c>
      <c r="B1364">
        <v>2.9939195064262319E-3</v>
      </c>
      <c r="C1364">
        <v>2.7520050191947002E-3</v>
      </c>
      <c r="D1364">
        <v>0.80462706855292876</v>
      </c>
      <c r="E1364">
        <v>-0.60506440028774344</v>
      </c>
      <c r="F1364" s="2">
        <v>43745</v>
      </c>
      <c r="G1364" t="s">
        <v>2071</v>
      </c>
    </row>
    <row r="1365" spans="1:7" x14ac:dyDescent="0.2">
      <c r="A1365" s="1" t="s">
        <v>1369</v>
      </c>
      <c r="B1365">
        <v>3.5840180959059091E-3</v>
      </c>
      <c r="C1365">
        <v>3.2747547044655332E-3</v>
      </c>
      <c r="D1365">
        <v>0.45638979858556789</v>
      </c>
      <c r="E1365">
        <v>-1.3784269041568611</v>
      </c>
      <c r="F1365" s="2">
        <v>43775</v>
      </c>
      <c r="G1365" t="s">
        <v>2071</v>
      </c>
    </row>
    <row r="1366" spans="1:7" x14ac:dyDescent="0.2">
      <c r="A1366" s="1" t="s">
        <v>1370</v>
      </c>
      <c r="B1366">
        <v>4.3233297967691896E-3</v>
      </c>
      <c r="C1366">
        <v>3.795575440098255E-3</v>
      </c>
      <c r="D1366">
        <v>0.41065791960095421</v>
      </c>
      <c r="E1366">
        <v>-1.4331016029243491</v>
      </c>
      <c r="F1366" s="2">
        <v>43805</v>
      </c>
      <c r="G1366" t="s">
        <v>2071</v>
      </c>
    </row>
    <row r="1367" spans="1:7" x14ac:dyDescent="0.2">
      <c r="A1367" s="1" t="s">
        <v>1371</v>
      </c>
      <c r="B1367">
        <v>4.8738098749646396E-3</v>
      </c>
      <c r="C1367">
        <v>2.08037669047028E-3</v>
      </c>
      <c r="D1367">
        <v>2.8739626930463669E-2</v>
      </c>
      <c r="E1367">
        <v>-1.35751370244822</v>
      </c>
      <c r="F1367" s="2">
        <v>43866</v>
      </c>
      <c r="G1367" t="s">
        <v>2071</v>
      </c>
    </row>
    <row r="1368" spans="1:7" x14ac:dyDescent="0.2">
      <c r="A1368" s="1" t="s">
        <v>1372</v>
      </c>
      <c r="B1368">
        <v>3.307967833824419E-3</v>
      </c>
      <c r="C1368">
        <v>2.2093492193278638E-3</v>
      </c>
      <c r="D1368">
        <v>0.36827386243168181</v>
      </c>
      <c r="E1368">
        <v>-1.2476886336308131</v>
      </c>
      <c r="F1368" s="2">
        <v>43896</v>
      </c>
      <c r="G1368" t="s">
        <v>2071</v>
      </c>
    </row>
    <row r="1369" spans="1:7" x14ac:dyDescent="0.2">
      <c r="A1369" s="1" t="s">
        <v>1373</v>
      </c>
      <c r="B1369">
        <v>2.533476926813424E-3</v>
      </c>
      <c r="C1369">
        <v>1.591074781471266E-3</v>
      </c>
      <c r="D1369">
        <v>0.14253331829525881</v>
      </c>
      <c r="E1369">
        <v>-1.3776316671928499</v>
      </c>
      <c r="F1369" s="2">
        <v>43957</v>
      </c>
      <c r="G1369" t="s">
        <v>2071</v>
      </c>
    </row>
    <row r="1370" spans="1:7" x14ac:dyDescent="0.2">
      <c r="A1370" s="1" t="s">
        <v>1374</v>
      </c>
      <c r="B1370">
        <v>3.173273922560275E-3</v>
      </c>
      <c r="C1370">
        <v>2.1715765127211161E-3</v>
      </c>
      <c r="D1370">
        <v>0.66823864504016739</v>
      </c>
      <c r="E1370">
        <v>-0.64173952348130081</v>
      </c>
      <c r="F1370" s="2">
        <v>43987</v>
      </c>
      <c r="G1370" t="s">
        <v>2071</v>
      </c>
    </row>
    <row r="1371" spans="1:7" x14ac:dyDescent="0.2">
      <c r="A1371" s="1" t="s">
        <v>1375</v>
      </c>
      <c r="B1371">
        <v>1.9189735286859479E-3</v>
      </c>
      <c r="C1371">
        <v>1.466259114945525E-3</v>
      </c>
      <c r="D1371">
        <v>0.40269866681714239</v>
      </c>
      <c r="E1371">
        <v>-1.1147669940754621</v>
      </c>
      <c r="F1371" s="2">
        <v>44048</v>
      </c>
      <c r="G1371" t="s">
        <v>2071</v>
      </c>
    </row>
    <row r="1372" spans="1:7" x14ac:dyDescent="0.2">
      <c r="A1372" s="1" t="s">
        <v>1376</v>
      </c>
      <c r="B1372">
        <v>1.69083712605694E-3</v>
      </c>
      <c r="C1372">
        <v>1.400647605651874E-3</v>
      </c>
      <c r="D1372">
        <v>0.47482108184905542</v>
      </c>
      <c r="E1372">
        <v>-1.1511223979409659</v>
      </c>
      <c r="F1372" s="2">
        <v>44078</v>
      </c>
      <c r="G1372" t="s">
        <v>2071</v>
      </c>
    </row>
    <row r="1373" spans="1:7" x14ac:dyDescent="0.2">
      <c r="A1373" s="1" t="s">
        <v>1377</v>
      </c>
      <c r="B1373">
        <v>2.122308266441044E-3</v>
      </c>
      <c r="C1373">
        <v>1.0890405507223129E-3</v>
      </c>
      <c r="D1373">
        <v>-3.2669659411194797E-2</v>
      </c>
      <c r="E1373">
        <v>-1.3477991071105451</v>
      </c>
      <c r="F1373" s="2">
        <v>44109</v>
      </c>
      <c r="G1373" t="s">
        <v>2071</v>
      </c>
    </row>
    <row r="1374" spans="1:7" x14ac:dyDescent="0.2">
      <c r="A1374" s="1" t="s">
        <v>1378</v>
      </c>
      <c r="B1374">
        <v>1.790968302552467E-3</v>
      </c>
      <c r="C1374">
        <v>1.2763612543799611E-3</v>
      </c>
      <c r="D1374">
        <v>0.18173601666765971</v>
      </c>
      <c r="E1374">
        <v>-1.4394387748422861</v>
      </c>
      <c r="F1374" s="2">
        <v>44139</v>
      </c>
      <c r="G1374" t="s">
        <v>2071</v>
      </c>
    </row>
    <row r="1375" spans="1:7" x14ac:dyDescent="0.2">
      <c r="A1375" s="1" t="s">
        <v>1379</v>
      </c>
      <c r="B1375">
        <v>2.288982538271327E-3</v>
      </c>
      <c r="C1375">
        <v>1.540180210650891E-3</v>
      </c>
      <c r="D1375">
        <v>1.0149957792000921E-2</v>
      </c>
      <c r="E1375">
        <v>-1.4668297061161379</v>
      </c>
      <c r="F1375" s="2">
        <v>44169</v>
      </c>
      <c r="G1375" t="s">
        <v>2071</v>
      </c>
    </row>
    <row r="1376" spans="1:7" x14ac:dyDescent="0.2">
      <c r="A1376" s="1" t="s">
        <v>1380</v>
      </c>
      <c r="B1376">
        <v>1.6657003321522831E-3</v>
      </c>
      <c r="C1376">
        <v>1.22821658545069E-3</v>
      </c>
      <c r="D1376">
        <v>0.32703207399647172</v>
      </c>
      <c r="E1376">
        <v>-1.0949654996682801</v>
      </c>
      <c r="F1376" s="2">
        <v>44230</v>
      </c>
      <c r="G1376" t="s">
        <v>2071</v>
      </c>
    </row>
    <row r="1377" spans="1:7" x14ac:dyDescent="0.2">
      <c r="A1377" s="1" t="s">
        <v>1381</v>
      </c>
      <c r="B1377">
        <v>1.745275682733002E-3</v>
      </c>
      <c r="C1377">
        <v>1.6500301543652821E-3</v>
      </c>
      <c r="D1377">
        <v>0.58269735871973749</v>
      </c>
      <c r="E1377">
        <v>-1.1668699907326829</v>
      </c>
      <c r="F1377" s="2">
        <v>44260</v>
      </c>
      <c r="G1377" t="s">
        <v>2071</v>
      </c>
    </row>
    <row r="1378" spans="1:7" x14ac:dyDescent="0.2">
      <c r="A1378" s="1" t="s">
        <v>1382</v>
      </c>
      <c r="B1378">
        <v>1.692220423293055E-3</v>
      </c>
      <c r="C1378">
        <v>1.7053758722017831E-3</v>
      </c>
      <c r="D1378">
        <v>0.72222892656369653</v>
      </c>
      <c r="E1378">
        <v>-0.99697197619852318</v>
      </c>
      <c r="F1378" s="2">
        <v>44321</v>
      </c>
      <c r="G1378" t="s">
        <v>2071</v>
      </c>
    </row>
    <row r="1379" spans="1:7" x14ac:dyDescent="0.2">
      <c r="A1379" s="1" t="s">
        <v>1383</v>
      </c>
      <c r="B1379">
        <v>1.580950494084924E-3</v>
      </c>
      <c r="C1379">
        <v>2.171637985836054E-3</v>
      </c>
      <c r="D1379">
        <v>1.1011762076981679</v>
      </c>
      <c r="E1379">
        <v>-0.34668260899173647</v>
      </c>
      <c r="F1379" s="2">
        <v>44351</v>
      </c>
      <c r="G1379" t="s">
        <v>2071</v>
      </c>
    </row>
    <row r="1380" spans="1:7" x14ac:dyDescent="0.2">
      <c r="A1380" s="1" t="s">
        <v>1384</v>
      </c>
      <c r="B1380">
        <v>1.97565962485861E-3</v>
      </c>
      <c r="C1380">
        <v>1.522106573601115E-3</v>
      </c>
      <c r="D1380">
        <v>0.39918747162682328</v>
      </c>
      <c r="E1380">
        <v>-1.3500219105868869</v>
      </c>
      <c r="F1380" s="2">
        <v>44413</v>
      </c>
      <c r="G1380" t="s">
        <v>2071</v>
      </c>
    </row>
    <row r="1381" spans="1:7" x14ac:dyDescent="0.2">
      <c r="A1381" s="1" t="s">
        <v>1385</v>
      </c>
      <c r="B1381">
        <v>1.499718342268967E-3</v>
      </c>
      <c r="C1381">
        <v>1.618106351362677E-3</v>
      </c>
      <c r="D1381">
        <v>0.77031231418035839</v>
      </c>
      <c r="E1381">
        <v>-0.95677849240669088</v>
      </c>
      <c r="F1381" s="2">
        <v>44446</v>
      </c>
      <c r="G1381" t="s">
        <v>2071</v>
      </c>
    </row>
    <row r="1382" spans="1:7" x14ac:dyDescent="0.2">
      <c r="A1382" s="1" t="s">
        <v>1386</v>
      </c>
      <c r="B1382">
        <v>1.258383811996502E-3</v>
      </c>
      <c r="C1382">
        <v>1.3981126266869421E-3</v>
      </c>
      <c r="D1382">
        <v>0.95805398435180822</v>
      </c>
      <c r="E1382">
        <v>-0.50588584024759609</v>
      </c>
      <c r="F1382" s="2">
        <v>44476</v>
      </c>
      <c r="G1382" t="s">
        <v>2071</v>
      </c>
    </row>
    <row r="1383" spans="1:7" x14ac:dyDescent="0.2">
      <c r="A1383" s="1" t="s">
        <v>1387</v>
      </c>
      <c r="B1383">
        <v>1.373308998930888E-3</v>
      </c>
      <c r="C1383">
        <v>1.2668280039802851E-3</v>
      </c>
      <c r="D1383">
        <v>0.58960052485439829</v>
      </c>
      <c r="E1383">
        <v>-1.1049877479371379</v>
      </c>
      <c r="F1383" s="2">
        <v>44508</v>
      </c>
      <c r="G1383" t="s">
        <v>2071</v>
      </c>
    </row>
    <row r="1384" spans="1:7" x14ac:dyDescent="0.2">
      <c r="A1384" s="1" t="s">
        <v>1388</v>
      </c>
      <c r="B1384">
        <v>1.4522184286482229E-3</v>
      </c>
      <c r="C1384">
        <v>1.1413903906683481E-3</v>
      </c>
      <c r="D1384">
        <v>0.36509818376062447</v>
      </c>
      <c r="E1384">
        <v>-1.373454327212023</v>
      </c>
      <c r="F1384" s="2">
        <v>44538</v>
      </c>
      <c r="G1384" t="s">
        <v>2071</v>
      </c>
    </row>
    <row r="1385" spans="1:7" x14ac:dyDescent="0.2">
      <c r="A1385" s="1" t="s">
        <v>1389</v>
      </c>
      <c r="B1385">
        <v>1.3309063949504651E-3</v>
      </c>
      <c r="C1385">
        <v>1.4433638296759161E-3</v>
      </c>
      <c r="D1385">
        <v>0.71812517143728538</v>
      </c>
      <c r="E1385">
        <v>-1.085728562956094</v>
      </c>
      <c r="F1385" s="2">
        <v>44568</v>
      </c>
      <c r="G1385" t="s">
        <v>2071</v>
      </c>
    </row>
    <row r="1386" spans="1:7" x14ac:dyDescent="0.2">
      <c r="A1386" s="1" t="s">
        <v>1390</v>
      </c>
      <c r="B1386">
        <v>1.3238701066646871E-3</v>
      </c>
      <c r="C1386">
        <v>1.0582141708581369E-3</v>
      </c>
      <c r="D1386">
        <v>0.39125843200915822</v>
      </c>
      <c r="E1386">
        <v>-1.3618855958182821</v>
      </c>
      <c r="F1386" s="2">
        <v>44599</v>
      </c>
      <c r="G1386" t="s">
        <v>2071</v>
      </c>
    </row>
    <row r="1387" spans="1:7" x14ac:dyDescent="0.2">
      <c r="A1387" s="1" t="s">
        <v>1391</v>
      </c>
      <c r="B1387">
        <v>1.4007815832874891E-3</v>
      </c>
      <c r="C1387">
        <v>1.018089749685748E-3</v>
      </c>
      <c r="D1387">
        <v>0.469821791340859</v>
      </c>
      <c r="E1387">
        <v>-1.253402767944477</v>
      </c>
      <c r="F1387" s="2">
        <v>44629</v>
      </c>
      <c r="G1387" t="s">
        <v>2071</v>
      </c>
    </row>
    <row r="1388" spans="1:7" x14ac:dyDescent="0.2">
      <c r="A1388" s="1" t="s">
        <v>1392</v>
      </c>
      <c r="B1388">
        <v>1.1454927466901571E-3</v>
      </c>
      <c r="C1388">
        <v>1.3711544477428819E-3</v>
      </c>
      <c r="D1388">
        <v>1.024374654119389</v>
      </c>
      <c r="E1388">
        <v>-0.42763619060950742</v>
      </c>
      <c r="F1388" s="2">
        <v>44659</v>
      </c>
      <c r="G1388" t="s">
        <v>2071</v>
      </c>
    </row>
    <row r="1389" spans="1:7" x14ac:dyDescent="0.2">
      <c r="A1389" s="1" t="s">
        <v>1393</v>
      </c>
      <c r="B1389">
        <v>1.2874058220350339E-3</v>
      </c>
      <c r="C1389">
        <v>1.2284048978293261E-3</v>
      </c>
      <c r="D1389">
        <v>0.40326427444052099</v>
      </c>
      <c r="E1389">
        <v>-1.4546854653417709</v>
      </c>
      <c r="F1389" s="2">
        <v>44690</v>
      </c>
      <c r="G1389" t="s">
        <v>2071</v>
      </c>
    </row>
    <row r="1390" spans="1:7" x14ac:dyDescent="0.2">
      <c r="A1390" s="1" t="s">
        <v>1394</v>
      </c>
      <c r="B1390">
        <v>1.115517740108595E-3</v>
      </c>
      <c r="C1390">
        <v>1.2073301157461661E-3</v>
      </c>
      <c r="D1390">
        <v>0.84982752311609422</v>
      </c>
      <c r="E1390">
        <v>-0.68227953484546244</v>
      </c>
      <c r="F1390" s="2">
        <v>44720</v>
      </c>
      <c r="G1390" t="s">
        <v>2071</v>
      </c>
    </row>
    <row r="1391" spans="1:7" x14ac:dyDescent="0.2">
      <c r="A1391" s="1" t="s">
        <v>1395</v>
      </c>
      <c r="B1391">
        <v>1.2167818220295439E-3</v>
      </c>
      <c r="C1391">
        <v>1.406053354447886E-3</v>
      </c>
      <c r="D1391">
        <v>0.93845208819293857</v>
      </c>
      <c r="E1391">
        <v>-0.65122718856565287</v>
      </c>
      <c r="F1391" s="2">
        <v>44750</v>
      </c>
      <c r="G1391" t="s">
        <v>2071</v>
      </c>
    </row>
    <row r="1392" spans="1:7" x14ac:dyDescent="0.2">
      <c r="A1392" s="1" t="s">
        <v>1396</v>
      </c>
      <c r="B1392">
        <v>1.5526082223920111E-3</v>
      </c>
      <c r="C1392">
        <v>1.216291492358991E-3</v>
      </c>
      <c r="D1392">
        <v>0.46244705091824279</v>
      </c>
      <c r="E1392">
        <v>-1.2728078429884899</v>
      </c>
      <c r="F1392" s="2">
        <v>44781</v>
      </c>
      <c r="G1392" t="s">
        <v>2071</v>
      </c>
    </row>
    <row r="1393" spans="1:7" x14ac:dyDescent="0.2">
      <c r="A1393" s="1" t="s">
        <v>1397</v>
      </c>
      <c r="B1393">
        <v>1.5474259548053781E-3</v>
      </c>
      <c r="C1393">
        <v>1.616431685469841E-3</v>
      </c>
      <c r="D1393">
        <v>0.76294605298239848</v>
      </c>
      <c r="E1393">
        <v>-0.92231913712190172</v>
      </c>
      <c r="F1393" s="2">
        <v>44811</v>
      </c>
      <c r="G1393" t="s">
        <v>2071</v>
      </c>
    </row>
    <row r="1394" spans="1:7" x14ac:dyDescent="0.2">
      <c r="A1394" s="1" t="s">
        <v>1398</v>
      </c>
      <c r="B1394">
        <v>1.1549291487866441E-3</v>
      </c>
      <c r="C1394">
        <v>1.3655982193476991E-3</v>
      </c>
      <c r="D1394">
        <v>0.78788480651949566</v>
      </c>
      <c r="E1394">
        <v>-0.99742408818131301</v>
      </c>
      <c r="F1394" s="2">
        <v>44841</v>
      </c>
      <c r="G1394" t="s">
        <v>2071</v>
      </c>
    </row>
    <row r="1395" spans="1:7" x14ac:dyDescent="0.2">
      <c r="A1395" s="1" t="s">
        <v>1399</v>
      </c>
      <c r="B1395">
        <v>1.7658865710371121E-3</v>
      </c>
      <c r="C1395">
        <v>1.552211337725205E-3</v>
      </c>
      <c r="D1395">
        <v>0.4594640320169599</v>
      </c>
      <c r="E1395">
        <v>-1.1255237348808771</v>
      </c>
      <c r="F1395" s="2">
        <v>44872</v>
      </c>
      <c r="G1395" t="s">
        <v>2071</v>
      </c>
    </row>
    <row r="1396" spans="1:7" x14ac:dyDescent="0.2">
      <c r="A1396" s="1" t="s">
        <v>1400</v>
      </c>
      <c r="B1396">
        <v>1.769885384195413E-3</v>
      </c>
      <c r="C1396">
        <v>1.7436865641230681E-3</v>
      </c>
      <c r="D1396">
        <v>0.58839726050197194</v>
      </c>
      <c r="E1396">
        <v>-1.231540420581718</v>
      </c>
      <c r="F1396" s="2">
        <v>44902</v>
      </c>
      <c r="G1396" t="s">
        <v>2071</v>
      </c>
    </row>
    <row r="1397" spans="1:7" x14ac:dyDescent="0.2">
      <c r="A1397" s="1" t="s">
        <v>1401</v>
      </c>
      <c r="B1397">
        <v>4.3180192985506717E-2</v>
      </c>
      <c r="C1397">
        <v>4.0241460779919462E-2</v>
      </c>
      <c r="D1397">
        <v>0.69414033919443263</v>
      </c>
      <c r="E1397">
        <v>-1.5</v>
      </c>
      <c r="F1397" s="2">
        <v>43014</v>
      </c>
      <c r="G1397" t="s">
        <v>2072</v>
      </c>
    </row>
    <row r="1398" spans="1:7" x14ac:dyDescent="0.2">
      <c r="A1398" s="1" t="s">
        <v>1402</v>
      </c>
      <c r="B1398">
        <v>4.7046890367771273E-2</v>
      </c>
      <c r="C1398">
        <v>4.4269380009892452E-2</v>
      </c>
      <c r="D1398">
        <v>0.14731158169691999</v>
      </c>
      <c r="E1398">
        <v>-1.5</v>
      </c>
      <c r="F1398" s="2">
        <v>43045</v>
      </c>
      <c r="G1398" t="s">
        <v>2072</v>
      </c>
    </row>
    <row r="1399" spans="1:7" x14ac:dyDescent="0.2">
      <c r="A1399" s="1" t="s">
        <v>1403</v>
      </c>
      <c r="B1399">
        <v>3.7647425680576121E-2</v>
      </c>
      <c r="C1399">
        <v>5.1312889565462212E-2</v>
      </c>
      <c r="D1399">
        <v>-3.7459264813708072E-2</v>
      </c>
      <c r="E1399">
        <v>-1.5</v>
      </c>
      <c r="F1399" s="2">
        <v>43166</v>
      </c>
      <c r="G1399" t="s">
        <v>2072</v>
      </c>
    </row>
    <row r="1400" spans="1:7" x14ac:dyDescent="0.2">
      <c r="A1400" s="1" t="s">
        <v>1404</v>
      </c>
      <c r="B1400">
        <v>4.368925011008238E-2</v>
      </c>
      <c r="C1400">
        <v>3.7257724769758638E-2</v>
      </c>
      <c r="D1400">
        <v>0.6158396383475403</v>
      </c>
      <c r="E1400">
        <v>-1.5</v>
      </c>
      <c r="F1400" s="2">
        <v>43257</v>
      </c>
      <c r="G1400" t="s">
        <v>2072</v>
      </c>
    </row>
    <row r="1401" spans="1:7" x14ac:dyDescent="0.2">
      <c r="A1401" s="1" t="s">
        <v>1405</v>
      </c>
      <c r="B1401">
        <v>4.1855316492498511E-2</v>
      </c>
      <c r="C1401">
        <v>4.4112465063505357E-2</v>
      </c>
      <c r="D1401">
        <v>0.54591482680944858</v>
      </c>
      <c r="E1401">
        <v>-1.5</v>
      </c>
      <c r="F1401" s="2">
        <v>43287</v>
      </c>
      <c r="G1401" t="s">
        <v>2072</v>
      </c>
    </row>
    <row r="1402" spans="1:7" x14ac:dyDescent="0.2">
      <c r="A1402" s="1" t="s">
        <v>1406</v>
      </c>
      <c r="B1402">
        <v>4.1134565987121237E-2</v>
      </c>
      <c r="C1402">
        <v>3.5907577507571967E-2</v>
      </c>
      <c r="D1402">
        <v>0.68749387218894109</v>
      </c>
      <c r="E1402">
        <v>-1.5</v>
      </c>
      <c r="F1402" s="2">
        <v>43409</v>
      </c>
      <c r="G1402" t="s">
        <v>2072</v>
      </c>
    </row>
    <row r="1403" spans="1:7" x14ac:dyDescent="0.2">
      <c r="A1403" s="1" t="s">
        <v>1407</v>
      </c>
      <c r="B1403">
        <v>4.5407957691107177E-2</v>
      </c>
      <c r="C1403">
        <v>3.4726978268694787E-2</v>
      </c>
      <c r="D1403">
        <v>0.39469531323496132</v>
      </c>
      <c r="E1403">
        <v>-1.5</v>
      </c>
      <c r="F1403" s="2">
        <v>43654</v>
      </c>
      <c r="G1403" t="s">
        <v>2072</v>
      </c>
    </row>
    <row r="1404" spans="1:7" x14ac:dyDescent="0.2">
      <c r="A1404" s="1" t="s">
        <v>1408</v>
      </c>
      <c r="B1404">
        <v>4.1078934670725403E-2</v>
      </c>
      <c r="C1404">
        <v>3.9157610921965867E-2</v>
      </c>
      <c r="D1404">
        <v>-0.64694770889727149</v>
      </c>
      <c r="E1404">
        <v>-1.5</v>
      </c>
      <c r="F1404" s="2">
        <v>43775</v>
      </c>
      <c r="G1404" t="s">
        <v>2072</v>
      </c>
    </row>
    <row r="1405" spans="1:7" x14ac:dyDescent="0.2">
      <c r="A1405" s="1" t="s">
        <v>1409</v>
      </c>
      <c r="B1405">
        <v>4.1571378994871858E-2</v>
      </c>
      <c r="C1405">
        <v>3.898036008677102E-2</v>
      </c>
      <c r="D1405">
        <v>0.6711115706305899</v>
      </c>
      <c r="E1405">
        <v>-1.5</v>
      </c>
      <c r="F1405" s="2">
        <v>43836</v>
      </c>
      <c r="G1405" t="s">
        <v>2072</v>
      </c>
    </row>
    <row r="1406" spans="1:7" x14ac:dyDescent="0.2">
      <c r="A1406" s="1" t="s">
        <v>1410</v>
      </c>
      <c r="B1406">
        <v>3.9099626144362958E-2</v>
      </c>
      <c r="C1406">
        <v>2.8983255381749191E-2</v>
      </c>
      <c r="D1406">
        <v>-0.60382085958126086</v>
      </c>
      <c r="E1406">
        <v>-1.5</v>
      </c>
      <c r="F1406" s="2">
        <v>43896</v>
      </c>
      <c r="G1406" t="s">
        <v>2072</v>
      </c>
    </row>
    <row r="1407" spans="1:7" x14ac:dyDescent="0.2">
      <c r="A1407" s="1" t="s">
        <v>1411</v>
      </c>
      <c r="B1407">
        <v>4.4821077149996787E-2</v>
      </c>
      <c r="C1407">
        <v>3.2566731319800993E-2</v>
      </c>
      <c r="D1407">
        <v>0.51386547791331683</v>
      </c>
      <c r="E1407">
        <v>-1.5</v>
      </c>
      <c r="F1407" s="2">
        <v>43927</v>
      </c>
      <c r="G1407" t="s">
        <v>2072</v>
      </c>
    </row>
    <row r="1408" spans="1:7" x14ac:dyDescent="0.2">
      <c r="A1408" s="1" t="s">
        <v>1412</v>
      </c>
      <c r="B1408">
        <v>4.6631407310440187E-2</v>
      </c>
      <c r="C1408">
        <v>3.100075753863317E-2</v>
      </c>
      <c r="D1408">
        <v>0.62301434366843211</v>
      </c>
      <c r="E1408">
        <v>-1.5</v>
      </c>
      <c r="F1408" s="2">
        <v>43957</v>
      </c>
      <c r="G1408" t="s">
        <v>2072</v>
      </c>
    </row>
    <row r="1409" spans="1:7" x14ac:dyDescent="0.2">
      <c r="A1409" s="1" t="s">
        <v>1413</v>
      </c>
      <c r="B1409">
        <v>4.0369703486398359E-2</v>
      </c>
      <c r="C1409">
        <v>2.0867633673097331E-2</v>
      </c>
      <c r="D1409">
        <v>0.40059233599181959</v>
      </c>
      <c r="E1409">
        <v>-1.5000000000000011</v>
      </c>
      <c r="F1409" s="2">
        <v>44078</v>
      </c>
      <c r="G1409" t="s">
        <v>2072</v>
      </c>
    </row>
    <row r="1410" spans="1:7" x14ac:dyDescent="0.2">
      <c r="A1410" s="1" t="s">
        <v>1414</v>
      </c>
      <c r="B1410">
        <v>4.5967206117213458E-2</v>
      </c>
      <c r="C1410">
        <v>3.3836291556210277E-2</v>
      </c>
      <c r="D1410">
        <v>-0.36129292948465308</v>
      </c>
      <c r="E1410">
        <v>-1.5</v>
      </c>
      <c r="F1410" s="2">
        <v>44139</v>
      </c>
      <c r="G1410" t="s">
        <v>2072</v>
      </c>
    </row>
    <row r="1411" spans="1:7" x14ac:dyDescent="0.2">
      <c r="A1411" s="1" t="s">
        <v>1415</v>
      </c>
      <c r="B1411">
        <v>3.3193228320334368E-2</v>
      </c>
      <c r="C1411">
        <v>3.2665328279069872E-2</v>
      </c>
      <c r="D1411">
        <v>0.69247409536882765</v>
      </c>
      <c r="E1411">
        <v>-0.91774110418693278</v>
      </c>
      <c r="F1411" s="2">
        <v>44200</v>
      </c>
      <c r="G1411" t="s">
        <v>2072</v>
      </c>
    </row>
    <row r="1412" spans="1:7" x14ac:dyDescent="0.2">
      <c r="A1412" s="1" t="s">
        <v>1416</v>
      </c>
      <c r="B1412">
        <v>4.1840377554743728E-2</v>
      </c>
      <c r="C1412">
        <v>2.7452338188349881E-2</v>
      </c>
      <c r="D1412">
        <v>3.8524923960720939E-3</v>
      </c>
      <c r="E1412">
        <v>-1.5</v>
      </c>
      <c r="F1412" s="2">
        <v>44230</v>
      </c>
      <c r="G1412" t="s">
        <v>2072</v>
      </c>
    </row>
    <row r="1413" spans="1:7" x14ac:dyDescent="0.2">
      <c r="A1413" s="1" t="s">
        <v>1417</v>
      </c>
      <c r="B1413">
        <v>3.1936836445802592E-2</v>
      </c>
      <c r="C1413">
        <v>2.9109263536520279E-2</v>
      </c>
      <c r="D1413">
        <v>-0.32317233835139492</v>
      </c>
      <c r="E1413">
        <v>-1.5</v>
      </c>
      <c r="F1413" s="2">
        <v>44260</v>
      </c>
      <c r="G1413" t="s">
        <v>2072</v>
      </c>
    </row>
    <row r="1414" spans="1:7" x14ac:dyDescent="0.2">
      <c r="A1414" s="1" t="s">
        <v>1418</v>
      </c>
      <c r="B1414">
        <v>3.0707602756855201E-2</v>
      </c>
      <c r="C1414">
        <v>3.4277577866830812E-2</v>
      </c>
      <c r="D1414">
        <v>-5.4186642627438598E-3</v>
      </c>
      <c r="E1414">
        <v>-1.78766391722778</v>
      </c>
      <c r="F1414" s="2">
        <v>44291</v>
      </c>
      <c r="G1414" t="s">
        <v>2072</v>
      </c>
    </row>
    <row r="1415" spans="1:7" x14ac:dyDescent="0.2">
      <c r="A1415" s="1" t="s">
        <v>1419</v>
      </c>
      <c r="B1415">
        <v>3.9711167932552908E-2</v>
      </c>
      <c r="C1415">
        <v>3.8941990261213498E-2</v>
      </c>
      <c r="D1415">
        <v>-2.2664989549902011E-3</v>
      </c>
      <c r="E1415">
        <v>-1.5</v>
      </c>
      <c r="F1415" s="2">
        <v>44351</v>
      </c>
      <c r="G1415" t="s">
        <v>2072</v>
      </c>
    </row>
    <row r="1416" spans="1:7" x14ac:dyDescent="0.2">
      <c r="A1416" s="1" t="s">
        <v>1420</v>
      </c>
      <c r="B1416">
        <v>1.6484258178875121E-2</v>
      </c>
      <c r="C1416">
        <v>2.0259841566164071E-2</v>
      </c>
      <c r="D1416">
        <v>0.84030457753450871</v>
      </c>
      <c r="E1416">
        <v>-0.97804834301509658</v>
      </c>
      <c r="F1416" s="2">
        <v>44383</v>
      </c>
      <c r="G1416" t="s">
        <v>2072</v>
      </c>
    </row>
    <row r="1417" spans="1:7" x14ac:dyDescent="0.2">
      <c r="A1417" s="1" t="s">
        <v>1421</v>
      </c>
      <c r="B1417">
        <v>2.1106840072706669E-2</v>
      </c>
      <c r="C1417">
        <v>2.3670199226946881E-2</v>
      </c>
      <c r="D1417">
        <v>0.12370193319341739</v>
      </c>
      <c r="E1417">
        <v>-1.58217369358632</v>
      </c>
      <c r="F1417" s="2">
        <v>44413</v>
      </c>
      <c r="G1417" t="s">
        <v>2072</v>
      </c>
    </row>
    <row r="1418" spans="1:7" x14ac:dyDescent="0.2">
      <c r="A1418" s="1" t="s">
        <v>1422</v>
      </c>
      <c r="B1418">
        <v>1.6416178555818148E-2</v>
      </c>
      <c r="C1418">
        <v>1.545083121474914E-2</v>
      </c>
      <c r="D1418">
        <v>0.59188758169553823</v>
      </c>
      <c r="E1418">
        <v>-1.2567870126835381</v>
      </c>
      <c r="F1418" s="2">
        <v>44446</v>
      </c>
      <c r="G1418" t="s">
        <v>2072</v>
      </c>
    </row>
    <row r="1419" spans="1:7" x14ac:dyDescent="0.2">
      <c r="A1419" s="1" t="s">
        <v>1423</v>
      </c>
      <c r="B1419">
        <v>1.242924602113147E-2</v>
      </c>
      <c r="C1419">
        <v>1.4684984431857079E-2</v>
      </c>
      <c r="D1419">
        <v>0.89148591890711204</v>
      </c>
      <c r="E1419">
        <v>-0.73054069492035101</v>
      </c>
      <c r="F1419" s="2">
        <v>44476</v>
      </c>
      <c r="G1419" t="s">
        <v>2072</v>
      </c>
    </row>
    <row r="1420" spans="1:7" x14ac:dyDescent="0.2">
      <c r="A1420" s="1" t="s">
        <v>1424</v>
      </c>
      <c r="B1420">
        <v>1.104006044841775E-2</v>
      </c>
      <c r="C1420">
        <v>1.497797628466772E-2</v>
      </c>
      <c r="D1420">
        <v>1.1202995578581869</v>
      </c>
      <c r="E1420">
        <v>-0.34602203185684788</v>
      </c>
      <c r="F1420" s="2">
        <v>44508</v>
      </c>
      <c r="G1420" t="s">
        <v>2072</v>
      </c>
    </row>
    <row r="1421" spans="1:7" x14ac:dyDescent="0.2">
      <c r="A1421" s="1" t="s">
        <v>1425</v>
      </c>
      <c r="B1421">
        <v>1.3795157292055811E-2</v>
      </c>
      <c r="C1421">
        <v>1.325703814187364E-2</v>
      </c>
      <c r="D1421">
        <v>0.64270014320027224</v>
      </c>
      <c r="E1421">
        <v>-0.99418996420308625</v>
      </c>
      <c r="F1421" s="2">
        <v>44538</v>
      </c>
      <c r="G1421" t="s">
        <v>2072</v>
      </c>
    </row>
    <row r="1422" spans="1:7" x14ac:dyDescent="0.2">
      <c r="A1422" s="1" t="s">
        <v>1426</v>
      </c>
      <c r="B1422">
        <v>1.369066933710762E-2</v>
      </c>
      <c r="C1422">
        <v>1.528897730963864E-2</v>
      </c>
      <c r="D1422">
        <v>0.86467264835199176</v>
      </c>
      <c r="E1422">
        <v>-0.63650438666610754</v>
      </c>
      <c r="F1422" s="2">
        <v>44568</v>
      </c>
      <c r="G1422" t="s">
        <v>2072</v>
      </c>
    </row>
    <row r="1423" spans="1:7" x14ac:dyDescent="0.2">
      <c r="A1423" s="1" t="s">
        <v>1427</v>
      </c>
      <c r="B1423">
        <v>1.9756154404278081E-2</v>
      </c>
      <c r="C1423">
        <v>1.695863828237017E-2</v>
      </c>
      <c r="D1423">
        <v>0.41556905610501221</v>
      </c>
      <c r="E1423">
        <v>-1.161313484204346</v>
      </c>
      <c r="F1423" s="2">
        <v>44599</v>
      </c>
      <c r="G1423" t="s">
        <v>2072</v>
      </c>
    </row>
    <row r="1424" spans="1:7" x14ac:dyDescent="0.2">
      <c r="A1424" s="1" t="s">
        <v>1428</v>
      </c>
      <c r="B1424">
        <v>1.433448444181893E-2</v>
      </c>
      <c r="C1424">
        <v>1.381296684259687E-2</v>
      </c>
      <c r="D1424">
        <v>0.56945667703232161</v>
      </c>
      <c r="E1424">
        <v>-1.13215530152452</v>
      </c>
      <c r="F1424" s="2">
        <v>44629</v>
      </c>
      <c r="G1424" t="s">
        <v>2072</v>
      </c>
    </row>
    <row r="1425" spans="1:7" x14ac:dyDescent="0.2">
      <c r="A1425" s="1" t="s">
        <v>1429</v>
      </c>
      <c r="B1425">
        <v>1.9029185069762759E-2</v>
      </c>
      <c r="C1425">
        <v>1.711326653207864E-2</v>
      </c>
      <c r="D1425">
        <v>0.43954737561742108</v>
      </c>
      <c r="E1425">
        <v>-1.2524678373685529</v>
      </c>
      <c r="F1425" s="2">
        <v>44659</v>
      </c>
      <c r="G1425" t="s">
        <v>2072</v>
      </c>
    </row>
    <row r="1426" spans="1:7" x14ac:dyDescent="0.2">
      <c r="A1426" s="1" t="s">
        <v>1430</v>
      </c>
      <c r="B1426">
        <v>1.8811935281815791E-2</v>
      </c>
      <c r="C1426">
        <v>1.8002986208601308E-2</v>
      </c>
      <c r="D1426">
        <v>0.43199646594668878</v>
      </c>
      <c r="E1426">
        <v>-1.243090103896981</v>
      </c>
      <c r="F1426" s="2">
        <v>44690</v>
      </c>
      <c r="G1426" t="s">
        <v>2072</v>
      </c>
    </row>
    <row r="1427" spans="1:7" x14ac:dyDescent="0.2">
      <c r="A1427" s="1" t="s">
        <v>1431</v>
      </c>
      <c r="B1427">
        <v>1.183789651240094E-2</v>
      </c>
      <c r="C1427">
        <v>1.359970971590526E-2</v>
      </c>
      <c r="D1427">
        <v>0.79385981916668769</v>
      </c>
      <c r="E1427">
        <v>-0.905273563121614</v>
      </c>
      <c r="F1427" s="2">
        <v>44720</v>
      </c>
      <c r="G1427" t="s">
        <v>2072</v>
      </c>
    </row>
    <row r="1428" spans="1:7" x14ac:dyDescent="0.2">
      <c r="A1428" s="1" t="s">
        <v>1432</v>
      </c>
      <c r="B1428">
        <v>1.260623476871164E-2</v>
      </c>
      <c r="C1428">
        <v>1.793541515686254E-2</v>
      </c>
      <c r="D1428">
        <v>1.207197002039857</v>
      </c>
      <c r="E1428">
        <v>6.2152077293509578E-2</v>
      </c>
      <c r="F1428" s="2">
        <v>44750</v>
      </c>
      <c r="G1428" t="s">
        <v>2072</v>
      </c>
    </row>
    <row r="1429" spans="1:7" x14ac:dyDescent="0.2">
      <c r="A1429" s="1" t="s">
        <v>1433</v>
      </c>
      <c r="B1429">
        <v>3.0667472370860531E-2</v>
      </c>
      <c r="C1429">
        <v>2.9209075125651528E-2</v>
      </c>
      <c r="D1429">
        <v>0.35215078599528099</v>
      </c>
      <c r="E1429">
        <v>-1.5</v>
      </c>
      <c r="F1429" s="2">
        <v>44781</v>
      </c>
      <c r="G1429" t="s">
        <v>2072</v>
      </c>
    </row>
    <row r="1430" spans="1:7" x14ac:dyDescent="0.2">
      <c r="A1430" s="1" t="s">
        <v>1434</v>
      </c>
      <c r="B1430">
        <v>1.9289003117513439E-2</v>
      </c>
      <c r="C1430">
        <v>1.551428988953155E-2</v>
      </c>
      <c r="D1430">
        <v>0.27966645445366678</v>
      </c>
      <c r="E1430">
        <v>-1.496387916678386</v>
      </c>
      <c r="F1430" s="2">
        <v>44811</v>
      </c>
      <c r="G1430" t="s">
        <v>2072</v>
      </c>
    </row>
    <row r="1431" spans="1:7" x14ac:dyDescent="0.2">
      <c r="A1431" s="1" t="s">
        <v>1435</v>
      </c>
      <c r="B1431">
        <v>1.2157376362177169E-2</v>
      </c>
      <c r="C1431">
        <v>1.57568638063743E-2</v>
      </c>
      <c r="D1431">
        <v>0.95606452623803617</v>
      </c>
      <c r="E1431">
        <v>-0.51437016278110903</v>
      </c>
      <c r="F1431" s="2">
        <v>44841</v>
      </c>
      <c r="G1431" t="s">
        <v>2072</v>
      </c>
    </row>
    <row r="1432" spans="1:7" x14ac:dyDescent="0.2">
      <c r="A1432" s="1" t="s">
        <v>1436</v>
      </c>
      <c r="B1432">
        <v>1.2318064455093571E-2</v>
      </c>
      <c r="C1432">
        <v>1.5045505315305361E-2</v>
      </c>
      <c r="D1432">
        <v>0.91779716105050202</v>
      </c>
      <c r="E1432">
        <v>-0.62087196938025446</v>
      </c>
      <c r="F1432" s="2">
        <v>44872</v>
      </c>
      <c r="G1432" t="s">
        <v>2072</v>
      </c>
    </row>
    <row r="1433" spans="1:7" x14ac:dyDescent="0.2">
      <c r="A1433" s="1" t="s">
        <v>1437</v>
      </c>
      <c r="B1433">
        <v>1.854792585213997E-2</v>
      </c>
      <c r="C1433">
        <v>1.341367971119926E-2</v>
      </c>
      <c r="D1433">
        <v>0.32262917397676683</v>
      </c>
      <c r="E1433">
        <v>-1.3248104104366181</v>
      </c>
      <c r="F1433" s="2">
        <v>44902</v>
      </c>
      <c r="G1433" t="s">
        <v>2072</v>
      </c>
    </row>
    <row r="1434" spans="1:7" x14ac:dyDescent="0.2">
      <c r="A1434" s="1" t="s">
        <v>1438</v>
      </c>
      <c r="B1434">
        <v>3.6852667661684567E-2</v>
      </c>
      <c r="C1434">
        <v>1.7943705424657799E-2</v>
      </c>
      <c r="D1434">
        <v>-0.2883942030772943</v>
      </c>
      <c r="E1434">
        <v>-1.5</v>
      </c>
      <c r="F1434" s="2">
        <v>41337</v>
      </c>
      <c r="G1434" t="s">
        <v>2073</v>
      </c>
    </row>
    <row r="1435" spans="1:7" x14ac:dyDescent="0.2">
      <c r="A1435" s="1" t="s">
        <v>1439</v>
      </c>
      <c r="B1435">
        <v>3.120585785952722E-2</v>
      </c>
      <c r="C1435">
        <v>2.6329179683528561E-2</v>
      </c>
      <c r="D1435">
        <v>4.5923291598776637E-2</v>
      </c>
      <c r="E1435">
        <v>-1.5</v>
      </c>
      <c r="F1435" s="2">
        <v>41367</v>
      </c>
      <c r="G1435" t="s">
        <v>2073</v>
      </c>
    </row>
    <row r="1436" spans="1:7" x14ac:dyDescent="0.2">
      <c r="A1436" s="1" t="s">
        <v>1440</v>
      </c>
      <c r="B1436">
        <v>3.24696948110215E-2</v>
      </c>
      <c r="C1436">
        <v>2.234997442412389E-2</v>
      </c>
      <c r="D1436">
        <v>-8.7303579975851892E-2</v>
      </c>
      <c r="E1436">
        <v>-1.5</v>
      </c>
      <c r="F1436" s="2">
        <v>41428</v>
      </c>
      <c r="G1436" t="s">
        <v>2073</v>
      </c>
    </row>
    <row r="1437" spans="1:7" x14ac:dyDescent="0.2">
      <c r="A1437" s="1" t="s">
        <v>1441</v>
      </c>
      <c r="B1437">
        <v>3.8317270988432309E-2</v>
      </c>
      <c r="C1437">
        <v>2.9082243091266329E-2</v>
      </c>
      <c r="D1437">
        <v>-0.2491700905759846</v>
      </c>
      <c r="E1437">
        <v>-1.5</v>
      </c>
      <c r="F1437" s="2">
        <v>41458</v>
      </c>
      <c r="G1437" t="s">
        <v>2073</v>
      </c>
    </row>
    <row r="1438" spans="1:7" x14ac:dyDescent="0.2">
      <c r="A1438" s="1" t="s">
        <v>1442</v>
      </c>
      <c r="B1438">
        <v>3.8610482139920202E-2</v>
      </c>
      <c r="C1438">
        <v>1.4071170888241811E-2</v>
      </c>
      <c r="D1438">
        <v>-0.55202495004515295</v>
      </c>
      <c r="E1438">
        <v>-1.5000000000000011</v>
      </c>
      <c r="F1438" s="2">
        <v>41520</v>
      </c>
      <c r="G1438" t="s">
        <v>2073</v>
      </c>
    </row>
    <row r="1439" spans="1:7" x14ac:dyDescent="0.2">
      <c r="A1439" s="1" t="s">
        <v>1443</v>
      </c>
      <c r="B1439">
        <v>4.0546075998762747E-2</v>
      </c>
      <c r="C1439">
        <v>1.903950167092994E-2</v>
      </c>
      <c r="D1439">
        <v>0.1561533978535844</v>
      </c>
      <c r="E1439">
        <v>-1.5</v>
      </c>
      <c r="F1439" s="2">
        <v>41550</v>
      </c>
      <c r="G1439" t="s">
        <v>2073</v>
      </c>
    </row>
    <row r="1440" spans="1:7" x14ac:dyDescent="0.2">
      <c r="A1440" s="1" t="s">
        <v>1444</v>
      </c>
      <c r="B1440">
        <v>1.9308548205631031E-2</v>
      </c>
      <c r="C1440">
        <v>1.197887561530786E-2</v>
      </c>
      <c r="D1440">
        <v>1.101065499752941</v>
      </c>
      <c r="E1440">
        <v>5.2306010085527273E-2</v>
      </c>
      <c r="F1440" s="2">
        <v>41703</v>
      </c>
      <c r="G1440" t="s">
        <v>2073</v>
      </c>
    </row>
    <row r="1441" spans="1:7" x14ac:dyDescent="0.2">
      <c r="A1441" s="1" t="s">
        <v>1445</v>
      </c>
      <c r="B1441">
        <v>1.429910022136234E-2</v>
      </c>
      <c r="C1441">
        <v>1.371084694524503E-2</v>
      </c>
      <c r="D1441">
        <v>0.25656932470537208</v>
      </c>
      <c r="E1441">
        <v>-1.6598791949484899</v>
      </c>
      <c r="F1441" s="2">
        <v>41733</v>
      </c>
      <c r="G1441" t="s">
        <v>2073</v>
      </c>
    </row>
    <row r="1442" spans="1:7" x14ac:dyDescent="0.2">
      <c r="A1442" s="1" t="s">
        <v>1446</v>
      </c>
      <c r="B1442">
        <v>1.548701737239625E-2</v>
      </c>
      <c r="C1442">
        <v>8.2804597543618044E-3</v>
      </c>
      <c r="D1442">
        <v>0.1203491502228226</v>
      </c>
      <c r="E1442">
        <v>-1.1378527620189209</v>
      </c>
      <c r="F1442" s="2">
        <v>41794</v>
      </c>
      <c r="G1442" t="s">
        <v>2073</v>
      </c>
    </row>
    <row r="1443" spans="1:7" x14ac:dyDescent="0.2">
      <c r="A1443" s="1" t="s">
        <v>1447</v>
      </c>
      <c r="B1443">
        <v>1.543131871067732E-2</v>
      </c>
      <c r="C1443">
        <v>1.2542675249480301E-2</v>
      </c>
      <c r="D1443">
        <v>0.60804900281917074</v>
      </c>
      <c r="E1443">
        <v>-1.1584022412649631</v>
      </c>
      <c r="F1443" s="2">
        <v>41827</v>
      </c>
      <c r="G1443" t="s">
        <v>2073</v>
      </c>
    </row>
    <row r="1444" spans="1:7" x14ac:dyDescent="0.2">
      <c r="A1444" s="1" t="s">
        <v>1448</v>
      </c>
      <c r="B1444">
        <v>2.386108091381613E-2</v>
      </c>
      <c r="C1444">
        <v>8.437691422686586E-3</v>
      </c>
      <c r="D1444">
        <v>-0.49443690793692607</v>
      </c>
      <c r="E1444">
        <v>-1.3649632572306449</v>
      </c>
      <c r="F1444" s="2">
        <v>41887</v>
      </c>
      <c r="G1444" t="s">
        <v>2073</v>
      </c>
    </row>
    <row r="1445" spans="1:7" x14ac:dyDescent="0.2">
      <c r="A1445" s="1" t="s">
        <v>1449</v>
      </c>
      <c r="B1445">
        <v>1.040172486690847E-2</v>
      </c>
      <c r="C1445">
        <v>7.8815293704610975E-3</v>
      </c>
      <c r="D1445">
        <v>-1.7213774377955671E-2</v>
      </c>
      <c r="E1445">
        <v>-1.479545517899284</v>
      </c>
      <c r="F1445" s="2">
        <v>41918</v>
      </c>
      <c r="G1445" t="s">
        <v>2073</v>
      </c>
    </row>
    <row r="1446" spans="1:7" x14ac:dyDescent="0.2">
      <c r="A1446" s="1" t="s">
        <v>1450</v>
      </c>
      <c r="B1446">
        <v>1.013409237097994E-2</v>
      </c>
      <c r="C1446">
        <v>9.9761189741509951E-3</v>
      </c>
      <c r="D1446">
        <v>0.66751623091851331</v>
      </c>
      <c r="E1446">
        <v>-0.98587739795020735</v>
      </c>
      <c r="F1446" s="2">
        <v>41948</v>
      </c>
      <c r="G1446" t="s">
        <v>2073</v>
      </c>
    </row>
    <row r="1447" spans="1:7" x14ac:dyDescent="0.2">
      <c r="A1447" s="1" t="s">
        <v>1451</v>
      </c>
      <c r="B1447">
        <v>1.529542310720858E-2</v>
      </c>
      <c r="C1447">
        <v>7.0121434773375508E-3</v>
      </c>
      <c r="D1447">
        <v>0.15774722064453819</v>
      </c>
      <c r="E1447">
        <v>-1.195397179540503</v>
      </c>
      <c r="F1447" s="2">
        <v>41978</v>
      </c>
      <c r="G1447" t="s">
        <v>2073</v>
      </c>
    </row>
    <row r="1448" spans="1:7" x14ac:dyDescent="0.2">
      <c r="A1448" s="1" t="s">
        <v>1452</v>
      </c>
      <c r="B1448">
        <v>1.3473360155277239E-2</v>
      </c>
      <c r="C1448">
        <v>8.4712939763408445E-3</v>
      </c>
      <c r="D1448">
        <v>0.1234462878069089</v>
      </c>
      <c r="E1448">
        <v>-1.1229770887171839</v>
      </c>
      <c r="F1448" s="2">
        <v>42009</v>
      </c>
      <c r="G1448" t="s">
        <v>2073</v>
      </c>
    </row>
    <row r="1449" spans="1:7" x14ac:dyDescent="0.2">
      <c r="A1449" s="1" t="s">
        <v>1453</v>
      </c>
      <c r="B1449">
        <v>8.6687473675090814E-3</v>
      </c>
      <c r="C1449">
        <v>5.8180998863664908E-3</v>
      </c>
      <c r="D1449">
        <v>0.43182693496719121</v>
      </c>
      <c r="E1449">
        <v>-0.78410508284861313</v>
      </c>
      <c r="F1449" s="2">
        <v>42069</v>
      </c>
      <c r="G1449" t="s">
        <v>2073</v>
      </c>
    </row>
    <row r="1450" spans="1:7" x14ac:dyDescent="0.2">
      <c r="A1450" s="1" t="s">
        <v>1454</v>
      </c>
      <c r="B1450">
        <v>9.2643522271835393E-3</v>
      </c>
      <c r="C1450">
        <v>7.4490308048667034E-3</v>
      </c>
      <c r="D1450">
        <v>0.36575238149635358</v>
      </c>
      <c r="E1450">
        <v>-1.3905346517550961</v>
      </c>
      <c r="F1450" s="2">
        <v>42100</v>
      </c>
      <c r="G1450" t="s">
        <v>2073</v>
      </c>
    </row>
    <row r="1451" spans="1:7" x14ac:dyDescent="0.2">
      <c r="A1451" s="1" t="s">
        <v>1455</v>
      </c>
      <c r="B1451">
        <v>1.252064224257007E-2</v>
      </c>
      <c r="C1451">
        <v>3.086530549863149E-3</v>
      </c>
      <c r="D1451">
        <v>3.160624370090806E-2</v>
      </c>
      <c r="E1451">
        <v>-1.3117366823692349</v>
      </c>
      <c r="F1451" s="2">
        <v>42160</v>
      </c>
      <c r="G1451" t="s">
        <v>2073</v>
      </c>
    </row>
    <row r="1452" spans="1:7" x14ac:dyDescent="0.2">
      <c r="A1452" s="1" t="s">
        <v>1456</v>
      </c>
      <c r="B1452">
        <v>1.560268920958649E-2</v>
      </c>
      <c r="C1452">
        <v>7.3989217557758943E-3</v>
      </c>
      <c r="D1452">
        <v>-0.59759787373232709</v>
      </c>
      <c r="E1452">
        <v>-1.348361681203988</v>
      </c>
      <c r="F1452" s="2">
        <v>42191</v>
      </c>
      <c r="G1452" t="s">
        <v>2073</v>
      </c>
    </row>
    <row r="1453" spans="1:7" x14ac:dyDescent="0.2">
      <c r="A1453" s="1" t="s">
        <v>1457</v>
      </c>
      <c r="B1453">
        <v>6.1582138871570779E-3</v>
      </c>
      <c r="C1453">
        <v>4.004763380435334E-3</v>
      </c>
      <c r="D1453">
        <v>0.32107066408663298</v>
      </c>
      <c r="E1453">
        <v>-1.2286602304709029</v>
      </c>
      <c r="F1453" s="2">
        <v>42251</v>
      </c>
      <c r="G1453" t="s">
        <v>2073</v>
      </c>
    </row>
    <row r="1454" spans="1:7" x14ac:dyDescent="0.2">
      <c r="A1454" s="1" t="s">
        <v>1458</v>
      </c>
      <c r="B1454">
        <v>7.4223269397009559E-3</v>
      </c>
      <c r="C1454">
        <v>4.7318680801847202E-3</v>
      </c>
      <c r="D1454">
        <v>-0.16754257289746141</v>
      </c>
      <c r="E1454">
        <v>-1.4349144365581901</v>
      </c>
      <c r="F1454" s="2">
        <v>42282</v>
      </c>
      <c r="G1454" t="s">
        <v>2073</v>
      </c>
    </row>
    <row r="1455" spans="1:7" x14ac:dyDescent="0.2">
      <c r="A1455" s="1" t="s">
        <v>1459</v>
      </c>
      <c r="B1455">
        <v>6.7761918399000306E-3</v>
      </c>
      <c r="C1455">
        <v>5.6286634863147384E-3</v>
      </c>
      <c r="D1455">
        <v>0.43982414916927992</v>
      </c>
      <c r="E1455">
        <v>-1.1984915474698481</v>
      </c>
      <c r="F1455" s="2">
        <v>42312</v>
      </c>
      <c r="G1455" t="s">
        <v>2073</v>
      </c>
    </row>
    <row r="1456" spans="1:7" x14ac:dyDescent="0.2">
      <c r="A1456" s="1" t="s">
        <v>1460</v>
      </c>
      <c r="B1456">
        <v>5.3774159609735273E-3</v>
      </c>
      <c r="C1456">
        <v>4.2049205454032972E-3</v>
      </c>
      <c r="D1456">
        <v>0.39349501779642743</v>
      </c>
      <c r="E1456">
        <v>-1.329269941888968</v>
      </c>
      <c r="F1456" s="2">
        <v>42342</v>
      </c>
      <c r="G1456" t="s">
        <v>2073</v>
      </c>
    </row>
    <row r="1457" spans="1:7" x14ac:dyDescent="0.2">
      <c r="A1457" s="1" t="s">
        <v>1461</v>
      </c>
      <c r="B1457">
        <v>6.7459490141936734E-3</v>
      </c>
      <c r="C1457">
        <v>5.9014051884615721E-3</v>
      </c>
      <c r="D1457">
        <v>0.26112361270460349</v>
      </c>
      <c r="E1457">
        <v>-1.4066587494873559</v>
      </c>
      <c r="F1457" s="2">
        <v>42373</v>
      </c>
      <c r="G1457" t="s">
        <v>2073</v>
      </c>
    </row>
    <row r="1458" spans="1:7" x14ac:dyDescent="0.2">
      <c r="A1458" s="1" t="s">
        <v>1462</v>
      </c>
      <c r="B1458">
        <v>5.1535704832282323E-3</v>
      </c>
      <c r="C1458">
        <v>4.6227269950360524E-3</v>
      </c>
      <c r="D1458">
        <v>0.62250483779149712</v>
      </c>
      <c r="E1458">
        <v>-1.0456046793779541</v>
      </c>
      <c r="F1458" s="2">
        <v>42433</v>
      </c>
      <c r="G1458" t="s">
        <v>2073</v>
      </c>
    </row>
    <row r="1459" spans="1:7" x14ac:dyDescent="0.2">
      <c r="A1459" s="1" t="s">
        <v>1463</v>
      </c>
      <c r="B1459">
        <v>5.8712513990874732E-3</v>
      </c>
      <c r="C1459">
        <v>5.5417273724324171E-3</v>
      </c>
      <c r="D1459">
        <v>0.63539198283514686</v>
      </c>
      <c r="E1459">
        <v>-1.003533802131648</v>
      </c>
      <c r="F1459" s="2">
        <v>42464</v>
      </c>
      <c r="G1459" t="s">
        <v>2073</v>
      </c>
    </row>
    <row r="1460" spans="1:7" x14ac:dyDescent="0.2">
      <c r="A1460" s="1" t="s">
        <v>1464</v>
      </c>
      <c r="B1460">
        <v>6.4419376179598699E-3</v>
      </c>
      <c r="C1460">
        <v>6.3328011412397654E-3</v>
      </c>
      <c r="D1460">
        <v>0.48314325044702572</v>
      </c>
      <c r="E1460">
        <v>-1.008511021508832</v>
      </c>
      <c r="F1460" s="2">
        <v>42524</v>
      </c>
      <c r="G1460" t="s">
        <v>2073</v>
      </c>
    </row>
    <row r="1461" spans="1:7" x14ac:dyDescent="0.2">
      <c r="A1461" s="1" t="s">
        <v>1465</v>
      </c>
      <c r="B1461">
        <v>7.4790914750145539E-3</v>
      </c>
      <c r="C1461">
        <v>8.173971777892329E-3</v>
      </c>
      <c r="D1461">
        <v>0.7042083331688227</v>
      </c>
      <c r="E1461">
        <v>-0.94713087375899407</v>
      </c>
      <c r="F1461" s="2">
        <v>42556</v>
      </c>
      <c r="G1461" t="s">
        <v>2073</v>
      </c>
    </row>
    <row r="1462" spans="1:7" x14ac:dyDescent="0.2">
      <c r="A1462" s="1" t="s">
        <v>1466</v>
      </c>
      <c r="B1462">
        <v>9.2456619923859066E-3</v>
      </c>
      <c r="C1462">
        <v>6.8022242424713936E-3</v>
      </c>
      <c r="D1462">
        <v>0.87361845058202203</v>
      </c>
      <c r="E1462">
        <v>-0.2450751072801802</v>
      </c>
      <c r="F1462" s="2">
        <v>42619</v>
      </c>
      <c r="G1462" t="s">
        <v>2073</v>
      </c>
    </row>
    <row r="1463" spans="1:7" x14ac:dyDescent="0.2">
      <c r="A1463" s="1" t="s">
        <v>1467</v>
      </c>
      <c r="B1463">
        <v>4.926273249831449E-3</v>
      </c>
      <c r="C1463">
        <v>5.802884817297971E-3</v>
      </c>
      <c r="D1463">
        <v>0.8978235029283802</v>
      </c>
      <c r="E1463">
        <v>-0.66457894982224142</v>
      </c>
      <c r="F1463" s="2">
        <v>42649</v>
      </c>
      <c r="G1463" t="s">
        <v>2073</v>
      </c>
    </row>
    <row r="1464" spans="1:7" x14ac:dyDescent="0.2">
      <c r="A1464" s="1" t="s">
        <v>1468</v>
      </c>
      <c r="B1464">
        <v>5.0470574344241821E-3</v>
      </c>
      <c r="C1464">
        <v>6.6256583111530621E-3</v>
      </c>
      <c r="D1464">
        <v>1.0023868817181381</v>
      </c>
      <c r="E1464">
        <v>-0.61626147470088366</v>
      </c>
      <c r="F1464" s="2">
        <v>42681</v>
      </c>
      <c r="G1464" t="s">
        <v>2073</v>
      </c>
    </row>
    <row r="1465" spans="1:7" x14ac:dyDescent="0.2">
      <c r="A1465" s="1" t="s">
        <v>1469</v>
      </c>
      <c r="B1465">
        <v>9.3180499491238092E-3</v>
      </c>
      <c r="C1465">
        <v>7.3856458365508231E-3</v>
      </c>
      <c r="D1465">
        <v>-1.911293448046809E-3</v>
      </c>
      <c r="E1465">
        <v>-1.581752544970918</v>
      </c>
      <c r="F1465" s="2">
        <v>42711</v>
      </c>
      <c r="G1465" t="s">
        <v>2073</v>
      </c>
    </row>
    <row r="1466" spans="1:7" x14ac:dyDescent="0.2">
      <c r="A1466" s="1" t="s">
        <v>1470</v>
      </c>
      <c r="B1466">
        <v>8.4651235664352977E-3</v>
      </c>
      <c r="C1466">
        <v>8.6526337199986144E-3</v>
      </c>
      <c r="D1466">
        <v>0.72702641959408609</v>
      </c>
      <c r="E1466">
        <v>-0.9777746195999204</v>
      </c>
      <c r="F1466" s="2">
        <v>42741</v>
      </c>
      <c r="G1466" t="s">
        <v>2073</v>
      </c>
    </row>
    <row r="1467" spans="1:7" x14ac:dyDescent="0.2">
      <c r="A1467" s="1" t="s">
        <v>1471</v>
      </c>
      <c r="B1467">
        <v>7.231364396168399E-3</v>
      </c>
      <c r="C1467">
        <v>7.7205290959119497E-3</v>
      </c>
      <c r="D1467">
        <v>0.83546879056376244</v>
      </c>
      <c r="E1467">
        <v>-0.48039316401659038</v>
      </c>
      <c r="F1467" s="2">
        <v>42802</v>
      </c>
      <c r="G1467" t="s">
        <v>2073</v>
      </c>
    </row>
    <row r="1468" spans="1:7" x14ac:dyDescent="0.2">
      <c r="A1468" s="1" t="s">
        <v>1472</v>
      </c>
      <c r="B1468">
        <v>7.1010799225397188E-3</v>
      </c>
      <c r="C1468">
        <v>9.0437761800279959E-3</v>
      </c>
      <c r="D1468">
        <v>1.0191412044913919</v>
      </c>
      <c r="E1468">
        <v>-0.46923444840409528</v>
      </c>
      <c r="F1468" s="2">
        <v>42832</v>
      </c>
      <c r="G1468" t="s">
        <v>2073</v>
      </c>
    </row>
    <row r="1469" spans="1:7" x14ac:dyDescent="0.2">
      <c r="A1469" s="1" t="s">
        <v>1473</v>
      </c>
      <c r="B1469">
        <v>7.7907001814879898E-3</v>
      </c>
      <c r="C1469">
        <v>7.23187796582606E-3</v>
      </c>
      <c r="D1469">
        <v>0.4750214079127435</v>
      </c>
      <c r="E1469">
        <v>-1.340828907831406</v>
      </c>
      <c r="F1469" s="2">
        <v>42893</v>
      </c>
      <c r="G1469" t="s">
        <v>2073</v>
      </c>
    </row>
    <row r="1470" spans="1:7" x14ac:dyDescent="0.2">
      <c r="A1470" s="1" t="s">
        <v>1474</v>
      </c>
      <c r="B1470">
        <v>7.8518363866845482E-3</v>
      </c>
      <c r="C1470">
        <v>8.1218758837165485E-3</v>
      </c>
      <c r="D1470">
        <v>0.56470848815763519</v>
      </c>
      <c r="E1470">
        <v>-1.359497710576143</v>
      </c>
      <c r="F1470" s="2">
        <v>42923</v>
      </c>
      <c r="G1470" t="s">
        <v>2073</v>
      </c>
    </row>
    <row r="1471" spans="1:7" x14ac:dyDescent="0.2">
      <c r="A1471" s="1" t="s">
        <v>1475</v>
      </c>
      <c r="B1471">
        <v>9.0715781191138285E-3</v>
      </c>
      <c r="C1471">
        <v>6.6929010374956041E-3</v>
      </c>
      <c r="D1471">
        <v>0.13258307681064849</v>
      </c>
      <c r="E1471">
        <v>-1.5169470560861891</v>
      </c>
      <c r="F1471" s="2">
        <v>42984</v>
      </c>
      <c r="G1471" t="s">
        <v>2073</v>
      </c>
    </row>
    <row r="1472" spans="1:7" x14ac:dyDescent="0.2">
      <c r="A1472" s="1" t="s">
        <v>1476</v>
      </c>
      <c r="B1472">
        <v>5.2769516160364894E-3</v>
      </c>
      <c r="C1472">
        <v>7.1286449946250299E-3</v>
      </c>
      <c r="D1472">
        <v>0.99534692945485781</v>
      </c>
      <c r="E1472">
        <v>-0.45206782175964572</v>
      </c>
      <c r="F1472" s="2">
        <v>43014</v>
      </c>
      <c r="G1472" t="s">
        <v>2073</v>
      </c>
    </row>
    <row r="1473" spans="1:7" x14ac:dyDescent="0.2">
      <c r="A1473" s="1" t="s">
        <v>1477</v>
      </c>
      <c r="B1473">
        <v>5.1976939290221923E-3</v>
      </c>
      <c r="C1473">
        <v>7.2384779963932189E-3</v>
      </c>
      <c r="D1473">
        <v>1.011088581161679</v>
      </c>
      <c r="E1473">
        <v>-0.5649586522100627</v>
      </c>
      <c r="F1473" s="2">
        <v>43045</v>
      </c>
      <c r="G1473" t="s">
        <v>2073</v>
      </c>
    </row>
    <row r="1474" spans="1:7" x14ac:dyDescent="0.2">
      <c r="A1474" s="1" t="s">
        <v>1478</v>
      </c>
      <c r="B1474">
        <v>1.025829740154926E-2</v>
      </c>
      <c r="C1474">
        <v>6.6827278509277591E-3</v>
      </c>
      <c r="D1474">
        <v>-3.6814549695584051E-2</v>
      </c>
      <c r="E1474">
        <v>-1.609139826605078</v>
      </c>
      <c r="F1474" s="2">
        <v>43075</v>
      </c>
      <c r="G1474" t="s">
        <v>2073</v>
      </c>
    </row>
    <row r="1475" spans="1:7" x14ac:dyDescent="0.2">
      <c r="A1475" s="1" t="s">
        <v>1479</v>
      </c>
      <c r="B1475">
        <v>1.103149682549487E-2</v>
      </c>
      <c r="C1475">
        <v>8.4015688260881839E-3</v>
      </c>
      <c r="D1475">
        <v>0.24139156087683239</v>
      </c>
      <c r="E1475">
        <v>-1.500320080180457</v>
      </c>
      <c r="F1475" s="2">
        <v>43105</v>
      </c>
      <c r="G1475" t="s">
        <v>2073</v>
      </c>
    </row>
    <row r="1476" spans="1:7" x14ac:dyDescent="0.2">
      <c r="A1476" s="1" t="s">
        <v>1480</v>
      </c>
      <c r="B1476">
        <v>7.5471386121077526E-3</v>
      </c>
      <c r="C1476">
        <v>6.0933515054481819E-3</v>
      </c>
      <c r="D1476">
        <v>3.0092177370977809E-2</v>
      </c>
      <c r="E1476">
        <v>-1.6288793355150371</v>
      </c>
      <c r="F1476" s="2">
        <v>43166</v>
      </c>
      <c r="G1476" t="s">
        <v>2073</v>
      </c>
    </row>
    <row r="1477" spans="1:7" x14ac:dyDescent="0.2">
      <c r="A1477" s="1" t="s">
        <v>1481</v>
      </c>
      <c r="B1477">
        <v>8.109573085221285E-3</v>
      </c>
      <c r="C1477">
        <v>5.3399213233301232E-3</v>
      </c>
      <c r="D1477">
        <v>-0.26656171874973589</v>
      </c>
      <c r="E1477">
        <v>-1.370311842730058</v>
      </c>
      <c r="F1477" s="2">
        <v>43196</v>
      </c>
      <c r="G1477" t="s">
        <v>2073</v>
      </c>
    </row>
    <row r="1478" spans="1:7" x14ac:dyDescent="0.2">
      <c r="A1478" s="1" t="s">
        <v>1482</v>
      </c>
      <c r="B1478">
        <v>7.3347344360083786E-3</v>
      </c>
      <c r="C1478">
        <v>4.8565626945412822E-3</v>
      </c>
      <c r="D1478">
        <v>-2.155941421039571E-3</v>
      </c>
      <c r="E1478">
        <v>-1.5842568566417039</v>
      </c>
      <c r="F1478" s="2">
        <v>43257</v>
      </c>
      <c r="G1478" t="s">
        <v>2073</v>
      </c>
    </row>
    <row r="1479" spans="1:7" x14ac:dyDescent="0.2">
      <c r="A1479" s="1" t="s">
        <v>1483</v>
      </c>
      <c r="B1479">
        <v>5.7910178732177783E-3</v>
      </c>
      <c r="C1479">
        <v>5.0417129272862333E-3</v>
      </c>
      <c r="D1479">
        <v>0.33158576038410159</v>
      </c>
      <c r="E1479">
        <v>-1.4112790048666981</v>
      </c>
      <c r="F1479" s="2">
        <v>43287</v>
      </c>
      <c r="G1479" t="s">
        <v>2073</v>
      </c>
    </row>
    <row r="1480" spans="1:7" x14ac:dyDescent="0.2">
      <c r="A1480" s="1" t="s">
        <v>1484</v>
      </c>
      <c r="B1480">
        <v>5.6879950631554864E-3</v>
      </c>
      <c r="C1480">
        <v>3.7694744985532201E-3</v>
      </c>
      <c r="D1480">
        <v>8.0846383689924001E-2</v>
      </c>
      <c r="E1480">
        <v>-1.506016827932007</v>
      </c>
      <c r="F1480" s="2">
        <v>43348</v>
      </c>
      <c r="G1480" t="s">
        <v>2073</v>
      </c>
    </row>
    <row r="1481" spans="1:7" x14ac:dyDescent="0.2">
      <c r="A1481" s="1" t="s">
        <v>1485</v>
      </c>
      <c r="B1481">
        <v>5.8570650822217848E-3</v>
      </c>
      <c r="C1481">
        <v>5.0041942263788601E-3</v>
      </c>
      <c r="D1481">
        <v>0.45957304347132499</v>
      </c>
      <c r="E1481">
        <v>-1.302190096119209</v>
      </c>
      <c r="F1481" s="2">
        <v>43378</v>
      </c>
      <c r="G1481" t="s">
        <v>2073</v>
      </c>
    </row>
    <row r="1482" spans="1:7" x14ac:dyDescent="0.2">
      <c r="A1482" s="1" t="s">
        <v>1486</v>
      </c>
      <c r="B1482">
        <v>4.4759803580485171E-3</v>
      </c>
      <c r="C1482">
        <v>4.8518052875297507E-3</v>
      </c>
      <c r="D1482">
        <v>0.76813534833812158</v>
      </c>
      <c r="E1482">
        <v>-0.96010649546147331</v>
      </c>
      <c r="F1482" s="2">
        <v>43409</v>
      </c>
      <c r="G1482" t="s">
        <v>2073</v>
      </c>
    </row>
    <row r="1483" spans="1:7" x14ac:dyDescent="0.2">
      <c r="A1483" s="1" t="s">
        <v>1487</v>
      </c>
      <c r="B1483">
        <v>4.7172514482735402E-3</v>
      </c>
      <c r="C1483">
        <v>4.6683819622734928E-3</v>
      </c>
      <c r="D1483">
        <v>0.64230437328150225</v>
      </c>
      <c r="E1483">
        <v>-1.0589424763293149</v>
      </c>
      <c r="F1483" s="2">
        <v>43440</v>
      </c>
      <c r="G1483" t="s">
        <v>2073</v>
      </c>
    </row>
    <row r="1484" spans="1:7" x14ac:dyDescent="0.2">
      <c r="A1484" s="1" t="s">
        <v>1488</v>
      </c>
      <c r="B1484">
        <v>4.871886602886402E-3</v>
      </c>
      <c r="C1484">
        <v>4.8269696842816196E-3</v>
      </c>
      <c r="D1484">
        <v>0.67415241720993202</v>
      </c>
      <c r="E1484">
        <v>-0.83668943826850883</v>
      </c>
      <c r="F1484" s="2">
        <v>43472</v>
      </c>
      <c r="G1484" t="s">
        <v>2073</v>
      </c>
    </row>
    <row r="1485" spans="1:7" x14ac:dyDescent="0.2">
      <c r="A1485" s="1" t="s">
        <v>1489</v>
      </c>
      <c r="B1485">
        <v>4.7863784726002324E-3</v>
      </c>
      <c r="C1485">
        <v>3.8562757616943891E-3</v>
      </c>
      <c r="D1485">
        <v>0.33530619531521511</v>
      </c>
      <c r="E1485">
        <v>-1.320981924285767</v>
      </c>
      <c r="F1485" s="2">
        <v>43532</v>
      </c>
      <c r="G1485" t="s">
        <v>2073</v>
      </c>
    </row>
    <row r="1486" spans="1:7" x14ac:dyDescent="0.2">
      <c r="A1486" s="1" t="s">
        <v>1490</v>
      </c>
      <c r="B1486">
        <v>8.6265979944849889E-3</v>
      </c>
      <c r="C1486">
        <v>4.6582810357857704E-3</v>
      </c>
      <c r="D1486">
        <v>0.2104144339191438</v>
      </c>
      <c r="E1486">
        <v>-1.1716296760739859</v>
      </c>
      <c r="F1486" s="2">
        <v>43563</v>
      </c>
      <c r="G1486" t="s">
        <v>2073</v>
      </c>
    </row>
    <row r="1487" spans="1:7" x14ac:dyDescent="0.2">
      <c r="A1487" s="1" t="s">
        <v>1491</v>
      </c>
      <c r="B1487">
        <v>4.4678153084225271E-3</v>
      </c>
      <c r="C1487">
        <v>4.3295268309316544E-3</v>
      </c>
      <c r="D1487">
        <v>0.58929878709156225</v>
      </c>
      <c r="E1487">
        <v>-1.1355836653728331</v>
      </c>
      <c r="F1487" s="2">
        <v>43623</v>
      </c>
      <c r="G1487" t="s">
        <v>2073</v>
      </c>
    </row>
    <row r="1488" spans="1:7" x14ac:dyDescent="0.2">
      <c r="A1488" s="1" t="s">
        <v>1492</v>
      </c>
      <c r="B1488">
        <v>4.9833602998582624E-3</v>
      </c>
      <c r="C1488">
        <v>5.703447482594156E-3</v>
      </c>
      <c r="D1488">
        <v>0.74175870601810867</v>
      </c>
      <c r="E1488">
        <v>-1.063790172354576</v>
      </c>
      <c r="F1488" s="2">
        <v>43654</v>
      </c>
      <c r="G1488" t="s">
        <v>2073</v>
      </c>
    </row>
    <row r="1489" spans="1:7" x14ac:dyDescent="0.2">
      <c r="A1489" s="1" t="s">
        <v>1493</v>
      </c>
      <c r="B1489">
        <v>4.4356983811079586E-3</v>
      </c>
      <c r="C1489">
        <v>4.212823848205185E-3</v>
      </c>
      <c r="D1489">
        <v>0.45945012180207973</v>
      </c>
      <c r="E1489">
        <v>-1.397373992359827</v>
      </c>
      <c r="F1489" s="2">
        <v>43714</v>
      </c>
      <c r="G1489" t="s">
        <v>2073</v>
      </c>
    </row>
    <row r="1490" spans="1:7" x14ac:dyDescent="0.2">
      <c r="A1490" s="1" t="s">
        <v>1494</v>
      </c>
      <c r="B1490">
        <v>3.798076493850085E-3</v>
      </c>
      <c r="C1490">
        <v>4.1891957374430317E-3</v>
      </c>
      <c r="D1490">
        <v>0.76130711849580168</v>
      </c>
      <c r="E1490">
        <v>-0.97075168100290377</v>
      </c>
      <c r="F1490" s="2">
        <v>43745</v>
      </c>
      <c r="G1490" t="s">
        <v>2073</v>
      </c>
    </row>
    <row r="1491" spans="1:7" x14ac:dyDescent="0.2">
      <c r="A1491" s="1" t="s">
        <v>1495</v>
      </c>
      <c r="B1491">
        <v>3.6722318177693581E-3</v>
      </c>
      <c r="C1491">
        <v>4.8659857702228427E-3</v>
      </c>
      <c r="D1491">
        <v>1.114615299667387</v>
      </c>
      <c r="E1491">
        <v>-0.27889498964890169</v>
      </c>
      <c r="F1491" s="2">
        <v>43775</v>
      </c>
      <c r="G1491" t="s">
        <v>2073</v>
      </c>
    </row>
    <row r="1492" spans="1:7" x14ac:dyDescent="0.2">
      <c r="A1492" s="1" t="s">
        <v>1496</v>
      </c>
      <c r="B1492">
        <v>5.2113993658958304E-3</v>
      </c>
      <c r="C1492">
        <v>4.765641512705132E-3</v>
      </c>
      <c r="D1492">
        <v>0.48384958462064448</v>
      </c>
      <c r="E1492">
        <v>-1.321054349926243</v>
      </c>
      <c r="F1492" s="2">
        <v>43805</v>
      </c>
      <c r="G1492" t="s">
        <v>2073</v>
      </c>
    </row>
    <row r="1493" spans="1:7" x14ac:dyDescent="0.2">
      <c r="A1493" s="1" t="s">
        <v>1497</v>
      </c>
      <c r="B1493">
        <v>5.2623210135865168E-3</v>
      </c>
      <c r="C1493">
        <v>4.99888131071358E-3</v>
      </c>
      <c r="D1493">
        <v>0.58194889683778517</v>
      </c>
      <c r="E1493">
        <v>-1.0328520920740649</v>
      </c>
      <c r="F1493" s="2">
        <v>43836</v>
      </c>
      <c r="G1493" t="s">
        <v>2073</v>
      </c>
    </row>
    <row r="1494" spans="1:7" x14ac:dyDescent="0.2">
      <c r="A1494" s="1" t="s">
        <v>1498</v>
      </c>
      <c r="B1494">
        <v>4.3940924156113661E-3</v>
      </c>
      <c r="C1494">
        <v>4.3606252057087954E-3</v>
      </c>
      <c r="D1494">
        <v>0.39808583190683289</v>
      </c>
      <c r="E1494">
        <v>-1.497708107341571</v>
      </c>
      <c r="F1494" s="2">
        <v>43896</v>
      </c>
      <c r="G1494" t="s">
        <v>2073</v>
      </c>
    </row>
    <row r="1495" spans="1:7" x14ac:dyDescent="0.2">
      <c r="A1495" s="1" t="s">
        <v>1499</v>
      </c>
      <c r="B1495">
        <v>4.0336015284795704E-3</v>
      </c>
      <c r="C1495">
        <v>4.6168862641912008E-3</v>
      </c>
      <c r="D1495">
        <v>0.72192644547273366</v>
      </c>
      <c r="E1495">
        <v>-0.95355656359871732</v>
      </c>
      <c r="F1495" s="2">
        <v>43927</v>
      </c>
      <c r="G1495" t="s">
        <v>2073</v>
      </c>
    </row>
    <row r="1496" spans="1:7" x14ac:dyDescent="0.2">
      <c r="A1496" s="1" t="s">
        <v>1500</v>
      </c>
      <c r="B1496">
        <v>3.7918077251133269E-3</v>
      </c>
      <c r="C1496">
        <v>3.5517956925089039E-3</v>
      </c>
      <c r="D1496">
        <v>0.77840269891626668</v>
      </c>
      <c r="E1496">
        <v>-0.75566342163352074</v>
      </c>
      <c r="F1496" s="2">
        <v>43987</v>
      </c>
      <c r="G1496" t="s">
        <v>2073</v>
      </c>
    </row>
    <row r="1497" spans="1:7" x14ac:dyDescent="0.2">
      <c r="A1497" s="1" t="s">
        <v>1501</v>
      </c>
      <c r="B1497">
        <v>3.8395702881482089E-3</v>
      </c>
      <c r="C1497">
        <v>3.6807535759612819E-3</v>
      </c>
      <c r="D1497">
        <v>0.55076200510371831</v>
      </c>
      <c r="E1497">
        <v>-1.267720539215802</v>
      </c>
      <c r="F1497" s="2">
        <v>44018</v>
      </c>
      <c r="G1497" t="s">
        <v>2073</v>
      </c>
    </row>
    <row r="1498" spans="1:7" x14ac:dyDescent="0.2">
      <c r="A1498" s="1" t="s">
        <v>1502</v>
      </c>
      <c r="B1498">
        <v>3.7308366930616931E-3</v>
      </c>
      <c r="C1498">
        <v>2.7105152413164271E-3</v>
      </c>
      <c r="D1498">
        <v>0.26600836736912792</v>
      </c>
      <c r="E1498">
        <v>-1.483977873010718</v>
      </c>
      <c r="F1498" s="2">
        <v>44078</v>
      </c>
      <c r="G1498" t="s">
        <v>2073</v>
      </c>
    </row>
    <row r="1499" spans="1:7" x14ac:dyDescent="0.2">
      <c r="A1499" s="1" t="s">
        <v>1503</v>
      </c>
      <c r="B1499">
        <v>3.7303342548018828E-3</v>
      </c>
      <c r="C1499">
        <v>3.363765166679395E-3</v>
      </c>
      <c r="D1499">
        <v>0.75621408599258799</v>
      </c>
      <c r="E1499">
        <v>-0.62967791673444218</v>
      </c>
      <c r="F1499" s="2">
        <v>44109</v>
      </c>
      <c r="G1499" t="s">
        <v>2073</v>
      </c>
    </row>
    <row r="1500" spans="1:7" x14ac:dyDescent="0.2">
      <c r="A1500" s="1" t="s">
        <v>1504</v>
      </c>
      <c r="B1500">
        <v>3.2825778708821382E-3</v>
      </c>
      <c r="C1500">
        <v>4.2140562914538696E-3</v>
      </c>
      <c r="D1500">
        <v>0.9605730727424201</v>
      </c>
      <c r="E1500">
        <v>-0.62292591371008799</v>
      </c>
      <c r="F1500" s="2">
        <v>44139</v>
      </c>
      <c r="G1500" t="s">
        <v>2073</v>
      </c>
    </row>
    <row r="1501" spans="1:7" x14ac:dyDescent="0.2">
      <c r="A1501" s="1" t="s">
        <v>1505</v>
      </c>
      <c r="B1501">
        <v>3.7380584829737871E-3</v>
      </c>
      <c r="C1501">
        <v>2.671663399833843E-3</v>
      </c>
      <c r="D1501">
        <v>0.34976679313485631</v>
      </c>
      <c r="E1501">
        <v>-1.277158297805568</v>
      </c>
      <c r="F1501" s="2">
        <v>44169</v>
      </c>
      <c r="G1501" t="s">
        <v>2073</v>
      </c>
    </row>
    <row r="1502" spans="1:7" x14ac:dyDescent="0.2">
      <c r="A1502" s="1" t="s">
        <v>1506</v>
      </c>
      <c r="B1502">
        <v>2.5725212161802772E-3</v>
      </c>
      <c r="C1502">
        <v>2.480283319372363E-3</v>
      </c>
      <c r="D1502">
        <v>0.42433000016897121</v>
      </c>
      <c r="E1502">
        <v>-1.530102904769024</v>
      </c>
      <c r="F1502" s="2">
        <v>44200</v>
      </c>
      <c r="G1502" t="s">
        <v>2073</v>
      </c>
    </row>
    <row r="1503" spans="1:7" x14ac:dyDescent="0.2">
      <c r="A1503" s="1" t="s">
        <v>1507</v>
      </c>
      <c r="B1503">
        <v>2.9690370991105812E-3</v>
      </c>
      <c r="C1503">
        <v>2.2890129214676478E-3</v>
      </c>
      <c r="D1503">
        <v>0.19664836530592661</v>
      </c>
      <c r="E1503">
        <v>-1.578300017258133</v>
      </c>
      <c r="F1503" s="2">
        <v>44260</v>
      </c>
      <c r="G1503" t="s">
        <v>2073</v>
      </c>
    </row>
    <row r="1504" spans="1:7" x14ac:dyDescent="0.2">
      <c r="A1504" s="1" t="s">
        <v>1508</v>
      </c>
      <c r="B1504">
        <v>2.2707272074797098E-3</v>
      </c>
      <c r="C1504">
        <v>3.1416457712441391E-3</v>
      </c>
      <c r="D1504">
        <v>1.184192217676864</v>
      </c>
      <c r="E1504">
        <v>-0.1262876632988634</v>
      </c>
      <c r="F1504" s="2">
        <v>44291</v>
      </c>
      <c r="G1504" t="s">
        <v>2073</v>
      </c>
    </row>
    <row r="1505" spans="1:7" x14ac:dyDescent="0.2">
      <c r="A1505" s="1" t="s">
        <v>1509</v>
      </c>
      <c r="B1505">
        <v>4.1260639800875069E-3</v>
      </c>
      <c r="C1505">
        <v>2.7252295172943771E-3</v>
      </c>
      <c r="D1505">
        <v>0.21086625314492191</v>
      </c>
      <c r="E1505">
        <v>-1.6185816638724599</v>
      </c>
      <c r="F1505" s="2">
        <v>44351</v>
      </c>
      <c r="G1505" t="s">
        <v>2073</v>
      </c>
    </row>
    <row r="1506" spans="1:7" x14ac:dyDescent="0.2">
      <c r="A1506" s="1" t="s">
        <v>1510</v>
      </c>
      <c r="B1506">
        <v>5.7989206061462954E-3</v>
      </c>
      <c r="C1506">
        <v>1.9470346686399321E-3</v>
      </c>
      <c r="D1506">
        <v>-0.62555253155683044</v>
      </c>
      <c r="E1506">
        <v>-0.91782118456678896</v>
      </c>
      <c r="F1506" s="2">
        <v>44383</v>
      </c>
      <c r="G1506" t="s">
        <v>2073</v>
      </c>
    </row>
    <row r="1507" spans="1:7" x14ac:dyDescent="0.2">
      <c r="A1507" s="1" t="s">
        <v>1511</v>
      </c>
      <c r="B1507">
        <v>2.7076137510286071E-3</v>
      </c>
      <c r="C1507">
        <v>2.0624329901544362E-3</v>
      </c>
      <c r="D1507">
        <v>0.59636304737426504</v>
      </c>
      <c r="E1507">
        <v>-1.088720424865226</v>
      </c>
      <c r="F1507" s="2">
        <v>44446</v>
      </c>
      <c r="G1507" t="s">
        <v>2073</v>
      </c>
    </row>
    <row r="1508" spans="1:7" x14ac:dyDescent="0.2">
      <c r="A1508" s="1" t="s">
        <v>1512</v>
      </c>
      <c r="B1508">
        <v>1.595449872723195E-3</v>
      </c>
      <c r="C1508">
        <v>1.846337654650505E-3</v>
      </c>
      <c r="D1508">
        <v>1.0522286337615681</v>
      </c>
      <c r="E1508">
        <v>-0.26290513096033941</v>
      </c>
      <c r="F1508" s="2">
        <v>44476</v>
      </c>
      <c r="G1508" t="s">
        <v>2073</v>
      </c>
    </row>
    <row r="1509" spans="1:7" x14ac:dyDescent="0.2">
      <c r="A1509" s="1" t="s">
        <v>1513</v>
      </c>
      <c r="B1509">
        <v>1.463738053225297E-3</v>
      </c>
      <c r="C1509">
        <v>1.736519515377238E-3</v>
      </c>
      <c r="D1509">
        <v>0.74713741567349035</v>
      </c>
      <c r="E1509">
        <v>-0.94723144095774181</v>
      </c>
      <c r="F1509" s="2">
        <v>44508</v>
      </c>
      <c r="G1509" t="s">
        <v>2073</v>
      </c>
    </row>
    <row r="1510" spans="1:7" x14ac:dyDescent="0.2">
      <c r="A1510" s="1" t="s">
        <v>1514</v>
      </c>
      <c r="B1510">
        <v>1.7746203662131941E-3</v>
      </c>
      <c r="C1510">
        <v>1.422663659129148E-3</v>
      </c>
      <c r="D1510">
        <v>0.30073187556252218</v>
      </c>
      <c r="E1510">
        <v>-1.4685921815965179</v>
      </c>
      <c r="F1510" s="2">
        <v>44538</v>
      </c>
      <c r="G1510" t="s">
        <v>2073</v>
      </c>
    </row>
    <row r="1511" spans="1:7" x14ac:dyDescent="0.2">
      <c r="A1511" s="1" t="s">
        <v>1515</v>
      </c>
      <c r="B1511">
        <v>2.0054011682126452E-3</v>
      </c>
      <c r="C1511">
        <v>1.7008141344049561E-3</v>
      </c>
      <c r="D1511">
        <v>0.44319798398333082</v>
      </c>
      <c r="E1511">
        <v>-1.070492519723709</v>
      </c>
      <c r="F1511" s="2">
        <v>44568</v>
      </c>
      <c r="G1511" t="s">
        <v>2073</v>
      </c>
    </row>
    <row r="1512" spans="1:7" x14ac:dyDescent="0.2">
      <c r="A1512" s="1" t="s">
        <v>1516</v>
      </c>
      <c r="B1512">
        <v>1.601271563280686E-3</v>
      </c>
      <c r="C1512">
        <v>1.1055054068544691E-3</v>
      </c>
      <c r="D1512">
        <v>0.2419924367057045</v>
      </c>
      <c r="E1512">
        <v>-1.4615174388483949</v>
      </c>
      <c r="F1512" s="2">
        <v>44629</v>
      </c>
      <c r="G1512" t="s">
        <v>2073</v>
      </c>
    </row>
    <row r="1513" spans="1:7" x14ac:dyDescent="0.2">
      <c r="A1513" s="1" t="s">
        <v>1517</v>
      </c>
      <c r="B1513">
        <v>1.2844062150165769E-3</v>
      </c>
      <c r="C1513">
        <v>1.398279794473202E-3</v>
      </c>
      <c r="D1513">
        <v>0.8430049894900008</v>
      </c>
      <c r="E1513">
        <v>-0.75859524061044592</v>
      </c>
      <c r="F1513" s="2">
        <v>44659</v>
      </c>
      <c r="G1513" t="s">
        <v>2073</v>
      </c>
    </row>
    <row r="1514" spans="1:7" x14ac:dyDescent="0.2">
      <c r="A1514" s="1" t="s">
        <v>1518</v>
      </c>
      <c r="B1514">
        <v>1.4433880457887639E-3</v>
      </c>
      <c r="C1514">
        <v>1.1733969951705919E-3</v>
      </c>
      <c r="D1514">
        <v>0.54818245316785585</v>
      </c>
      <c r="E1514">
        <v>-0.96300394013070312</v>
      </c>
      <c r="F1514" s="2">
        <v>44720</v>
      </c>
      <c r="G1514" t="s">
        <v>2073</v>
      </c>
    </row>
    <row r="1515" spans="1:7" x14ac:dyDescent="0.2">
      <c r="A1515" s="1" t="s">
        <v>1519</v>
      </c>
      <c r="B1515">
        <v>1.4657923517024489E-3</v>
      </c>
      <c r="C1515">
        <v>1.362336186332708E-3</v>
      </c>
      <c r="D1515">
        <v>0.70761735146228721</v>
      </c>
      <c r="E1515">
        <v>-0.76552181864374669</v>
      </c>
      <c r="F1515" s="2">
        <v>44750</v>
      </c>
      <c r="G1515" t="s">
        <v>2073</v>
      </c>
    </row>
    <row r="1516" spans="1:7" x14ac:dyDescent="0.2">
      <c r="A1516" s="1" t="s">
        <v>1520</v>
      </c>
      <c r="B1516">
        <v>1.419127453084859E-3</v>
      </c>
      <c r="C1516">
        <v>1.2820789776554499E-3</v>
      </c>
      <c r="D1516">
        <v>0.50889361190933691</v>
      </c>
      <c r="E1516">
        <v>-1.2757344220926969</v>
      </c>
      <c r="F1516" s="2">
        <v>44811</v>
      </c>
      <c r="G1516" t="s">
        <v>2073</v>
      </c>
    </row>
    <row r="1517" spans="1:7" x14ac:dyDescent="0.2">
      <c r="A1517" s="1" t="s">
        <v>1521</v>
      </c>
      <c r="B1517">
        <v>4.082326888505244E-3</v>
      </c>
      <c r="C1517">
        <v>4.2301581201030988E-3</v>
      </c>
      <c r="D1517">
        <v>0.71315077190680665</v>
      </c>
      <c r="E1517">
        <v>-0.95636560917103619</v>
      </c>
      <c r="F1517" s="2">
        <v>44841</v>
      </c>
      <c r="G1517" t="s">
        <v>2073</v>
      </c>
    </row>
    <row r="1518" spans="1:7" x14ac:dyDescent="0.2">
      <c r="A1518" s="1" t="s">
        <v>1522</v>
      </c>
      <c r="B1518">
        <v>4.1146847243284431E-3</v>
      </c>
      <c r="C1518">
        <v>5.2056113721277476E-3</v>
      </c>
      <c r="D1518">
        <v>0.98188654767092198</v>
      </c>
      <c r="E1518">
        <v>-0.56138014236700373</v>
      </c>
      <c r="F1518" s="2">
        <v>44872</v>
      </c>
      <c r="G1518" t="s">
        <v>2073</v>
      </c>
    </row>
    <row r="1519" spans="1:7" x14ac:dyDescent="0.2">
      <c r="A1519" s="1" t="s">
        <v>1523</v>
      </c>
      <c r="B1519">
        <v>6.1591929380645461E-3</v>
      </c>
      <c r="C1519">
        <v>4.3929071617327198E-3</v>
      </c>
      <c r="D1519">
        <v>9.1979495008437356E-2</v>
      </c>
      <c r="E1519">
        <v>-1.339533578737911</v>
      </c>
      <c r="F1519" s="2">
        <v>44902</v>
      </c>
      <c r="G1519" t="s">
        <v>2073</v>
      </c>
    </row>
    <row r="1520" spans="1:7" x14ac:dyDescent="0.2">
      <c r="A1520" s="1" t="s">
        <v>1524</v>
      </c>
      <c r="B1520">
        <v>4.1276884010540499E-2</v>
      </c>
      <c r="C1520">
        <v>3.8350868139547967E-2</v>
      </c>
      <c r="D1520">
        <v>-0.24243991991535621</v>
      </c>
      <c r="E1520">
        <v>-1.5</v>
      </c>
      <c r="F1520" s="2">
        <v>41305</v>
      </c>
      <c r="G1520" t="s">
        <v>2074</v>
      </c>
    </row>
    <row r="1521" spans="1:7" x14ac:dyDescent="0.2">
      <c r="A1521" s="1" t="s">
        <v>1525</v>
      </c>
      <c r="B1521">
        <v>2.9925158733477269E-2</v>
      </c>
      <c r="C1521">
        <v>4.5755423902207583E-2</v>
      </c>
      <c r="D1521">
        <v>0.68724072961591354</v>
      </c>
      <c r="E1521">
        <v>-1.5</v>
      </c>
      <c r="F1521" s="2">
        <v>41397</v>
      </c>
      <c r="G1521" t="s">
        <v>2074</v>
      </c>
    </row>
    <row r="1522" spans="1:7" x14ac:dyDescent="0.2">
      <c r="A1522" s="1" t="s">
        <v>1526</v>
      </c>
      <c r="B1522">
        <v>2.3093642988271362E-2</v>
      </c>
      <c r="C1522">
        <v>2.5480040728677981E-2</v>
      </c>
      <c r="D1522">
        <v>0.40318855600545989</v>
      </c>
      <c r="E1522">
        <v>-1.736375668299845</v>
      </c>
      <c r="F1522" s="2">
        <v>41550</v>
      </c>
      <c r="G1522" t="s">
        <v>2074</v>
      </c>
    </row>
    <row r="1523" spans="1:7" x14ac:dyDescent="0.2">
      <c r="A1523" s="1" t="s">
        <v>1527</v>
      </c>
      <c r="B1523">
        <v>2.480595132324246E-2</v>
      </c>
      <c r="C1523">
        <v>3.5238122381615632E-2</v>
      </c>
      <c r="D1523">
        <v>1.2226436154666369</v>
      </c>
      <c r="E1523">
        <v>-0.1181290769313534</v>
      </c>
      <c r="F1523" s="2">
        <v>41582</v>
      </c>
      <c r="G1523" t="s">
        <v>2074</v>
      </c>
    </row>
    <row r="1524" spans="1:7" x14ac:dyDescent="0.2">
      <c r="A1524" s="1" t="s">
        <v>1528</v>
      </c>
      <c r="B1524">
        <v>3.2064014938481288E-2</v>
      </c>
      <c r="C1524">
        <v>3.2505980632484277E-2</v>
      </c>
      <c r="D1524">
        <v>0.34797051606588397</v>
      </c>
      <c r="E1524">
        <v>-1.466995373873583</v>
      </c>
      <c r="F1524" s="2">
        <v>41642</v>
      </c>
      <c r="G1524" t="s">
        <v>2074</v>
      </c>
    </row>
    <row r="1525" spans="1:7" x14ac:dyDescent="0.2">
      <c r="A1525" s="1" t="s">
        <v>1529</v>
      </c>
      <c r="B1525">
        <v>3.1847345234013301E-2</v>
      </c>
      <c r="C1525">
        <v>4.0211352680117697E-2</v>
      </c>
      <c r="D1525">
        <v>0.79233502352590357</v>
      </c>
      <c r="E1525">
        <v>-0.85664758320089796</v>
      </c>
      <c r="F1525" s="2">
        <v>41673</v>
      </c>
      <c r="G1525" t="s">
        <v>2074</v>
      </c>
    </row>
    <row r="1526" spans="1:7" x14ac:dyDescent="0.2">
      <c r="A1526" s="1" t="s">
        <v>1530</v>
      </c>
      <c r="B1526">
        <v>2.0254609736817839E-2</v>
      </c>
      <c r="C1526">
        <v>0.37319504036056173</v>
      </c>
      <c r="D1526">
        <v>0.83346325639184693</v>
      </c>
      <c r="E1526">
        <v>-0.2248071582812203</v>
      </c>
      <c r="F1526" s="2">
        <v>41918</v>
      </c>
      <c r="G1526" t="s">
        <v>2074</v>
      </c>
    </row>
    <row r="1527" spans="1:7" x14ac:dyDescent="0.2">
      <c r="A1527" s="1" t="s">
        <v>1531</v>
      </c>
      <c r="B1527">
        <v>2.244022670135188E-2</v>
      </c>
      <c r="C1527">
        <v>2.593132657124626E-2</v>
      </c>
      <c r="D1527">
        <v>0.48944739153989342</v>
      </c>
      <c r="E1527">
        <v>-1.173964006765331</v>
      </c>
      <c r="F1527" s="2">
        <v>42009</v>
      </c>
      <c r="G1527" t="s">
        <v>2074</v>
      </c>
    </row>
    <row r="1528" spans="1:7" x14ac:dyDescent="0.2">
      <c r="A1528" s="1" t="s">
        <v>1532</v>
      </c>
      <c r="B1528">
        <v>3.0411933187849741E-2</v>
      </c>
      <c r="C1528">
        <v>2.6606214243960539E-2</v>
      </c>
      <c r="D1528">
        <v>0.70142798681031149</v>
      </c>
      <c r="E1528">
        <v>-0.91350255281553583</v>
      </c>
      <c r="F1528" s="2">
        <v>42039</v>
      </c>
      <c r="G1528" t="s">
        <v>2074</v>
      </c>
    </row>
    <row r="1529" spans="1:7" x14ac:dyDescent="0.2">
      <c r="A1529" s="1" t="s">
        <v>1533</v>
      </c>
      <c r="B1529">
        <v>3.6499368676539273E-2</v>
      </c>
      <c r="C1529">
        <v>2.726121782267036E-2</v>
      </c>
      <c r="D1529">
        <v>-0.49147587629997608</v>
      </c>
      <c r="E1529">
        <v>-1.5</v>
      </c>
      <c r="F1529" s="2">
        <v>42100</v>
      </c>
      <c r="G1529" t="s">
        <v>2074</v>
      </c>
    </row>
    <row r="1530" spans="1:7" x14ac:dyDescent="0.2">
      <c r="A1530" s="1" t="s">
        <v>1534</v>
      </c>
      <c r="B1530">
        <v>2.316492594648413E-2</v>
      </c>
      <c r="C1530">
        <v>2.3819691018333911E-2</v>
      </c>
      <c r="D1530">
        <v>0.37410814496490852</v>
      </c>
      <c r="E1530">
        <v>-1.7264291241390191</v>
      </c>
      <c r="F1530" s="2">
        <v>42191</v>
      </c>
      <c r="G1530" t="s">
        <v>2074</v>
      </c>
    </row>
    <row r="1531" spans="1:7" x14ac:dyDescent="0.2">
      <c r="A1531" s="1" t="s">
        <v>1535</v>
      </c>
      <c r="B1531">
        <v>3.3886190673960599E-2</v>
      </c>
      <c r="C1531">
        <v>3.4890503645746633E-2</v>
      </c>
      <c r="D1531">
        <v>0.48891651100087208</v>
      </c>
      <c r="E1531">
        <v>-1.2501548171387911</v>
      </c>
      <c r="F1531" s="2">
        <v>42221</v>
      </c>
      <c r="G1531" t="s">
        <v>2074</v>
      </c>
    </row>
    <row r="1532" spans="1:7" x14ac:dyDescent="0.2">
      <c r="A1532" s="1" t="s">
        <v>1536</v>
      </c>
      <c r="B1532">
        <v>2.7846739326731779E-2</v>
      </c>
      <c r="C1532">
        <v>3.1073324281469649E-2</v>
      </c>
      <c r="D1532">
        <v>0.15855898841202409</v>
      </c>
      <c r="E1532">
        <v>-1.775147466963183</v>
      </c>
      <c r="F1532" s="2">
        <v>42282</v>
      </c>
      <c r="G1532" t="s">
        <v>2074</v>
      </c>
    </row>
    <row r="1533" spans="1:7" x14ac:dyDescent="0.2">
      <c r="A1533" s="1" t="s">
        <v>1537</v>
      </c>
      <c r="B1533">
        <v>1.498582872151745E-2</v>
      </c>
      <c r="C1533">
        <v>2.598282224205067E-2</v>
      </c>
      <c r="D1533">
        <v>1.0903908546280361</v>
      </c>
      <c r="E1533">
        <v>5.7016917747892748E-2</v>
      </c>
      <c r="F1533" s="2">
        <v>42312</v>
      </c>
      <c r="G1533" t="s">
        <v>2074</v>
      </c>
    </row>
    <row r="1534" spans="1:7" x14ac:dyDescent="0.2">
      <c r="A1534" s="1" t="s">
        <v>1538</v>
      </c>
      <c r="B1534">
        <v>2.7171317288923101E-2</v>
      </c>
      <c r="C1534">
        <v>2.8654011064191409E-2</v>
      </c>
      <c r="D1534">
        <v>1.9756047662399689E-2</v>
      </c>
      <c r="E1534">
        <v>-1.9295316106471689</v>
      </c>
      <c r="F1534" s="2">
        <v>42373</v>
      </c>
      <c r="G1534" t="s">
        <v>2074</v>
      </c>
    </row>
    <row r="1535" spans="1:7" x14ac:dyDescent="0.2">
      <c r="A1535" s="1" t="s">
        <v>1539</v>
      </c>
      <c r="B1535">
        <v>2.524956402393546E-2</v>
      </c>
      <c r="C1535">
        <v>3.0134475736251061E-2</v>
      </c>
      <c r="D1535">
        <v>0.39939536981008961</v>
      </c>
      <c r="E1535">
        <v>-1.483146904690948</v>
      </c>
      <c r="F1535" s="2">
        <v>42403</v>
      </c>
      <c r="G1535" t="s">
        <v>2074</v>
      </c>
    </row>
    <row r="1536" spans="1:7" x14ac:dyDescent="0.2">
      <c r="A1536" s="1" t="s">
        <v>1540</v>
      </c>
      <c r="B1536">
        <v>2.52700809441108E-2</v>
      </c>
      <c r="C1536">
        <v>3.0397521030707302E-2</v>
      </c>
      <c r="D1536">
        <v>0.34119497752514211</v>
      </c>
      <c r="E1536">
        <v>-1.552616522853064</v>
      </c>
      <c r="F1536" s="2">
        <v>42464</v>
      </c>
      <c r="G1536" t="s">
        <v>2074</v>
      </c>
    </row>
    <row r="1537" spans="1:7" x14ac:dyDescent="0.2">
      <c r="A1537" s="1" t="s">
        <v>1541</v>
      </c>
      <c r="B1537">
        <v>1.547789775524804E-2</v>
      </c>
      <c r="C1537">
        <v>2.5750619900802119E-2</v>
      </c>
      <c r="D1537">
        <v>1.319112836024527</v>
      </c>
      <c r="E1537">
        <v>0.476561014112173</v>
      </c>
      <c r="F1537" s="2">
        <v>42494</v>
      </c>
      <c r="G1537" t="s">
        <v>2074</v>
      </c>
    </row>
    <row r="1538" spans="1:7" x14ac:dyDescent="0.2">
      <c r="A1538" s="1" t="s">
        <v>1542</v>
      </c>
      <c r="B1538">
        <v>1.601337623457727E-2</v>
      </c>
      <c r="C1538">
        <v>2.1213523079950999E-2</v>
      </c>
      <c r="D1538">
        <v>1.20155344949137</v>
      </c>
      <c r="E1538">
        <v>1.039620258183493E-3</v>
      </c>
      <c r="F1538" s="2">
        <v>42556</v>
      </c>
      <c r="G1538" t="s">
        <v>2074</v>
      </c>
    </row>
    <row r="1539" spans="1:7" x14ac:dyDescent="0.2">
      <c r="A1539" s="1" t="s">
        <v>1543</v>
      </c>
      <c r="B1539">
        <v>2.6601379955723401E-2</v>
      </c>
      <c r="C1539">
        <v>2.8130978515884569E-2</v>
      </c>
      <c r="D1539">
        <v>-1.5157889285421E-2</v>
      </c>
      <c r="E1539">
        <v>-1.9714023187961009</v>
      </c>
      <c r="F1539" s="2">
        <v>42649</v>
      </c>
      <c r="G1539" t="s">
        <v>2074</v>
      </c>
    </row>
    <row r="1540" spans="1:7" x14ac:dyDescent="0.2">
      <c r="A1540" s="1" t="s">
        <v>1544</v>
      </c>
      <c r="B1540">
        <v>3.5228213451867933E-2</v>
      </c>
      <c r="C1540">
        <v>4.7910962282362468E-2</v>
      </c>
      <c r="D1540">
        <v>0.61544532759493809</v>
      </c>
      <c r="E1540">
        <v>-1.5</v>
      </c>
      <c r="F1540" s="2">
        <v>42681</v>
      </c>
      <c r="G1540" t="s">
        <v>2074</v>
      </c>
    </row>
    <row r="1541" spans="1:7" x14ac:dyDescent="0.2">
      <c r="A1541" s="1" t="s">
        <v>1545</v>
      </c>
      <c r="B1541">
        <v>1.4532503477230761E-2</v>
      </c>
      <c r="C1541">
        <v>2.05727451327983E-2</v>
      </c>
      <c r="D1541">
        <v>1.026910027878398</v>
      </c>
      <c r="E1541">
        <v>-0.76849673607828084</v>
      </c>
      <c r="F1541" s="2">
        <v>42741</v>
      </c>
      <c r="G1541" t="s">
        <v>2074</v>
      </c>
    </row>
    <row r="1542" spans="1:7" x14ac:dyDescent="0.2">
      <c r="A1542" s="1" t="s">
        <v>1546</v>
      </c>
      <c r="B1542">
        <v>1.45517721778924E-2</v>
      </c>
      <c r="C1542">
        <v>2.384840437578075E-2</v>
      </c>
      <c r="D1542">
        <v>1.275230361113014</v>
      </c>
      <c r="E1542">
        <v>-8.1801825081189605E-2</v>
      </c>
      <c r="F1542" s="2">
        <v>42772</v>
      </c>
      <c r="G1542" t="s">
        <v>2074</v>
      </c>
    </row>
    <row r="1543" spans="1:7" x14ac:dyDescent="0.2">
      <c r="A1543" s="1" t="s">
        <v>1547</v>
      </c>
      <c r="B1543">
        <v>2.2529784435836302E-2</v>
      </c>
      <c r="C1543">
        <v>2.5393402222118829E-2</v>
      </c>
      <c r="D1543">
        <v>0.31753648952897512</v>
      </c>
      <c r="E1543">
        <v>-1.6994665646592959</v>
      </c>
      <c r="F1543" s="2">
        <v>42802</v>
      </c>
      <c r="G1543" t="s">
        <v>2074</v>
      </c>
    </row>
    <row r="1544" spans="1:7" x14ac:dyDescent="0.2">
      <c r="A1544" s="1" t="s">
        <v>1548</v>
      </c>
      <c r="B1544">
        <v>1.690059655524959E-2</v>
      </c>
      <c r="C1544">
        <v>2.4129432690345461E-2</v>
      </c>
      <c r="D1544">
        <v>1.3364843987943611</v>
      </c>
      <c r="E1544">
        <v>0.43042562032887721</v>
      </c>
      <c r="F1544" s="2">
        <v>42832</v>
      </c>
      <c r="G1544" t="s">
        <v>2074</v>
      </c>
    </row>
    <row r="1545" spans="1:7" x14ac:dyDescent="0.2">
      <c r="A1545" s="1" t="s">
        <v>1549</v>
      </c>
      <c r="B1545">
        <v>3.2721932621110797E-2</v>
      </c>
      <c r="C1545">
        <v>3.1094494817150639E-2</v>
      </c>
      <c r="D1545">
        <v>0.44767339682491142</v>
      </c>
      <c r="E1545">
        <v>-1.190912878076072</v>
      </c>
      <c r="F1545" s="2">
        <v>42863</v>
      </c>
      <c r="G1545" t="s">
        <v>2074</v>
      </c>
    </row>
    <row r="1546" spans="1:7" x14ac:dyDescent="0.2">
      <c r="A1546" s="1" t="s">
        <v>1550</v>
      </c>
      <c r="B1546">
        <v>2.851699959983249E-2</v>
      </c>
      <c r="C1546">
        <v>2.5531657646897091E-2</v>
      </c>
      <c r="D1546">
        <v>0.45131966374171201</v>
      </c>
      <c r="E1546">
        <v>-1.033933601478493</v>
      </c>
      <c r="F1546" s="2">
        <v>42893</v>
      </c>
      <c r="G1546" t="s">
        <v>2074</v>
      </c>
    </row>
    <row r="1547" spans="1:7" x14ac:dyDescent="0.2">
      <c r="A1547" s="1" t="s">
        <v>1551</v>
      </c>
      <c r="B1547">
        <v>2.5315925855483971E-2</v>
      </c>
      <c r="C1547">
        <v>2.376946167528984E-2</v>
      </c>
      <c r="D1547">
        <v>0.286202302183655</v>
      </c>
      <c r="E1547">
        <v>-1.654017411324574</v>
      </c>
      <c r="F1547" s="2">
        <v>42923</v>
      </c>
      <c r="G1547" t="s">
        <v>2074</v>
      </c>
    </row>
    <row r="1548" spans="1:7" x14ac:dyDescent="0.2">
      <c r="A1548" s="1" t="s">
        <v>1552</v>
      </c>
      <c r="B1548">
        <v>1.3876960379201291E-2</v>
      </c>
      <c r="C1548">
        <v>2.1661554048947679E-2</v>
      </c>
      <c r="D1548">
        <v>1.407868359351665</v>
      </c>
      <c r="E1548">
        <v>0.61567684818050017</v>
      </c>
      <c r="F1548" s="2">
        <v>42954</v>
      </c>
      <c r="G1548" t="s">
        <v>2074</v>
      </c>
    </row>
    <row r="1549" spans="1:7" x14ac:dyDescent="0.2">
      <c r="A1549" s="1" t="s">
        <v>1553</v>
      </c>
      <c r="B1549">
        <v>2.546371027577397E-2</v>
      </c>
      <c r="C1549">
        <v>2.8091698500457569E-2</v>
      </c>
      <c r="D1549">
        <v>0.62380415384886556</v>
      </c>
      <c r="E1549">
        <v>-1.0662251105298679</v>
      </c>
      <c r="F1549" s="2">
        <v>43014</v>
      </c>
      <c r="G1549" t="s">
        <v>2074</v>
      </c>
    </row>
    <row r="1550" spans="1:7" x14ac:dyDescent="0.2">
      <c r="A1550" s="1" t="s">
        <v>1554</v>
      </c>
      <c r="B1550">
        <v>1.1975718479771811E-2</v>
      </c>
      <c r="C1550">
        <v>2.229707262422409E-2</v>
      </c>
      <c r="D1550">
        <v>1.2803716697573411</v>
      </c>
      <c r="E1550">
        <v>-0.23296409787727379</v>
      </c>
      <c r="F1550" s="2">
        <v>43045</v>
      </c>
      <c r="G1550" t="s">
        <v>2074</v>
      </c>
    </row>
    <row r="1551" spans="1:7" x14ac:dyDescent="0.2">
      <c r="A1551" s="1" t="s">
        <v>1555</v>
      </c>
      <c r="B1551">
        <v>2.2525278692276961E-2</v>
      </c>
      <c r="C1551">
        <v>2.2984517306446389E-2</v>
      </c>
      <c r="D1551">
        <v>0.31478443176463472</v>
      </c>
      <c r="E1551">
        <v>-1.618802383160147</v>
      </c>
      <c r="F1551" s="2">
        <v>43075</v>
      </c>
      <c r="G1551" t="s">
        <v>2074</v>
      </c>
    </row>
    <row r="1552" spans="1:7" x14ac:dyDescent="0.2">
      <c r="A1552" s="1" t="s">
        <v>1556</v>
      </c>
      <c r="B1552">
        <v>1.7130356201207359E-2</v>
      </c>
      <c r="C1552">
        <v>1.9175092863671878E-2</v>
      </c>
      <c r="D1552">
        <v>0.95233947750527659</v>
      </c>
      <c r="E1552">
        <v>-0.49131602208128949</v>
      </c>
      <c r="F1552" s="2">
        <v>43105</v>
      </c>
      <c r="G1552" t="s">
        <v>2074</v>
      </c>
    </row>
    <row r="1553" spans="1:7" x14ac:dyDescent="0.2">
      <c r="A1553" s="1" t="s">
        <v>1557</v>
      </c>
      <c r="B1553">
        <v>1.6710608820260289E-2</v>
      </c>
      <c r="C1553">
        <v>2.085906102160389E-2</v>
      </c>
      <c r="D1553">
        <v>0.93281727014061344</v>
      </c>
      <c r="E1553">
        <v>-0.51600889825683494</v>
      </c>
      <c r="F1553" s="2">
        <v>43136</v>
      </c>
      <c r="G1553" t="s">
        <v>2074</v>
      </c>
    </row>
    <row r="1554" spans="1:7" x14ac:dyDescent="0.2">
      <c r="A1554" s="1" t="s">
        <v>1558</v>
      </c>
      <c r="B1554">
        <v>1.666426414769058E-2</v>
      </c>
      <c r="C1554">
        <v>2.0151376554367609E-2</v>
      </c>
      <c r="D1554">
        <v>0.78798294840307082</v>
      </c>
      <c r="E1554">
        <v>-0.9832620771601599</v>
      </c>
      <c r="F1554" s="2">
        <v>43166</v>
      </c>
      <c r="G1554" t="s">
        <v>2074</v>
      </c>
    </row>
    <row r="1555" spans="1:7" x14ac:dyDescent="0.2">
      <c r="A1555" s="1" t="s">
        <v>1559</v>
      </c>
      <c r="B1555">
        <v>1.5740296872873139E-2</v>
      </c>
      <c r="C1555">
        <v>1.759307461099931E-2</v>
      </c>
      <c r="D1555">
        <v>0.76296413335663038</v>
      </c>
      <c r="E1555">
        <v>-1.064055983033114</v>
      </c>
      <c r="F1555" s="2">
        <v>43196</v>
      </c>
      <c r="G1555" t="s">
        <v>2074</v>
      </c>
    </row>
    <row r="1556" spans="1:7" x14ac:dyDescent="0.2">
      <c r="A1556" s="1" t="s">
        <v>1560</v>
      </c>
      <c r="B1556">
        <v>1.4767563742645829E-2</v>
      </c>
      <c r="C1556">
        <v>2.512061639915034E-2</v>
      </c>
      <c r="D1556">
        <v>1.2994697906495669</v>
      </c>
      <c r="E1556">
        <v>-6.7696499244246588E-2</v>
      </c>
      <c r="F1556" s="2">
        <v>43227</v>
      </c>
      <c r="G1556" t="s">
        <v>2074</v>
      </c>
    </row>
    <row r="1557" spans="1:7" x14ac:dyDescent="0.2">
      <c r="A1557" s="1" t="s">
        <v>1561</v>
      </c>
      <c r="B1557">
        <v>1.9906555050216091E-2</v>
      </c>
      <c r="C1557">
        <v>2.349601353489085E-2</v>
      </c>
      <c r="D1557">
        <v>0.36029734583937217</v>
      </c>
      <c r="E1557">
        <v>-1.7966303460855679</v>
      </c>
      <c r="F1557" s="2">
        <v>43257</v>
      </c>
      <c r="G1557" t="s">
        <v>2074</v>
      </c>
    </row>
    <row r="1558" spans="1:7" x14ac:dyDescent="0.2">
      <c r="A1558" s="1" t="s">
        <v>1562</v>
      </c>
      <c r="B1558">
        <v>1.672946991311133E-2</v>
      </c>
      <c r="C1558">
        <v>2.2431644034441461E-2</v>
      </c>
      <c r="D1558">
        <v>1.0379088599144519</v>
      </c>
      <c r="E1558">
        <v>-0.42052759302601528</v>
      </c>
      <c r="F1558" s="2">
        <v>43287</v>
      </c>
      <c r="G1558" t="s">
        <v>2074</v>
      </c>
    </row>
    <row r="1559" spans="1:7" x14ac:dyDescent="0.2">
      <c r="A1559" s="1" t="s">
        <v>1563</v>
      </c>
      <c r="B1559">
        <v>1.588878831389685E-2</v>
      </c>
      <c r="C1559">
        <v>2.22621040539389E-2</v>
      </c>
      <c r="D1559">
        <v>1.156097025689423</v>
      </c>
      <c r="E1559">
        <v>-0.17787457363238879</v>
      </c>
      <c r="F1559" s="2">
        <v>43318</v>
      </c>
      <c r="G1559" t="s">
        <v>2074</v>
      </c>
    </row>
    <row r="1560" spans="1:7" x14ac:dyDescent="0.2">
      <c r="A1560" s="1" t="s">
        <v>1564</v>
      </c>
      <c r="B1560">
        <v>1.3697649949655459E-2</v>
      </c>
      <c r="C1560">
        <v>1.841960284473745E-2</v>
      </c>
      <c r="D1560">
        <v>1.1334175816165271</v>
      </c>
      <c r="E1560">
        <v>-0.14363665774869849</v>
      </c>
      <c r="F1560" s="2">
        <v>43378</v>
      </c>
      <c r="G1560" t="s">
        <v>2074</v>
      </c>
    </row>
    <row r="1561" spans="1:7" x14ac:dyDescent="0.2">
      <c r="A1561" s="1" t="s">
        <v>1565</v>
      </c>
      <c r="B1561">
        <v>2.6879045502079538E-2</v>
      </c>
      <c r="C1561">
        <v>2.332120484537277E-2</v>
      </c>
      <c r="D1561">
        <v>0.1513381335438739</v>
      </c>
      <c r="E1561">
        <v>-1.3757037662322531</v>
      </c>
      <c r="F1561" s="2">
        <v>43409</v>
      </c>
      <c r="G1561" t="s">
        <v>2074</v>
      </c>
    </row>
    <row r="1562" spans="1:7" x14ac:dyDescent="0.2">
      <c r="A1562" s="1" t="s">
        <v>1566</v>
      </c>
      <c r="B1562">
        <v>2.0902737708121909E-2</v>
      </c>
      <c r="C1562">
        <v>1.693596963290743E-2</v>
      </c>
      <c r="D1562">
        <v>0.28088008316590612</v>
      </c>
      <c r="E1562">
        <v>-1.0503978264153719</v>
      </c>
      <c r="F1562" s="2">
        <v>43472</v>
      </c>
      <c r="G1562" t="s">
        <v>2074</v>
      </c>
    </row>
    <row r="1563" spans="1:7" x14ac:dyDescent="0.2">
      <c r="A1563" s="1" t="s">
        <v>1567</v>
      </c>
      <c r="B1563">
        <v>1.9964011910849271E-2</v>
      </c>
      <c r="C1563">
        <v>2.483024632169829E-2</v>
      </c>
      <c r="D1563">
        <v>0.81812988387264496</v>
      </c>
      <c r="E1563">
        <v>-0.85621437979066251</v>
      </c>
      <c r="F1563" s="2">
        <v>43502</v>
      </c>
      <c r="G1563" t="s">
        <v>2074</v>
      </c>
    </row>
    <row r="1564" spans="1:7" x14ac:dyDescent="0.2">
      <c r="A1564" s="1" t="s">
        <v>1568</v>
      </c>
      <c r="B1564">
        <v>1.5982012842834278E-2</v>
      </c>
      <c r="C1564">
        <v>1.862109042286493E-2</v>
      </c>
      <c r="D1564">
        <v>0.86176710664352119</v>
      </c>
      <c r="E1564">
        <v>-0.62675886305362694</v>
      </c>
      <c r="F1564" s="2">
        <v>43532</v>
      </c>
      <c r="G1564" t="s">
        <v>2074</v>
      </c>
    </row>
    <row r="1565" spans="1:7" x14ac:dyDescent="0.2">
      <c r="A1565" s="1" t="s">
        <v>1569</v>
      </c>
      <c r="B1565">
        <v>1.6636987761897211E-2</v>
      </c>
      <c r="C1565">
        <v>2.054808957152543E-2</v>
      </c>
      <c r="D1565">
        <v>0.81162480822426375</v>
      </c>
      <c r="E1565">
        <v>-1.072735125095827</v>
      </c>
      <c r="F1565" s="2">
        <v>43563</v>
      </c>
      <c r="G1565" t="s">
        <v>2074</v>
      </c>
    </row>
    <row r="1566" spans="1:7" x14ac:dyDescent="0.2">
      <c r="A1566" s="1" t="s">
        <v>1570</v>
      </c>
      <c r="B1566">
        <v>1.447634261843477E-2</v>
      </c>
      <c r="C1566">
        <v>1.9777826211942101E-2</v>
      </c>
      <c r="D1566">
        <v>1.224419983658422</v>
      </c>
      <c r="E1566">
        <v>0.1241730295102874</v>
      </c>
      <c r="F1566" s="2">
        <v>43593</v>
      </c>
      <c r="G1566" t="s">
        <v>2074</v>
      </c>
    </row>
    <row r="1567" spans="1:7" x14ac:dyDescent="0.2">
      <c r="A1567" s="1" t="s">
        <v>1571</v>
      </c>
      <c r="B1567">
        <v>1.577175605272044E-2</v>
      </c>
      <c r="C1567">
        <v>2.070199893961194E-2</v>
      </c>
      <c r="D1567">
        <v>0.80339065640583429</v>
      </c>
      <c r="E1567">
        <v>-1.042980823029606</v>
      </c>
      <c r="F1567" s="2">
        <v>43623</v>
      </c>
      <c r="G1567" t="s">
        <v>2074</v>
      </c>
    </row>
    <row r="1568" spans="1:7" x14ac:dyDescent="0.2">
      <c r="A1568" s="1" t="s">
        <v>1572</v>
      </c>
      <c r="B1568">
        <v>1.8239185079118311E-2</v>
      </c>
      <c r="C1568">
        <v>1.9918240058664969E-2</v>
      </c>
      <c r="D1568">
        <v>0.39175920671462239</v>
      </c>
      <c r="E1568">
        <v>-1.5684082654664031</v>
      </c>
      <c r="F1568" s="2">
        <v>43654</v>
      </c>
      <c r="G1568" t="s">
        <v>2074</v>
      </c>
    </row>
    <row r="1569" spans="1:7" x14ac:dyDescent="0.2">
      <c r="A1569" s="1" t="s">
        <v>1573</v>
      </c>
      <c r="B1569">
        <v>1.9177007983548992E-2</v>
      </c>
      <c r="C1569">
        <v>2.0019303331011831E-2</v>
      </c>
      <c r="D1569">
        <v>0.43849007319774391</v>
      </c>
      <c r="E1569">
        <v>-1.1932168407467361</v>
      </c>
      <c r="F1569" s="2">
        <v>43684</v>
      </c>
      <c r="G1569" t="s">
        <v>2074</v>
      </c>
    </row>
    <row r="1570" spans="1:7" x14ac:dyDescent="0.2">
      <c r="A1570" s="1" t="s">
        <v>1574</v>
      </c>
      <c r="B1570">
        <v>2.2339125779486629E-2</v>
      </c>
      <c r="C1570">
        <v>1.6285009923264478E-2</v>
      </c>
      <c r="D1570">
        <v>0.20022968636470259</v>
      </c>
      <c r="E1570">
        <v>-1.298815955887586</v>
      </c>
      <c r="F1570" s="2">
        <v>43745</v>
      </c>
      <c r="G1570" t="s">
        <v>2074</v>
      </c>
    </row>
    <row r="1571" spans="1:7" x14ac:dyDescent="0.2">
      <c r="A1571" s="1" t="s">
        <v>1575</v>
      </c>
      <c r="B1571">
        <v>1.4640634317906361E-2</v>
      </c>
      <c r="C1571">
        <v>2.0330630263504519E-2</v>
      </c>
      <c r="D1571">
        <v>1.0639462765553891</v>
      </c>
      <c r="E1571">
        <v>-0.60545349006507232</v>
      </c>
      <c r="F1571" s="2">
        <v>43775</v>
      </c>
      <c r="G1571" t="s">
        <v>2074</v>
      </c>
    </row>
    <row r="1572" spans="1:7" x14ac:dyDescent="0.2">
      <c r="A1572" s="1" t="s">
        <v>1576</v>
      </c>
      <c r="B1572">
        <v>1.3805268468580901E-2</v>
      </c>
      <c r="C1572">
        <v>1.6350498275910601E-2</v>
      </c>
      <c r="D1572">
        <v>0.93528654023750624</v>
      </c>
      <c r="E1572">
        <v>-0.50054408147850227</v>
      </c>
      <c r="F1572" s="2">
        <v>43805</v>
      </c>
      <c r="G1572" t="s">
        <v>2074</v>
      </c>
    </row>
    <row r="1573" spans="1:7" x14ac:dyDescent="0.2">
      <c r="A1573" s="1" t="s">
        <v>1577</v>
      </c>
      <c r="B1573">
        <v>1.377305904690564E-2</v>
      </c>
      <c r="C1573">
        <v>1.6709140554502531E-2</v>
      </c>
      <c r="D1573">
        <v>0.95857729223837662</v>
      </c>
      <c r="E1573">
        <v>-0.57697101047992083</v>
      </c>
      <c r="F1573" s="2">
        <v>43836</v>
      </c>
      <c r="G1573" t="s">
        <v>2074</v>
      </c>
    </row>
    <row r="1574" spans="1:7" x14ac:dyDescent="0.2">
      <c r="A1574" s="1" t="s">
        <v>1578</v>
      </c>
      <c r="B1574">
        <v>3.0804156152357091E-2</v>
      </c>
      <c r="C1574">
        <v>2.2469923194182371E-2</v>
      </c>
      <c r="D1574">
        <v>-7.2167104325710732E-2</v>
      </c>
      <c r="E1574">
        <v>-1.5</v>
      </c>
      <c r="F1574" s="2">
        <v>43866</v>
      </c>
      <c r="G1574" t="s">
        <v>2074</v>
      </c>
    </row>
    <row r="1575" spans="1:7" x14ac:dyDescent="0.2">
      <c r="A1575" s="1" t="s">
        <v>1579</v>
      </c>
      <c r="B1575">
        <v>1.0314114786298951E-2</v>
      </c>
      <c r="C1575">
        <v>9.9272952021308529E-3</v>
      </c>
      <c r="D1575">
        <v>0.62361241042363635</v>
      </c>
      <c r="E1575">
        <v>-1.1174015554125349</v>
      </c>
      <c r="F1575" s="2">
        <v>43896</v>
      </c>
      <c r="G1575" t="s">
        <v>2074</v>
      </c>
    </row>
    <row r="1576" spans="1:7" x14ac:dyDescent="0.2">
      <c r="A1576" s="1" t="s">
        <v>1580</v>
      </c>
      <c r="B1576">
        <v>9.2533249195267883E-3</v>
      </c>
      <c r="C1576">
        <v>8.7261920632275489E-3</v>
      </c>
      <c r="D1576">
        <v>0.34942286940306438</v>
      </c>
      <c r="E1576">
        <v>-1.4249813748985749</v>
      </c>
      <c r="F1576" s="2">
        <v>43927</v>
      </c>
      <c r="G1576" t="s">
        <v>2074</v>
      </c>
    </row>
    <row r="1577" spans="1:7" x14ac:dyDescent="0.2">
      <c r="A1577" s="1" t="s">
        <v>1581</v>
      </c>
      <c r="B1577">
        <v>9.7060130627859599E-3</v>
      </c>
      <c r="C1577">
        <v>1.1159029441685829E-2</v>
      </c>
      <c r="D1577">
        <v>0.80409409333296211</v>
      </c>
      <c r="E1577">
        <v>-0.87952617120918619</v>
      </c>
      <c r="F1577" s="2">
        <v>43957</v>
      </c>
      <c r="G1577" t="s">
        <v>2074</v>
      </c>
    </row>
    <row r="1578" spans="1:7" x14ac:dyDescent="0.2">
      <c r="A1578" s="1" t="s">
        <v>1582</v>
      </c>
      <c r="B1578">
        <v>8.8727599336149657E-3</v>
      </c>
      <c r="C1578">
        <v>1.0515631002005921E-2</v>
      </c>
      <c r="D1578">
        <v>0.87408740136813157</v>
      </c>
      <c r="E1578">
        <v>-0.78280318432680884</v>
      </c>
      <c r="F1578" s="2">
        <v>44018</v>
      </c>
      <c r="G1578" t="s">
        <v>2074</v>
      </c>
    </row>
    <row r="1579" spans="1:7" x14ac:dyDescent="0.2">
      <c r="A1579" s="1" t="s">
        <v>1583</v>
      </c>
      <c r="B1579">
        <v>8.9384713892280872E-3</v>
      </c>
      <c r="C1579">
        <v>1.2682628983545011E-2</v>
      </c>
      <c r="D1579">
        <v>1.20215657161387</v>
      </c>
      <c r="E1579">
        <v>-9.0386377710012678E-2</v>
      </c>
      <c r="F1579" s="2">
        <v>44048</v>
      </c>
      <c r="G1579" t="s">
        <v>2074</v>
      </c>
    </row>
    <row r="1580" spans="1:7" x14ac:dyDescent="0.2">
      <c r="A1580" s="1" t="s">
        <v>1584</v>
      </c>
      <c r="B1580">
        <v>8.8783039012202414E-3</v>
      </c>
      <c r="C1580">
        <v>9.4495625318497204E-3</v>
      </c>
      <c r="D1580">
        <v>0.66584567068982636</v>
      </c>
      <c r="E1580">
        <v>-1.1419388858261199</v>
      </c>
      <c r="F1580" s="2">
        <v>44078</v>
      </c>
      <c r="G1580" t="s">
        <v>2074</v>
      </c>
    </row>
    <row r="1581" spans="1:7" x14ac:dyDescent="0.2">
      <c r="A1581" s="1" t="s">
        <v>1585</v>
      </c>
      <c r="B1581">
        <v>9.1979101977167389E-3</v>
      </c>
      <c r="C1581">
        <v>1.0747730870872879E-2</v>
      </c>
      <c r="D1581">
        <v>0.84258777247788064</v>
      </c>
      <c r="E1581">
        <v>-0.85277728438201139</v>
      </c>
      <c r="F1581" s="2">
        <v>44109</v>
      </c>
      <c r="G1581" t="s">
        <v>2074</v>
      </c>
    </row>
    <row r="1582" spans="1:7" x14ac:dyDescent="0.2">
      <c r="A1582" s="1" t="s">
        <v>1586</v>
      </c>
      <c r="B1582">
        <v>1.193863925148379E-2</v>
      </c>
      <c r="C1582">
        <v>1.3490860527160319E-2</v>
      </c>
      <c r="D1582">
        <v>0.74053238292343115</v>
      </c>
      <c r="E1582">
        <v>-0.98992207180686043</v>
      </c>
      <c r="F1582" s="2">
        <v>44139</v>
      </c>
      <c r="G1582" t="s">
        <v>2074</v>
      </c>
    </row>
    <row r="1583" spans="1:7" x14ac:dyDescent="0.2">
      <c r="A1583" s="1" t="s">
        <v>1587</v>
      </c>
      <c r="B1583">
        <v>1.073453511790076E-2</v>
      </c>
      <c r="C1583">
        <v>1.179538281535944E-2</v>
      </c>
      <c r="D1583">
        <v>0.77106276777692373</v>
      </c>
      <c r="E1583">
        <v>-0.95680825730515195</v>
      </c>
      <c r="F1583" s="2">
        <v>44169</v>
      </c>
      <c r="G1583" t="s">
        <v>2074</v>
      </c>
    </row>
    <row r="1584" spans="1:7" x14ac:dyDescent="0.2">
      <c r="A1584" s="1" t="s">
        <v>1588</v>
      </c>
      <c r="B1584">
        <v>8.9176696636344074E-3</v>
      </c>
      <c r="C1584">
        <v>1.065996233519923E-2</v>
      </c>
      <c r="D1584">
        <v>1.08760859607914</v>
      </c>
      <c r="E1584">
        <v>-0.27112934846540337</v>
      </c>
      <c r="F1584" s="2">
        <v>44200</v>
      </c>
      <c r="G1584" t="s">
        <v>2074</v>
      </c>
    </row>
    <row r="1585" spans="1:7" x14ac:dyDescent="0.2">
      <c r="A1585" s="1" t="s">
        <v>1589</v>
      </c>
      <c r="B1585">
        <v>8.9340696278859041E-3</v>
      </c>
      <c r="C1585">
        <v>1.2310211634202539E-2</v>
      </c>
      <c r="D1585">
        <v>1.233291617005615</v>
      </c>
      <c r="E1585">
        <v>1.4221865562378699E-2</v>
      </c>
      <c r="F1585" s="2">
        <v>44230</v>
      </c>
      <c r="G1585" t="s">
        <v>2074</v>
      </c>
    </row>
    <row r="1586" spans="1:7" x14ac:dyDescent="0.2">
      <c r="A1586" s="1" t="s">
        <v>1590</v>
      </c>
      <c r="B1586">
        <v>9.2629609043716876E-3</v>
      </c>
      <c r="C1586">
        <v>1.156655398099404E-2</v>
      </c>
      <c r="D1586">
        <v>1.0603159374625399</v>
      </c>
      <c r="E1586">
        <v>-0.34791183273331677</v>
      </c>
      <c r="F1586" s="2">
        <v>44260</v>
      </c>
      <c r="G1586" t="s">
        <v>2074</v>
      </c>
    </row>
    <row r="1587" spans="1:7" x14ac:dyDescent="0.2">
      <c r="A1587" s="1" t="s">
        <v>1591</v>
      </c>
      <c r="B1587">
        <v>1.012244665389375E-2</v>
      </c>
      <c r="C1587">
        <v>1.4063215387691581E-2</v>
      </c>
      <c r="D1587">
        <v>1.1924446571867551</v>
      </c>
      <c r="E1587">
        <v>2.555806743949551E-2</v>
      </c>
      <c r="F1587" s="2">
        <v>44291</v>
      </c>
      <c r="G1587" t="s">
        <v>2074</v>
      </c>
    </row>
    <row r="1588" spans="1:7" x14ac:dyDescent="0.2">
      <c r="A1588" s="1" t="s">
        <v>1592</v>
      </c>
      <c r="B1588">
        <v>9.8729832752623616E-3</v>
      </c>
      <c r="C1588">
        <v>1.449231702293627E-2</v>
      </c>
      <c r="D1588">
        <v>0.8369216614382945</v>
      </c>
      <c r="E1588">
        <v>-0.91891195108668278</v>
      </c>
      <c r="F1588" s="2">
        <v>44321</v>
      </c>
      <c r="G1588" t="s">
        <v>2074</v>
      </c>
    </row>
    <row r="1589" spans="1:7" x14ac:dyDescent="0.2">
      <c r="A1589" s="1" t="s">
        <v>1593</v>
      </c>
      <c r="B1589">
        <v>1.004271030606586E-2</v>
      </c>
      <c r="C1589">
        <v>1.5476335339530529E-2</v>
      </c>
      <c r="D1589">
        <v>1.220866062549812</v>
      </c>
      <c r="E1589">
        <v>-0.10830278034749651</v>
      </c>
      <c r="F1589" s="2">
        <v>44351</v>
      </c>
      <c r="G1589" t="s">
        <v>2074</v>
      </c>
    </row>
    <row r="1590" spans="1:7" x14ac:dyDescent="0.2">
      <c r="A1590" s="1" t="s">
        <v>1594</v>
      </c>
      <c r="B1590">
        <v>8.8497159472381969E-3</v>
      </c>
      <c r="C1590">
        <v>1.3271890368087109E-2</v>
      </c>
      <c r="D1590">
        <v>1.305506561826826</v>
      </c>
      <c r="E1590">
        <v>0.17552949931982911</v>
      </c>
      <c r="F1590" s="2">
        <v>44383</v>
      </c>
      <c r="G1590" t="s">
        <v>2074</v>
      </c>
    </row>
    <row r="1591" spans="1:7" x14ac:dyDescent="0.2">
      <c r="A1591" s="1" t="s">
        <v>1595</v>
      </c>
      <c r="B1591">
        <v>9.1997652627962955E-3</v>
      </c>
      <c r="C1591">
        <v>1.5329634816984289E-2</v>
      </c>
      <c r="D1591">
        <v>1.536663471095137</v>
      </c>
      <c r="E1591">
        <v>1.0908779569422919</v>
      </c>
      <c r="F1591" s="2">
        <v>44413</v>
      </c>
      <c r="G1591" t="s">
        <v>2074</v>
      </c>
    </row>
    <row r="1592" spans="1:7" x14ac:dyDescent="0.2">
      <c r="A1592" s="1" t="s">
        <v>1596</v>
      </c>
      <c r="B1592">
        <v>1.9565217294473219E-2</v>
      </c>
      <c r="C1592">
        <v>1.8204694137272631E-2</v>
      </c>
      <c r="D1592">
        <v>0.56275123593100795</v>
      </c>
      <c r="E1592">
        <v>-1.2876301273958921</v>
      </c>
      <c r="F1592" s="2">
        <v>44446</v>
      </c>
      <c r="G1592" t="s">
        <v>2074</v>
      </c>
    </row>
    <row r="1593" spans="1:7" x14ac:dyDescent="0.2">
      <c r="A1593" s="1" t="s">
        <v>1597</v>
      </c>
      <c r="B1593">
        <v>7.6191018540418039E-3</v>
      </c>
      <c r="C1593">
        <v>1.1594049894344829E-2</v>
      </c>
      <c r="D1593">
        <v>1.4281500650330541</v>
      </c>
      <c r="E1593">
        <v>0.57747892152264546</v>
      </c>
      <c r="F1593" s="2">
        <v>44476</v>
      </c>
      <c r="G1593" t="s">
        <v>2074</v>
      </c>
    </row>
    <row r="1594" spans="1:7" x14ac:dyDescent="0.2">
      <c r="A1594" s="1" t="s">
        <v>1598</v>
      </c>
      <c r="B1594">
        <v>7.6649989044822167E-3</v>
      </c>
      <c r="C1594">
        <v>1.4437868568307879E-2</v>
      </c>
      <c r="D1594">
        <v>1.883674854949184</v>
      </c>
      <c r="E1594">
        <v>2.1678279617271961</v>
      </c>
      <c r="F1594" s="2">
        <v>44508</v>
      </c>
      <c r="G1594" t="s">
        <v>2074</v>
      </c>
    </row>
    <row r="1595" spans="1:7" x14ac:dyDescent="0.2">
      <c r="A1595" s="1" t="s">
        <v>1599</v>
      </c>
      <c r="B1595">
        <v>1.208999077390698E-2</v>
      </c>
      <c r="C1595">
        <v>1.322396970010813E-2</v>
      </c>
      <c r="D1595">
        <v>0.52653920139025234</v>
      </c>
      <c r="E1595">
        <v>-1.3262708546111741</v>
      </c>
      <c r="F1595" s="2">
        <v>44538</v>
      </c>
      <c r="G1595" t="s">
        <v>2074</v>
      </c>
    </row>
    <row r="1596" spans="1:7" x14ac:dyDescent="0.2">
      <c r="A1596" s="1" t="s">
        <v>1600</v>
      </c>
      <c r="B1596">
        <v>8.2149942578360093E-3</v>
      </c>
      <c r="C1596">
        <v>1.0601063314918099E-2</v>
      </c>
      <c r="D1596">
        <v>1.0623957701926421</v>
      </c>
      <c r="E1596">
        <v>-0.35683051055886628</v>
      </c>
      <c r="F1596" s="2">
        <v>44568</v>
      </c>
      <c r="G1596" t="s">
        <v>2074</v>
      </c>
    </row>
    <row r="1597" spans="1:7" x14ac:dyDescent="0.2">
      <c r="A1597" s="1" t="s">
        <v>1601</v>
      </c>
      <c r="B1597">
        <v>8.1672147520113914E-3</v>
      </c>
      <c r="C1597">
        <v>1.1989192656519409E-2</v>
      </c>
      <c r="D1597">
        <v>1.2987331839041829</v>
      </c>
      <c r="E1597">
        <v>0.23221150353384659</v>
      </c>
      <c r="F1597" s="2">
        <v>44599</v>
      </c>
      <c r="G1597" t="s">
        <v>2074</v>
      </c>
    </row>
    <row r="1598" spans="1:7" x14ac:dyDescent="0.2">
      <c r="A1598" s="1" t="s">
        <v>1602</v>
      </c>
      <c r="B1598">
        <v>7.7805165751953049E-3</v>
      </c>
      <c r="C1598">
        <v>9.5362750629968251E-3</v>
      </c>
      <c r="D1598">
        <v>1.1304730023724341</v>
      </c>
      <c r="E1598">
        <v>-0.16955889352831249</v>
      </c>
      <c r="F1598" s="2">
        <v>44629</v>
      </c>
      <c r="G1598" t="s">
        <v>2074</v>
      </c>
    </row>
    <row r="1599" spans="1:7" x14ac:dyDescent="0.2">
      <c r="A1599" s="1" t="s">
        <v>1603</v>
      </c>
      <c r="B1599">
        <v>7.4857498976650567E-3</v>
      </c>
      <c r="C1599">
        <v>1.056575412339481E-2</v>
      </c>
      <c r="D1599">
        <v>1.4162077271416129</v>
      </c>
      <c r="E1599">
        <v>0.63193317562776574</v>
      </c>
      <c r="F1599" s="2">
        <v>44659</v>
      </c>
      <c r="G1599" t="s">
        <v>2074</v>
      </c>
    </row>
    <row r="1600" spans="1:7" x14ac:dyDescent="0.2">
      <c r="A1600" s="1" t="s">
        <v>1604</v>
      </c>
      <c r="B1600">
        <v>7.4953827673733594E-3</v>
      </c>
      <c r="C1600">
        <v>9.9988618822935225E-3</v>
      </c>
      <c r="D1600">
        <v>1.120069036039538</v>
      </c>
      <c r="E1600">
        <v>-0.23367562563698299</v>
      </c>
      <c r="F1600" s="2">
        <v>44690</v>
      </c>
      <c r="G1600" t="s">
        <v>2074</v>
      </c>
    </row>
    <row r="1601" spans="1:7" x14ac:dyDescent="0.2">
      <c r="A1601" s="1" t="s">
        <v>1605</v>
      </c>
      <c r="B1601">
        <v>7.3573524187297264E-3</v>
      </c>
      <c r="C1601">
        <v>8.85956354338816E-3</v>
      </c>
      <c r="D1601">
        <v>0.90633014007944179</v>
      </c>
      <c r="E1601">
        <v>-0.69022069380980522</v>
      </c>
      <c r="F1601" s="2">
        <v>44750</v>
      </c>
      <c r="G1601" t="s">
        <v>2074</v>
      </c>
    </row>
    <row r="1602" spans="1:7" x14ac:dyDescent="0.2">
      <c r="A1602" s="1" t="s">
        <v>1606</v>
      </c>
      <c r="B1602">
        <v>7.4383315110271844E-3</v>
      </c>
      <c r="C1602">
        <v>1.0728658474596959E-2</v>
      </c>
      <c r="D1602">
        <v>1.2739618550999281</v>
      </c>
      <c r="E1602">
        <v>0.1041286315400272</v>
      </c>
      <c r="F1602" s="2">
        <v>44781</v>
      </c>
      <c r="G1602" t="s">
        <v>2074</v>
      </c>
    </row>
    <row r="1603" spans="1:7" x14ac:dyDescent="0.2">
      <c r="A1603" s="1" t="s">
        <v>1607</v>
      </c>
      <c r="B1603">
        <v>2.474834526219612E-2</v>
      </c>
      <c r="C1603">
        <v>1.739597433649346E-2</v>
      </c>
      <c r="D1603">
        <v>-0.18439253265099509</v>
      </c>
      <c r="E1603">
        <v>-1.725984670518167</v>
      </c>
      <c r="F1603" s="2">
        <v>44811</v>
      </c>
      <c r="G1603" t="s">
        <v>2074</v>
      </c>
    </row>
    <row r="1604" spans="1:7" x14ac:dyDescent="0.2">
      <c r="A1604" s="1" t="s">
        <v>1608</v>
      </c>
      <c r="B1604">
        <v>6.013436225941274E-3</v>
      </c>
      <c r="C1604">
        <v>7.7204018055537886E-3</v>
      </c>
      <c r="D1604">
        <v>1.1330537020801139</v>
      </c>
      <c r="E1604">
        <v>-0.1748265665697035</v>
      </c>
      <c r="F1604" s="2">
        <v>44841</v>
      </c>
      <c r="G1604" t="s">
        <v>2074</v>
      </c>
    </row>
    <row r="1605" spans="1:7" x14ac:dyDescent="0.2">
      <c r="A1605" s="1" t="s">
        <v>1609</v>
      </c>
      <c r="B1605">
        <v>6.3370252911749986E-3</v>
      </c>
      <c r="C1605">
        <v>9.8302574123034104E-3</v>
      </c>
      <c r="D1605">
        <v>1.6115427579903481</v>
      </c>
      <c r="E1605">
        <v>1.233443401797782</v>
      </c>
      <c r="F1605" s="2">
        <v>44872</v>
      </c>
      <c r="G1605" t="s">
        <v>2074</v>
      </c>
    </row>
    <row r="1606" spans="1:7" x14ac:dyDescent="0.2">
      <c r="A1606" s="1" t="s">
        <v>1610</v>
      </c>
      <c r="B1606">
        <v>2.4001387776509731E-2</v>
      </c>
      <c r="C1606">
        <v>3.3330041896595337E-2</v>
      </c>
      <c r="D1606">
        <v>1.180337754952459</v>
      </c>
      <c r="E1606">
        <v>-0.1840369156918813</v>
      </c>
      <c r="F1606" s="2">
        <v>41582</v>
      </c>
      <c r="G1606" t="s">
        <v>2075</v>
      </c>
    </row>
    <row r="1607" spans="1:7" x14ac:dyDescent="0.2">
      <c r="A1607" s="1" t="s">
        <v>1611</v>
      </c>
      <c r="B1607">
        <v>4.4211771087046312E-2</v>
      </c>
      <c r="C1607">
        <v>3.6246201751869267E-2</v>
      </c>
      <c r="D1607">
        <v>-0.33197137335948312</v>
      </c>
      <c r="E1607">
        <v>-1.5</v>
      </c>
      <c r="F1607" s="2">
        <v>41673</v>
      </c>
      <c r="G1607" t="s">
        <v>2075</v>
      </c>
    </row>
    <row r="1608" spans="1:7" x14ac:dyDescent="0.2">
      <c r="A1608" s="1" t="s">
        <v>1612</v>
      </c>
      <c r="B1608">
        <v>4.3641905023960592E-2</v>
      </c>
      <c r="C1608">
        <v>4.1607709634913309E-2</v>
      </c>
      <c r="D1608">
        <v>-0.12520074571179529</v>
      </c>
      <c r="E1608">
        <v>-1.5</v>
      </c>
      <c r="F1608" s="2">
        <v>41703</v>
      </c>
      <c r="G1608" t="s">
        <v>2075</v>
      </c>
    </row>
    <row r="1609" spans="1:7" x14ac:dyDescent="0.2">
      <c r="A1609" s="1" t="s">
        <v>1613</v>
      </c>
      <c r="B1609">
        <v>3.7325799993670868E-2</v>
      </c>
      <c r="C1609">
        <v>4.6886889549176712E-2</v>
      </c>
      <c r="D1609">
        <v>0.58109337532450211</v>
      </c>
      <c r="E1609">
        <v>-1.5</v>
      </c>
      <c r="F1609" s="2">
        <v>41764</v>
      </c>
      <c r="G1609" t="s">
        <v>2075</v>
      </c>
    </row>
    <row r="1610" spans="1:7" x14ac:dyDescent="0.2">
      <c r="A1610" s="1" t="s">
        <v>1614</v>
      </c>
      <c r="B1610">
        <v>2.413116469238763E-2</v>
      </c>
      <c r="C1610">
        <v>2.995026676525802E-2</v>
      </c>
      <c r="D1610">
        <v>0.43290486746178941</v>
      </c>
      <c r="E1610">
        <v>-1.750804845782332</v>
      </c>
      <c r="F1610" s="2">
        <v>41918</v>
      </c>
      <c r="G1610" t="s">
        <v>2075</v>
      </c>
    </row>
    <row r="1611" spans="1:7" x14ac:dyDescent="0.2">
      <c r="A1611" s="1" t="s">
        <v>1615</v>
      </c>
      <c r="B1611">
        <v>2.871070094967024E-2</v>
      </c>
      <c r="C1611">
        <v>3.6523423039230708E-2</v>
      </c>
      <c r="D1611">
        <v>0.65448203885829759</v>
      </c>
      <c r="E1611">
        <v>-1.5</v>
      </c>
      <c r="F1611" s="2">
        <v>42009</v>
      </c>
      <c r="G1611" t="s">
        <v>2075</v>
      </c>
    </row>
    <row r="1612" spans="1:7" x14ac:dyDescent="0.2">
      <c r="A1612" s="1" t="s">
        <v>1616</v>
      </c>
      <c r="B1612">
        <v>3.7910921982694301E-2</v>
      </c>
      <c r="C1612">
        <v>5.7340555527365999E-2</v>
      </c>
      <c r="D1612">
        <v>0.51802635318417456</v>
      </c>
      <c r="E1612">
        <v>-1.5</v>
      </c>
      <c r="F1612" s="2">
        <v>42039</v>
      </c>
      <c r="G1612" t="s">
        <v>2075</v>
      </c>
    </row>
    <row r="1613" spans="1:7" x14ac:dyDescent="0.2">
      <c r="A1613" s="1" t="s">
        <v>1617</v>
      </c>
      <c r="B1613">
        <v>4.4261263716259533E-2</v>
      </c>
      <c r="C1613">
        <v>4.4597746430030151E-2</v>
      </c>
      <c r="D1613">
        <v>-3.0646479888676928E-3</v>
      </c>
      <c r="E1613">
        <v>-1.5</v>
      </c>
      <c r="F1613" s="2">
        <v>42069</v>
      </c>
      <c r="G1613" t="s">
        <v>2075</v>
      </c>
    </row>
    <row r="1614" spans="1:7" x14ac:dyDescent="0.2">
      <c r="A1614" s="1" t="s">
        <v>1618</v>
      </c>
      <c r="B1614">
        <v>2.8625092664205352E-2</v>
      </c>
      <c r="C1614">
        <v>3.4193250913999329E-2</v>
      </c>
      <c r="D1614">
        <v>0.24638596850217789</v>
      </c>
      <c r="E1614">
        <v>-1.678017163746093</v>
      </c>
      <c r="F1614" s="2">
        <v>42221</v>
      </c>
      <c r="G1614" t="s">
        <v>2075</v>
      </c>
    </row>
    <row r="1615" spans="1:7" x14ac:dyDescent="0.2">
      <c r="A1615" s="1" t="s">
        <v>1619</v>
      </c>
      <c r="B1615">
        <v>3.9246335471250268E-2</v>
      </c>
      <c r="C1615">
        <v>3.026688777383521E-2</v>
      </c>
      <c r="D1615">
        <v>-0.55756347161349218</v>
      </c>
      <c r="E1615">
        <v>-1.4999999999999989</v>
      </c>
      <c r="F1615" s="2">
        <v>42251</v>
      </c>
      <c r="G1615" t="s">
        <v>2075</v>
      </c>
    </row>
    <row r="1616" spans="1:7" x14ac:dyDescent="0.2">
      <c r="A1616" s="1" t="s">
        <v>1620</v>
      </c>
      <c r="B1616">
        <v>3.4141265473030778E-2</v>
      </c>
      <c r="C1616">
        <v>5.0635331230190893E-2</v>
      </c>
      <c r="D1616">
        <v>0.67234744392894685</v>
      </c>
      <c r="E1616">
        <v>-1.5</v>
      </c>
      <c r="F1616" s="2">
        <v>42282</v>
      </c>
      <c r="G1616" t="s">
        <v>2075</v>
      </c>
    </row>
    <row r="1617" spans="1:7" x14ac:dyDescent="0.2">
      <c r="A1617" s="1" t="s">
        <v>1621</v>
      </c>
      <c r="B1617">
        <v>2.3343029800778341E-2</v>
      </c>
      <c r="C1617">
        <v>4.0517352609912807E-2</v>
      </c>
      <c r="D1617">
        <v>0.69527662036734572</v>
      </c>
      <c r="E1617">
        <v>-1.5</v>
      </c>
      <c r="F1617" s="2">
        <v>42312</v>
      </c>
      <c r="G1617" t="s">
        <v>2075</v>
      </c>
    </row>
    <row r="1618" spans="1:7" x14ac:dyDescent="0.2">
      <c r="A1618" s="1" t="s">
        <v>1622</v>
      </c>
      <c r="B1618">
        <v>2.4957201720236039E-2</v>
      </c>
      <c r="C1618">
        <v>3.0917126872890568E-2</v>
      </c>
      <c r="D1618">
        <v>0.40068620676467048</v>
      </c>
      <c r="E1618">
        <v>-1.8132267513372391</v>
      </c>
      <c r="F1618" s="2">
        <v>42464</v>
      </c>
      <c r="G1618" t="s">
        <v>2075</v>
      </c>
    </row>
    <row r="1619" spans="1:7" x14ac:dyDescent="0.2">
      <c r="A1619" s="1" t="s">
        <v>1623</v>
      </c>
      <c r="B1619">
        <v>2.9406153471822679E-2</v>
      </c>
      <c r="C1619">
        <v>3.3780195839911348E-2</v>
      </c>
      <c r="D1619">
        <v>0.50787559755489498</v>
      </c>
      <c r="E1619">
        <v>-1.319585754011501</v>
      </c>
      <c r="F1619" s="2">
        <v>42494</v>
      </c>
      <c r="G1619" t="s">
        <v>2075</v>
      </c>
    </row>
    <row r="1620" spans="1:7" x14ac:dyDescent="0.2">
      <c r="A1620" s="1" t="s">
        <v>1624</v>
      </c>
      <c r="B1620">
        <v>2.3742247338020071E-2</v>
      </c>
      <c r="C1620">
        <v>3.2690338365883372E-2</v>
      </c>
      <c r="D1620">
        <v>0.67425468064606242</v>
      </c>
      <c r="E1620">
        <v>-0.85461253960099981</v>
      </c>
      <c r="F1620" s="2">
        <v>42619</v>
      </c>
      <c r="G1620" t="s">
        <v>2075</v>
      </c>
    </row>
    <row r="1621" spans="1:7" x14ac:dyDescent="0.2">
      <c r="A1621" s="1" t="s">
        <v>1625</v>
      </c>
      <c r="B1621">
        <v>2.0692306142348661E-2</v>
      </c>
      <c r="C1621">
        <v>2.856396425127955E-2</v>
      </c>
      <c r="D1621">
        <v>1.015166312261607</v>
      </c>
      <c r="E1621">
        <v>-0.42735752241006919</v>
      </c>
      <c r="F1621" s="2">
        <v>42649</v>
      </c>
      <c r="G1621" t="s">
        <v>2075</v>
      </c>
    </row>
    <row r="1622" spans="1:7" x14ac:dyDescent="0.2">
      <c r="A1622" s="1" t="s">
        <v>1626</v>
      </c>
      <c r="B1622">
        <v>3.1479122609397857E-2</v>
      </c>
      <c r="C1622">
        <v>4.4671268291774181E-2</v>
      </c>
      <c r="D1622">
        <v>0.6551803858351678</v>
      </c>
      <c r="E1622">
        <v>-1.5</v>
      </c>
      <c r="F1622" s="2">
        <v>42741</v>
      </c>
      <c r="G1622" t="s">
        <v>2075</v>
      </c>
    </row>
    <row r="1623" spans="1:7" x14ac:dyDescent="0.2">
      <c r="A1623" s="1" t="s">
        <v>1627</v>
      </c>
      <c r="B1623">
        <v>2.5052420731451371E-2</v>
      </c>
      <c r="C1623">
        <v>3.2803861659213868E-2</v>
      </c>
      <c r="D1623">
        <v>0.68891354446513575</v>
      </c>
      <c r="E1623">
        <v>-1.206032021589228</v>
      </c>
      <c r="F1623" s="2">
        <v>42772</v>
      </c>
      <c r="G1623" t="s">
        <v>2075</v>
      </c>
    </row>
    <row r="1624" spans="1:7" x14ac:dyDescent="0.2">
      <c r="A1624" s="1" t="s">
        <v>1628</v>
      </c>
      <c r="B1624">
        <v>1.8972644058670989E-2</v>
      </c>
      <c r="C1624">
        <v>2.5889651274858701E-2</v>
      </c>
      <c r="D1624">
        <v>1.2482412810423951</v>
      </c>
      <c r="E1624">
        <v>0.18983294324436881</v>
      </c>
      <c r="F1624" s="2">
        <v>42802</v>
      </c>
      <c r="G1624" t="s">
        <v>2075</v>
      </c>
    </row>
    <row r="1625" spans="1:7" x14ac:dyDescent="0.2">
      <c r="A1625" s="1" t="s">
        <v>1629</v>
      </c>
      <c r="B1625">
        <v>1.9213778421021292E-2</v>
      </c>
      <c r="C1625">
        <v>2.958459039283071E-2</v>
      </c>
      <c r="D1625">
        <v>1.325812721661821</v>
      </c>
      <c r="E1625">
        <v>0.33797499298139583</v>
      </c>
      <c r="F1625" s="2">
        <v>42832</v>
      </c>
      <c r="G1625" t="s">
        <v>2075</v>
      </c>
    </row>
    <row r="1626" spans="1:7" x14ac:dyDescent="0.2">
      <c r="A1626" s="1" t="s">
        <v>1630</v>
      </c>
      <c r="B1626">
        <v>3.2586458973787417E-2</v>
      </c>
      <c r="C1626">
        <v>4.3307316228480053E-2</v>
      </c>
      <c r="D1626">
        <v>1.012673409346593</v>
      </c>
      <c r="E1626">
        <v>-0.76286089426590253</v>
      </c>
      <c r="F1626" s="2">
        <v>42863</v>
      </c>
      <c r="G1626" t="s">
        <v>2075</v>
      </c>
    </row>
    <row r="1627" spans="1:7" x14ac:dyDescent="0.2">
      <c r="A1627" s="1" t="s">
        <v>1631</v>
      </c>
      <c r="B1627">
        <v>3.3677688579952333E-2</v>
      </c>
      <c r="C1627">
        <v>4.6466150063770181E-2</v>
      </c>
      <c r="D1627">
        <v>0.63551865851766376</v>
      </c>
      <c r="E1627">
        <v>-1.5</v>
      </c>
      <c r="F1627" s="2">
        <v>42893</v>
      </c>
      <c r="G1627" t="s">
        <v>2075</v>
      </c>
    </row>
    <row r="1628" spans="1:7" x14ac:dyDescent="0.2">
      <c r="A1628" s="1" t="s">
        <v>1632</v>
      </c>
      <c r="B1628">
        <v>2.115810711626705E-2</v>
      </c>
      <c r="C1628">
        <v>2.9068224164049701E-2</v>
      </c>
      <c r="D1628">
        <v>1.2103310797734661</v>
      </c>
      <c r="E1628">
        <v>5.6508551453493087E-2</v>
      </c>
      <c r="F1628" s="2">
        <v>42923</v>
      </c>
      <c r="G1628" t="s">
        <v>2075</v>
      </c>
    </row>
    <row r="1629" spans="1:7" x14ac:dyDescent="0.2">
      <c r="A1629" s="1" t="s">
        <v>1633</v>
      </c>
      <c r="B1629">
        <v>2.1290177355154309E-2</v>
      </c>
      <c r="C1629">
        <v>2.7798326341297031E-2</v>
      </c>
      <c r="D1629">
        <v>0.69593205052249107</v>
      </c>
      <c r="E1629">
        <v>-1.45978518120333</v>
      </c>
      <c r="F1629" s="2">
        <v>42954</v>
      </c>
      <c r="G1629" t="s">
        <v>2075</v>
      </c>
    </row>
    <row r="1630" spans="1:7" x14ac:dyDescent="0.2">
      <c r="A1630" s="1" t="s">
        <v>1634</v>
      </c>
      <c r="B1630">
        <v>2.063126017390815E-2</v>
      </c>
      <c r="C1630">
        <v>2.6775243040854092E-2</v>
      </c>
      <c r="D1630">
        <v>0.77344623389213885</v>
      </c>
      <c r="E1630">
        <v>-1.2326330346530641</v>
      </c>
      <c r="F1630" s="2">
        <v>43014</v>
      </c>
      <c r="G1630" t="s">
        <v>2075</v>
      </c>
    </row>
    <row r="1631" spans="1:7" x14ac:dyDescent="0.2">
      <c r="A1631" s="1" t="s">
        <v>1635</v>
      </c>
      <c r="B1631">
        <v>2.0679207024229922E-2</v>
      </c>
      <c r="C1631">
        <v>3.3494576402712979E-2</v>
      </c>
      <c r="D1631">
        <v>1.521802612535309</v>
      </c>
      <c r="E1631">
        <v>0.68803524043439523</v>
      </c>
      <c r="F1631" s="2">
        <v>43045</v>
      </c>
      <c r="G1631" t="s">
        <v>2075</v>
      </c>
    </row>
    <row r="1632" spans="1:7" x14ac:dyDescent="0.2">
      <c r="A1632" s="1" t="s">
        <v>1636</v>
      </c>
      <c r="B1632">
        <v>3.2113151617739158E-2</v>
      </c>
      <c r="C1632">
        <v>3.9305399425773282E-2</v>
      </c>
      <c r="D1632">
        <v>0.52032227949961152</v>
      </c>
      <c r="E1632">
        <v>-1.5</v>
      </c>
      <c r="F1632" s="2">
        <v>43105</v>
      </c>
      <c r="G1632" t="s">
        <v>2075</v>
      </c>
    </row>
    <row r="1633" spans="1:7" x14ac:dyDescent="0.2">
      <c r="A1633" s="1" t="s">
        <v>1637</v>
      </c>
      <c r="B1633">
        <v>1.7861535381635329E-2</v>
      </c>
      <c r="C1633">
        <v>2.6635277205460699E-2</v>
      </c>
      <c r="D1633">
        <v>1.005044977545789</v>
      </c>
      <c r="E1633">
        <v>-0.37753194696543169</v>
      </c>
      <c r="F1633" s="2">
        <v>43136</v>
      </c>
      <c r="G1633" t="s">
        <v>2075</v>
      </c>
    </row>
    <row r="1634" spans="1:7" x14ac:dyDescent="0.2">
      <c r="A1634" s="1" t="s">
        <v>1638</v>
      </c>
      <c r="B1634">
        <v>2.2726032115615309E-2</v>
      </c>
      <c r="C1634">
        <v>2.5470991455337749E-2</v>
      </c>
      <c r="D1634">
        <v>0.43161797932319251</v>
      </c>
      <c r="E1634">
        <v>-1.6853059188508981</v>
      </c>
      <c r="F1634" s="2">
        <v>43166</v>
      </c>
      <c r="G1634" t="s">
        <v>2075</v>
      </c>
    </row>
    <row r="1635" spans="1:7" x14ac:dyDescent="0.2">
      <c r="A1635" s="1" t="s">
        <v>1639</v>
      </c>
      <c r="B1635">
        <v>2.7186230456538171E-2</v>
      </c>
      <c r="C1635">
        <v>3.8024428054531892E-2</v>
      </c>
      <c r="D1635">
        <v>0.65208979809388889</v>
      </c>
      <c r="E1635">
        <v>-1.5</v>
      </c>
      <c r="F1635" s="2">
        <v>43196</v>
      </c>
      <c r="G1635" t="s">
        <v>2075</v>
      </c>
    </row>
    <row r="1636" spans="1:7" x14ac:dyDescent="0.2">
      <c r="A1636" s="1" t="s">
        <v>1640</v>
      </c>
      <c r="B1636">
        <v>2.2253195728797939E-2</v>
      </c>
      <c r="C1636">
        <v>2.9497897014666451E-2</v>
      </c>
      <c r="D1636">
        <v>0.40429577052701132</v>
      </c>
      <c r="E1636">
        <v>-1.8303936748151239</v>
      </c>
      <c r="F1636" s="2">
        <v>43227</v>
      </c>
      <c r="G1636" t="s">
        <v>2075</v>
      </c>
    </row>
    <row r="1637" spans="1:7" x14ac:dyDescent="0.2">
      <c r="A1637" s="1" t="s">
        <v>1641</v>
      </c>
      <c r="B1637">
        <v>3.5402850052257122E-2</v>
      </c>
      <c r="C1637">
        <v>4.9404737376753258E-2</v>
      </c>
      <c r="D1637">
        <v>0.64100907615663394</v>
      </c>
      <c r="E1637">
        <v>-1.5</v>
      </c>
      <c r="F1637" s="2">
        <v>43257</v>
      </c>
      <c r="G1637" t="s">
        <v>2075</v>
      </c>
    </row>
    <row r="1638" spans="1:7" x14ac:dyDescent="0.2">
      <c r="A1638" s="1" t="s">
        <v>1642</v>
      </c>
      <c r="B1638">
        <v>2.3242457412415179E-2</v>
      </c>
      <c r="C1638">
        <v>2.9485823136895579E-2</v>
      </c>
      <c r="D1638">
        <v>0.39271217391349122</v>
      </c>
      <c r="E1638">
        <v>-1.821678211684518</v>
      </c>
      <c r="F1638" s="2">
        <v>43287</v>
      </c>
      <c r="G1638" t="s">
        <v>2075</v>
      </c>
    </row>
    <row r="1639" spans="1:7" x14ac:dyDescent="0.2">
      <c r="A1639" s="1" t="s">
        <v>1643</v>
      </c>
      <c r="B1639">
        <v>3.1917827461293909E-2</v>
      </c>
      <c r="C1639">
        <v>3.490686588185677E-2</v>
      </c>
      <c r="D1639">
        <v>3.1122990653614489E-2</v>
      </c>
      <c r="E1639">
        <v>-1.957055014503456</v>
      </c>
      <c r="F1639" s="2">
        <v>43318</v>
      </c>
      <c r="G1639" t="s">
        <v>2075</v>
      </c>
    </row>
    <row r="1640" spans="1:7" x14ac:dyDescent="0.2">
      <c r="A1640" s="1" t="s">
        <v>1644</v>
      </c>
      <c r="B1640">
        <v>1.9403242098558059E-2</v>
      </c>
      <c r="C1640">
        <v>2.5859160109672829E-2</v>
      </c>
      <c r="D1640">
        <v>1.091101212062036</v>
      </c>
      <c r="E1640">
        <v>-0.20226132377291689</v>
      </c>
      <c r="F1640" s="2">
        <v>43378</v>
      </c>
      <c r="G1640" t="s">
        <v>2075</v>
      </c>
    </row>
    <row r="1641" spans="1:7" x14ac:dyDescent="0.2">
      <c r="A1641" s="1" t="s">
        <v>1645</v>
      </c>
      <c r="B1641">
        <v>2.5710831030207319E-2</v>
      </c>
      <c r="C1641">
        <v>3.202155058657908E-2</v>
      </c>
      <c r="D1641">
        <v>0.97065109821767148</v>
      </c>
      <c r="E1641">
        <v>-0.56887134019133656</v>
      </c>
      <c r="F1641" s="2">
        <v>43409</v>
      </c>
      <c r="G1641" t="s">
        <v>2075</v>
      </c>
    </row>
    <row r="1642" spans="1:7" x14ac:dyDescent="0.2">
      <c r="A1642" s="1" t="s">
        <v>1646</v>
      </c>
      <c r="B1642">
        <v>1.879686117620832E-2</v>
      </c>
      <c r="C1642">
        <v>2.2385635789167271E-2</v>
      </c>
      <c r="D1642">
        <v>0.88160180371180674</v>
      </c>
      <c r="E1642">
        <v>-0.54680771828549579</v>
      </c>
      <c r="F1642" s="2">
        <v>43440</v>
      </c>
      <c r="G1642" t="s">
        <v>2075</v>
      </c>
    </row>
    <row r="1643" spans="1:7" x14ac:dyDescent="0.2">
      <c r="A1643" s="1" t="s">
        <v>1647</v>
      </c>
      <c r="B1643">
        <v>2.8648980771069289E-2</v>
      </c>
      <c r="C1643">
        <v>1.8905992003933069E-2</v>
      </c>
      <c r="D1643">
        <v>0.2126736394952646</v>
      </c>
      <c r="E1643">
        <v>-1.286220934150323</v>
      </c>
      <c r="F1643" s="2">
        <v>43472</v>
      </c>
      <c r="G1643" t="s">
        <v>2075</v>
      </c>
    </row>
    <row r="1644" spans="1:7" x14ac:dyDescent="0.2">
      <c r="A1644" s="1" t="s">
        <v>1648</v>
      </c>
      <c r="B1644">
        <v>2.9255965330155068E-2</v>
      </c>
      <c r="C1644">
        <v>2.9081345151619711E-2</v>
      </c>
      <c r="D1644">
        <v>0.39368999520335068</v>
      </c>
      <c r="E1644">
        <v>-1.3418547162307179</v>
      </c>
      <c r="F1644" s="2">
        <v>43502</v>
      </c>
      <c r="G1644" t="s">
        <v>2075</v>
      </c>
    </row>
    <row r="1645" spans="1:7" x14ac:dyDescent="0.2">
      <c r="A1645" s="1" t="s">
        <v>1649</v>
      </c>
      <c r="B1645">
        <v>2.1076605127735879E-2</v>
      </c>
      <c r="C1645">
        <v>2.7382419686785078E-2</v>
      </c>
      <c r="D1645">
        <v>0.71217063054531593</v>
      </c>
      <c r="E1645">
        <v>-1.1469737890383349</v>
      </c>
      <c r="F1645" s="2">
        <v>43532</v>
      </c>
      <c r="G1645" t="s">
        <v>2075</v>
      </c>
    </row>
    <row r="1646" spans="1:7" x14ac:dyDescent="0.2">
      <c r="A1646" s="1" t="s">
        <v>1650</v>
      </c>
      <c r="B1646">
        <v>2.3624432127298211E-2</v>
      </c>
      <c r="C1646">
        <v>3.2228075845226828E-2</v>
      </c>
      <c r="D1646">
        <v>0.55913653441888744</v>
      </c>
      <c r="E1646">
        <v>-0.85038113609613886</v>
      </c>
      <c r="F1646" s="2">
        <v>43593</v>
      </c>
      <c r="G1646" t="s">
        <v>2075</v>
      </c>
    </row>
    <row r="1647" spans="1:7" x14ac:dyDescent="0.2">
      <c r="A1647" s="1" t="s">
        <v>1651</v>
      </c>
      <c r="B1647">
        <v>2.2708582392573329E-2</v>
      </c>
      <c r="C1647">
        <v>2.3609293846208971E-2</v>
      </c>
      <c r="D1647">
        <v>0.25574313682647593</v>
      </c>
      <c r="E1647">
        <v>-1.776358568307622</v>
      </c>
      <c r="F1647" s="2">
        <v>43623</v>
      </c>
      <c r="G1647" t="s">
        <v>2075</v>
      </c>
    </row>
    <row r="1648" spans="1:7" x14ac:dyDescent="0.2">
      <c r="A1648" s="1" t="s">
        <v>1652</v>
      </c>
      <c r="B1648">
        <v>2.3397083627194282E-2</v>
      </c>
      <c r="C1648">
        <v>2.346679011622714E-2</v>
      </c>
      <c r="D1648">
        <v>0.28259236368263019</v>
      </c>
      <c r="E1648">
        <v>-1.7859813830094859</v>
      </c>
      <c r="F1648" s="2">
        <v>43654</v>
      </c>
      <c r="G1648" t="s">
        <v>2075</v>
      </c>
    </row>
    <row r="1649" spans="1:7" x14ac:dyDescent="0.2">
      <c r="A1649" s="1" t="s">
        <v>1653</v>
      </c>
      <c r="B1649">
        <v>2.0858444218190331E-2</v>
      </c>
      <c r="C1649">
        <v>2.0685390927683959E-2</v>
      </c>
      <c r="D1649">
        <v>0.36547233321819422</v>
      </c>
      <c r="E1649">
        <v>-1.581304098119436</v>
      </c>
      <c r="F1649" s="2">
        <v>43684</v>
      </c>
      <c r="G1649" t="s">
        <v>2075</v>
      </c>
    </row>
    <row r="1650" spans="1:7" x14ac:dyDescent="0.2">
      <c r="A1650" s="1" t="s">
        <v>1654</v>
      </c>
      <c r="B1650">
        <v>2.0466026684410891E-2</v>
      </c>
      <c r="C1650">
        <v>2.4150168451338529E-2</v>
      </c>
      <c r="D1650">
        <v>0.53861198871757654</v>
      </c>
      <c r="E1650">
        <v>-1.427938757357381</v>
      </c>
      <c r="F1650" s="2">
        <v>43714</v>
      </c>
      <c r="G1650" t="s">
        <v>2075</v>
      </c>
    </row>
    <row r="1651" spans="1:7" x14ac:dyDescent="0.2">
      <c r="A1651" s="1" t="s">
        <v>1655</v>
      </c>
      <c r="B1651">
        <v>1.248227245948908E-2</v>
      </c>
      <c r="C1651">
        <v>1.5364958066312129E-2</v>
      </c>
      <c r="D1651">
        <v>0.83530944507009686</v>
      </c>
      <c r="E1651">
        <v>-0.88487713842578719</v>
      </c>
      <c r="F1651" s="2">
        <v>43745</v>
      </c>
      <c r="G1651" t="s">
        <v>2075</v>
      </c>
    </row>
    <row r="1652" spans="1:7" x14ac:dyDescent="0.2">
      <c r="A1652" s="1" t="s">
        <v>1656</v>
      </c>
      <c r="B1652">
        <v>1.2709149032847689E-2</v>
      </c>
      <c r="C1652">
        <v>1.9019500252854829E-2</v>
      </c>
      <c r="D1652">
        <v>1.382733419225967</v>
      </c>
      <c r="E1652">
        <v>0.64502860594465794</v>
      </c>
      <c r="F1652" s="2">
        <v>43775</v>
      </c>
      <c r="G1652" t="s">
        <v>2075</v>
      </c>
    </row>
    <row r="1653" spans="1:7" x14ac:dyDescent="0.2">
      <c r="A1653" s="1" t="s">
        <v>1657</v>
      </c>
      <c r="B1653">
        <v>1.1774688404349891E-2</v>
      </c>
      <c r="C1653">
        <v>1.6956865440376879E-2</v>
      </c>
      <c r="D1653">
        <v>0.92929520987474312</v>
      </c>
      <c r="E1653">
        <v>-0.75881281860142913</v>
      </c>
      <c r="F1653" s="2">
        <v>43805</v>
      </c>
      <c r="G1653" t="s">
        <v>2075</v>
      </c>
    </row>
    <row r="1654" spans="1:7" x14ac:dyDescent="0.2">
      <c r="A1654" s="1" t="s">
        <v>1658</v>
      </c>
      <c r="B1654">
        <v>1.6777694883070741E-2</v>
      </c>
      <c r="C1654">
        <v>1.915783138306688E-2</v>
      </c>
      <c r="D1654">
        <v>0.61328919085639344</v>
      </c>
      <c r="E1654">
        <v>-1.099271656263465</v>
      </c>
      <c r="F1654" s="2">
        <v>43836</v>
      </c>
      <c r="G1654" t="s">
        <v>2075</v>
      </c>
    </row>
    <row r="1655" spans="1:7" x14ac:dyDescent="0.2">
      <c r="A1655" s="1" t="s">
        <v>1659</v>
      </c>
      <c r="B1655">
        <v>4.3851746185118792E-2</v>
      </c>
      <c r="C1655">
        <v>3.1038347436973718E-2</v>
      </c>
      <c r="D1655">
        <v>-0.4704243435400487</v>
      </c>
      <c r="E1655">
        <v>-1.5</v>
      </c>
      <c r="F1655" s="2">
        <v>43866</v>
      </c>
      <c r="G1655" t="s">
        <v>2075</v>
      </c>
    </row>
    <row r="1656" spans="1:7" x14ac:dyDescent="0.2">
      <c r="A1656" s="1" t="s">
        <v>1660</v>
      </c>
      <c r="B1656">
        <v>1.3815453048238771E-2</v>
      </c>
      <c r="C1656">
        <v>1.067048962236691E-2</v>
      </c>
      <c r="D1656">
        <v>8.559751086612985E-3</v>
      </c>
      <c r="E1656">
        <v>-1.5198318186610551</v>
      </c>
      <c r="F1656" s="2">
        <v>43896</v>
      </c>
      <c r="G1656" t="s">
        <v>2075</v>
      </c>
    </row>
    <row r="1657" spans="1:7" x14ac:dyDescent="0.2">
      <c r="A1657" s="1" t="s">
        <v>1661</v>
      </c>
      <c r="B1657">
        <v>1.0702447955675411E-2</v>
      </c>
      <c r="C1657">
        <v>8.7200779613029484E-3</v>
      </c>
      <c r="D1657">
        <v>0.72497179220503194</v>
      </c>
      <c r="E1657">
        <v>-0.80823447624305977</v>
      </c>
      <c r="F1657" s="2">
        <v>43927</v>
      </c>
      <c r="G1657" t="s">
        <v>2075</v>
      </c>
    </row>
    <row r="1658" spans="1:7" x14ac:dyDescent="0.2">
      <c r="A1658" s="1" t="s">
        <v>1662</v>
      </c>
      <c r="B1658">
        <v>1.1206151393166639E-2</v>
      </c>
      <c r="C1658">
        <v>1.3615008187058519E-2</v>
      </c>
      <c r="D1658">
        <v>0.87490224427314622</v>
      </c>
      <c r="E1658">
        <v>-0.80346622074012464</v>
      </c>
      <c r="F1658" s="2">
        <v>43957</v>
      </c>
      <c r="G1658" t="s">
        <v>2075</v>
      </c>
    </row>
    <row r="1659" spans="1:7" x14ac:dyDescent="0.2">
      <c r="A1659" s="1" t="s">
        <v>1663</v>
      </c>
      <c r="B1659">
        <v>3.0845590824467011E-2</v>
      </c>
      <c r="C1659">
        <v>1.923762950758184E-2</v>
      </c>
      <c r="D1659">
        <v>2.3801275743912421E-2</v>
      </c>
      <c r="E1659">
        <v>-1.107175711092639</v>
      </c>
      <c r="F1659" s="2">
        <v>43987</v>
      </c>
      <c r="G1659" t="s">
        <v>2075</v>
      </c>
    </row>
    <row r="1660" spans="1:7" x14ac:dyDescent="0.2">
      <c r="A1660" s="1" t="s">
        <v>1664</v>
      </c>
      <c r="B1660">
        <v>1.4940573147366149E-2</v>
      </c>
      <c r="C1660">
        <v>1.398004778696175E-2</v>
      </c>
      <c r="D1660">
        <v>0.6299676071529543</v>
      </c>
      <c r="E1660">
        <v>-0.84548256986916082</v>
      </c>
      <c r="F1660" s="2">
        <v>44018</v>
      </c>
      <c r="G1660" t="s">
        <v>2075</v>
      </c>
    </row>
    <row r="1661" spans="1:7" x14ac:dyDescent="0.2">
      <c r="A1661" s="1" t="s">
        <v>1665</v>
      </c>
      <c r="B1661">
        <v>9.8199045302441897E-3</v>
      </c>
      <c r="C1661">
        <v>1.4297288928062601E-2</v>
      </c>
      <c r="D1661">
        <v>1.2643185408742661</v>
      </c>
      <c r="E1661">
        <v>-3.1430287655087602E-4</v>
      </c>
      <c r="F1661" s="2">
        <v>44048</v>
      </c>
      <c r="G1661" t="s">
        <v>2075</v>
      </c>
    </row>
    <row r="1662" spans="1:7" x14ac:dyDescent="0.2">
      <c r="A1662" s="1" t="s">
        <v>1666</v>
      </c>
      <c r="B1662">
        <v>1.8361893618357081E-2</v>
      </c>
      <c r="C1662">
        <v>1.1535562693942011E-2</v>
      </c>
      <c r="D1662">
        <v>1.01154264496379E-2</v>
      </c>
      <c r="E1662">
        <v>-1.4138212469458209</v>
      </c>
      <c r="F1662" s="2">
        <v>44078</v>
      </c>
      <c r="G1662" t="s">
        <v>2075</v>
      </c>
    </row>
    <row r="1663" spans="1:7" x14ac:dyDescent="0.2">
      <c r="A1663" s="1" t="s">
        <v>1667</v>
      </c>
      <c r="B1663">
        <v>1.135166908781924E-2</v>
      </c>
      <c r="C1663">
        <v>1.2043442484291541E-2</v>
      </c>
      <c r="D1663">
        <v>0.38134857105190267</v>
      </c>
      <c r="E1663">
        <v>-1.430570313633057</v>
      </c>
      <c r="F1663" s="2">
        <v>44109</v>
      </c>
      <c r="G1663" t="s">
        <v>2075</v>
      </c>
    </row>
    <row r="1664" spans="1:7" x14ac:dyDescent="0.2">
      <c r="A1664" s="1" t="s">
        <v>1668</v>
      </c>
      <c r="B1664">
        <v>1.2871400813734481E-2</v>
      </c>
      <c r="C1664">
        <v>1.566581669229614E-2</v>
      </c>
      <c r="D1664">
        <v>0.71115884795004014</v>
      </c>
      <c r="E1664">
        <v>-1.117934551213958</v>
      </c>
      <c r="F1664" s="2">
        <v>44139</v>
      </c>
      <c r="G1664" t="s">
        <v>2075</v>
      </c>
    </row>
    <row r="1665" spans="1:7" x14ac:dyDescent="0.2">
      <c r="A1665" s="1" t="s">
        <v>1669</v>
      </c>
      <c r="B1665">
        <v>1.442465362926967E-2</v>
      </c>
      <c r="C1665">
        <v>1.615912214636989E-2</v>
      </c>
      <c r="D1665">
        <v>0.79095890478477959</v>
      </c>
      <c r="E1665">
        <v>-0.87893355339863088</v>
      </c>
      <c r="F1665" s="2">
        <v>44169</v>
      </c>
      <c r="G1665" t="s">
        <v>2075</v>
      </c>
    </row>
    <row r="1666" spans="1:7" x14ac:dyDescent="0.2">
      <c r="A1666" s="1" t="s">
        <v>1670</v>
      </c>
      <c r="B1666">
        <v>1.3143283479353091E-2</v>
      </c>
      <c r="C1666">
        <v>1.23953462933986E-2</v>
      </c>
      <c r="D1666">
        <v>0.16107251074680129</v>
      </c>
      <c r="E1666">
        <v>-1.638178762507841</v>
      </c>
      <c r="F1666" s="2">
        <v>44200</v>
      </c>
      <c r="G1666" t="s">
        <v>2075</v>
      </c>
    </row>
    <row r="1667" spans="1:7" x14ac:dyDescent="0.2">
      <c r="A1667" s="1" t="s">
        <v>1671</v>
      </c>
      <c r="B1667">
        <v>1.026453358893788E-2</v>
      </c>
      <c r="C1667">
        <v>1.466553401481826E-2</v>
      </c>
      <c r="D1667">
        <v>1.212910289121125</v>
      </c>
      <c r="E1667">
        <v>-5.2106583127936368E-2</v>
      </c>
      <c r="F1667" s="2">
        <v>44230</v>
      </c>
      <c r="G1667" t="s">
        <v>2075</v>
      </c>
    </row>
    <row r="1668" spans="1:7" x14ac:dyDescent="0.2">
      <c r="A1668" s="1" t="s">
        <v>1672</v>
      </c>
      <c r="B1668">
        <v>1.208108649785428E-2</v>
      </c>
      <c r="C1668">
        <v>1.421882197729317E-2</v>
      </c>
      <c r="D1668">
        <v>0.7448337956231621</v>
      </c>
      <c r="E1668">
        <v>-1.0173749751554919</v>
      </c>
      <c r="F1668" s="2">
        <v>44260</v>
      </c>
      <c r="G1668" t="s">
        <v>2075</v>
      </c>
    </row>
    <row r="1669" spans="1:7" x14ac:dyDescent="0.2">
      <c r="A1669" s="1" t="s">
        <v>1673</v>
      </c>
      <c r="B1669">
        <v>1.016621424511927E-2</v>
      </c>
      <c r="C1669">
        <v>1.4150781101409561E-2</v>
      </c>
      <c r="D1669">
        <v>1.188649714996769</v>
      </c>
      <c r="E1669">
        <v>-0.16330901354735691</v>
      </c>
      <c r="F1669" s="2">
        <v>44291</v>
      </c>
      <c r="G1669" t="s">
        <v>2075</v>
      </c>
    </row>
    <row r="1670" spans="1:7" x14ac:dyDescent="0.2">
      <c r="A1670" s="1" t="s">
        <v>1674</v>
      </c>
      <c r="B1670">
        <v>1.022058660909337E-2</v>
      </c>
      <c r="C1670">
        <v>1.4358692273979359E-2</v>
      </c>
      <c r="D1670">
        <v>1.262981416025496</v>
      </c>
      <c r="E1670">
        <v>0.14708603129985759</v>
      </c>
      <c r="F1670" s="2">
        <v>44321</v>
      </c>
      <c r="G1670" t="s">
        <v>2075</v>
      </c>
    </row>
    <row r="1671" spans="1:7" x14ac:dyDescent="0.2">
      <c r="A1671" s="1" t="s">
        <v>1675</v>
      </c>
      <c r="B1671">
        <v>1.13475975984629E-2</v>
      </c>
      <c r="C1671">
        <v>1.6598044480662169E-2</v>
      </c>
      <c r="D1671">
        <v>1.2970244303066281</v>
      </c>
      <c r="E1671">
        <v>-5.581275619007009E-2</v>
      </c>
      <c r="F1671" s="2">
        <v>44351</v>
      </c>
      <c r="G1671" t="s">
        <v>2075</v>
      </c>
    </row>
    <row r="1672" spans="1:7" x14ac:dyDescent="0.2">
      <c r="A1672" s="1" t="s">
        <v>1676</v>
      </c>
      <c r="B1672">
        <v>1.000698864822485E-2</v>
      </c>
      <c r="C1672">
        <v>1.5908297034562681E-2</v>
      </c>
      <c r="D1672">
        <v>1.369116359082043</v>
      </c>
      <c r="E1672">
        <v>0.20524304005026289</v>
      </c>
      <c r="F1672" s="2">
        <v>44383</v>
      </c>
      <c r="G1672" t="s">
        <v>2075</v>
      </c>
    </row>
    <row r="1673" spans="1:7" x14ac:dyDescent="0.2">
      <c r="A1673" s="1" t="s">
        <v>1677</v>
      </c>
      <c r="B1673">
        <v>1.258588228203272E-2</v>
      </c>
      <c r="C1673">
        <v>1.8526633923280449E-2</v>
      </c>
      <c r="D1673">
        <v>1.1617091997778</v>
      </c>
      <c r="E1673">
        <v>2.2877341993371211E-2</v>
      </c>
      <c r="F1673" s="2">
        <v>44413</v>
      </c>
      <c r="G1673" t="s">
        <v>2075</v>
      </c>
    </row>
    <row r="1674" spans="1:7" x14ac:dyDescent="0.2">
      <c r="A1674" s="1" t="s">
        <v>1678</v>
      </c>
      <c r="B1674">
        <v>2.1719745061219681E-2</v>
      </c>
      <c r="C1674">
        <v>1.961683470328459E-2</v>
      </c>
      <c r="D1674">
        <v>-8.6925611240328687E-3</v>
      </c>
      <c r="E1674">
        <v>-1.460254020064883</v>
      </c>
      <c r="F1674" s="2">
        <v>44446</v>
      </c>
      <c r="G1674" t="s">
        <v>2075</v>
      </c>
    </row>
    <row r="1675" spans="1:7" x14ac:dyDescent="0.2">
      <c r="A1675" s="1" t="s">
        <v>1679</v>
      </c>
      <c r="B1675">
        <v>8.2621505901271635E-3</v>
      </c>
      <c r="C1675">
        <v>1.333419290304925E-2</v>
      </c>
      <c r="D1675">
        <v>1.3690453906401689</v>
      </c>
      <c r="E1675">
        <v>0.49570563381192828</v>
      </c>
      <c r="F1675" s="2">
        <v>44476</v>
      </c>
      <c r="G1675" t="s">
        <v>2075</v>
      </c>
    </row>
    <row r="1676" spans="1:7" x14ac:dyDescent="0.2">
      <c r="A1676" s="1" t="s">
        <v>1680</v>
      </c>
      <c r="B1676">
        <v>8.3008013615338671E-3</v>
      </c>
      <c r="C1676">
        <v>1.5451605928367539E-2</v>
      </c>
      <c r="D1676">
        <v>1.690258274634765</v>
      </c>
      <c r="E1676">
        <v>1.413855475970659</v>
      </c>
      <c r="F1676" s="2">
        <v>44508</v>
      </c>
      <c r="G1676" t="s">
        <v>2075</v>
      </c>
    </row>
    <row r="1677" spans="1:7" x14ac:dyDescent="0.2">
      <c r="A1677" s="1" t="s">
        <v>1681</v>
      </c>
      <c r="B1677">
        <v>1.400028781916283E-2</v>
      </c>
      <c r="C1677">
        <v>1.550818548681143E-2</v>
      </c>
      <c r="D1677">
        <v>1.014626608762675</v>
      </c>
      <c r="E1677">
        <v>-0.29058802996824751</v>
      </c>
      <c r="F1677" s="2">
        <v>44538</v>
      </c>
      <c r="G1677" t="s">
        <v>2075</v>
      </c>
    </row>
    <row r="1678" spans="1:7" x14ac:dyDescent="0.2">
      <c r="A1678" s="1" t="s">
        <v>1682</v>
      </c>
      <c r="B1678">
        <v>9.5662263858243158E-3</v>
      </c>
      <c r="C1678">
        <v>1.214664053250226E-2</v>
      </c>
      <c r="D1678">
        <v>0.95701686088602689</v>
      </c>
      <c r="E1678">
        <v>-0.54538436775922605</v>
      </c>
      <c r="F1678" s="2">
        <v>44568</v>
      </c>
      <c r="G1678" t="s">
        <v>2075</v>
      </c>
    </row>
    <row r="1679" spans="1:7" x14ac:dyDescent="0.2">
      <c r="A1679" s="1" t="s">
        <v>1683</v>
      </c>
      <c r="B1679">
        <v>1.0676477810765739E-2</v>
      </c>
      <c r="C1679">
        <v>1.1806289007559831E-2</v>
      </c>
      <c r="D1679">
        <v>0.66735900947238569</v>
      </c>
      <c r="E1679">
        <v>-1.1212005092758119</v>
      </c>
      <c r="F1679" s="2">
        <v>44599</v>
      </c>
      <c r="G1679" t="s">
        <v>2075</v>
      </c>
    </row>
    <row r="1680" spans="1:7" x14ac:dyDescent="0.2">
      <c r="A1680" s="1" t="s">
        <v>1684</v>
      </c>
      <c r="B1680">
        <v>9.4923334830251307E-3</v>
      </c>
      <c r="C1680">
        <v>1.0336253409169389E-2</v>
      </c>
      <c r="D1680">
        <v>0.66184101251794814</v>
      </c>
      <c r="E1680">
        <v>-1.0887236786034891</v>
      </c>
      <c r="F1680" s="2">
        <v>44629</v>
      </c>
      <c r="G1680" t="s">
        <v>2075</v>
      </c>
    </row>
    <row r="1681" spans="1:7" x14ac:dyDescent="0.2">
      <c r="A1681" s="1" t="s">
        <v>1685</v>
      </c>
      <c r="B1681">
        <v>1.354765613459878E-2</v>
      </c>
      <c r="C1681">
        <v>1.2265120157538251E-2</v>
      </c>
      <c r="D1681">
        <v>0.66245672772606123</v>
      </c>
      <c r="E1681">
        <v>-1.0099208224098359</v>
      </c>
      <c r="F1681" s="2">
        <v>44659</v>
      </c>
      <c r="G1681" t="s">
        <v>2075</v>
      </c>
    </row>
    <row r="1682" spans="1:7" x14ac:dyDescent="0.2">
      <c r="A1682" s="1" t="s">
        <v>1686</v>
      </c>
      <c r="B1682">
        <v>1.254479592276128E-2</v>
      </c>
      <c r="C1682">
        <v>1.299182477981934E-2</v>
      </c>
      <c r="D1682">
        <v>0.64844925965019529</v>
      </c>
      <c r="E1682">
        <v>-1.1108822080497911</v>
      </c>
      <c r="F1682" s="2">
        <v>44690</v>
      </c>
      <c r="G1682" t="s">
        <v>2075</v>
      </c>
    </row>
    <row r="1683" spans="1:7" x14ac:dyDescent="0.2">
      <c r="A1683" s="1" t="s">
        <v>1687</v>
      </c>
      <c r="B1683">
        <v>1.069000546515105E-2</v>
      </c>
      <c r="C1683">
        <v>1.215567704575333E-2</v>
      </c>
      <c r="D1683">
        <v>0.82314632462703996</v>
      </c>
      <c r="E1683">
        <v>-0.80859957003236671</v>
      </c>
      <c r="F1683" s="2">
        <v>44720</v>
      </c>
      <c r="G1683" t="s">
        <v>2075</v>
      </c>
    </row>
    <row r="1684" spans="1:7" x14ac:dyDescent="0.2">
      <c r="A1684" s="1" t="s">
        <v>1688</v>
      </c>
      <c r="B1684">
        <v>8.2992924128090263E-3</v>
      </c>
      <c r="C1684">
        <v>1.0493416266594511E-2</v>
      </c>
      <c r="D1684">
        <v>1.078542247280214</v>
      </c>
      <c r="E1684">
        <v>-0.32467576337347032</v>
      </c>
      <c r="F1684" s="2">
        <v>44750</v>
      </c>
      <c r="G1684" t="s">
        <v>2075</v>
      </c>
    </row>
    <row r="1685" spans="1:7" x14ac:dyDescent="0.2">
      <c r="A1685" s="1" t="s">
        <v>1689</v>
      </c>
      <c r="B1685">
        <v>7.6387576568158061E-3</v>
      </c>
      <c r="C1685">
        <v>9.9403642353069806E-3</v>
      </c>
      <c r="D1685">
        <v>1.26753443317477</v>
      </c>
      <c r="E1685">
        <v>0.16671292620561531</v>
      </c>
      <c r="F1685" s="2">
        <v>44781</v>
      </c>
      <c r="G1685" t="s">
        <v>2075</v>
      </c>
    </row>
    <row r="1686" spans="1:7" x14ac:dyDescent="0.2">
      <c r="A1686" s="1" t="s">
        <v>1690</v>
      </c>
      <c r="B1686">
        <v>7.6295455458260143E-3</v>
      </c>
      <c r="C1686">
        <v>1.125304580544346E-2</v>
      </c>
      <c r="D1686">
        <v>1.53123176112902</v>
      </c>
      <c r="E1686">
        <v>0.98872539788153757</v>
      </c>
      <c r="F1686" s="2">
        <v>44811</v>
      </c>
      <c r="G1686" t="s">
        <v>2075</v>
      </c>
    </row>
    <row r="1687" spans="1:7" x14ac:dyDescent="0.2">
      <c r="A1687" s="1" t="s">
        <v>1691</v>
      </c>
      <c r="B1687">
        <v>8.09139037610173E-3</v>
      </c>
      <c r="C1687">
        <v>1.0132240219407059E-2</v>
      </c>
      <c r="D1687">
        <v>0.9929432377924281</v>
      </c>
      <c r="E1687">
        <v>-0.41033929612522829</v>
      </c>
      <c r="F1687" s="2">
        <v>44841</v>
      </c>
      <c r="G1687" t="s">
        <v>2075</v>
      </c>
    </row>
    <row r="1688" spans="1:7" x14ac:dyDescent="0.2">
      <c r="A1688" s="1" t="s">
        <v>1692</v>
      </c>
      <c r="B1688">
        <v>8.2836190218683655E-3</v>
      </c>
      <c r="C1688">
        <v>1.102122375651178E-2</v>
      </c>
      <c r="D1688">
        <v>1.1537195793070429</v>
      </c>
      <c r="E1688">
        <v>-0.1200903739587869</v>
      </c>
      <c r="F1688" s="2">
        <v>44872</v>
      </c>
      <c r="G1688" t="s">
        <v>2075</v>
      </c>
    </row>
    <row r="1689" spans="1:7" x14ac:dyDescent="0.2">
      <c r="A1689" s="1" t="s">
        <v>1693</v>
      </c>
      <c r="B1689">
        <v>8.3014723875596379E-3</v>
      </c>
      <c r="C1689">
        <v>1.127398808374828E-2</v>
      </c>
      <c r="D1689">
        <v>1.1990863791597779</v>
      </c>
      <c r="E1689">
        <v>-3.7459018486018618E-2</v>
      </c>
      <c r="F1689" s="2">
        <v>44902</v>
      </c>
      <c r="G1689" t="s">
        <v>2075</v>
      </c>
    </row>
    <row r="1690" spans="1:7" x14ac:dyDescent="0.2">
      <c r="A1690" s="1" t="s">
        <v>1694</v>
      </c>
      <c r="B1690">
        <v>2.2115398313208239E-2</v>
      </c>
      <c r="C1690">
        <v>3.0524929871265111E-2</v>
      </c>
      <c r="D1690">
        <v>0.2121779021155048</v>
      </c>
      <c r="E1690">
        <v>-1.353544673725487</v>
      </c>
      <c r="F1690" s="2">
        <v>41305</v>
      </c>
      <c r="G1690" t="s">
        <v>2076</v>
      </c>
    </row>
    <row r="1691" spans="1:7" x14ac:dyDescent="0.2">
      <c r="A1691" s="1" t="s">
        <v>1695</v>
      </c>
      <c r="B1691">
        <v>3.1461782250147313E-2</v>
      </c>
      <c r="C1691">
        <v>3.011394207396469E-2</v>
      </c>
      <c r="D1691">
        <v>-3.8707762567531417E-2</v>
      </c>
      <c r="E1691">
        <v>-1.9472775797534501</v>
      </c>
      <c r="F1691" s="2">
        <v>41337</v>
      </c>
      <c r="G1691" t="s">
        <v>2076</v>
      </c>
    </row>
    <row r="1692" spans="1:7" x14ac:dyDescent="0.2">
      <c r="A1692" s="1" t="s">
        <v>1696</v>
      </c>
      <c r="B1692">
        <v>2.2775101914446261E-2</v>
      </c>
      <c r="C1692">
        <v>2.7875435319295001E-2</v>
      </c>
      <c r="D1692">
        <v>0.39558611302963698</v>
      </c>
      <c r="E1692">
        <v>-1.309917865739614</v>
      </c>
      <c r="F1692" s="2">
        <v>41397</v>
      </c>
      <c r="G1692" t="s">
        <v>2076</v>
      </c>
    </row>
    <row r="1693" spans="1:7" x14ac:dyDescent="0.2">
      <c r="A1693" s="1" t="s">
        <v>1697</v>
      </c>
      <c r="B1693">
        <v>3.9700128764828972E-2</v>
      </c>
      <c r="C1693">
        <v>2.4828632878104669E-2</v>
      </c>
      <c r="D1693">
        <v>-0.70593923541397774</v>
      </c>
      <c r="E1693">
        <v>-1.4999999999999989</v>
      </c>
      <c r="F1693" s="2">
        <v>41428</v>
      </c>
      <c r="G1693" t="s">
        <v>2076</v>
      </c>
    </row>
    <row r="1694" spans="1:7" x14ac:dyDescent="0.2">
      <c r="A1694" s="1" t="s">
        <v>1698</v>
      </c>
      <c r="B1694">
        <v>2.0092416185392419E-2</v>
      </c>
      <c r="C1694">
        <v>2.195295092242355E-2</v>
      </c>
      <c r="D1694">
        <v>0.76603988712208204</v>
      </c>
      <c r="E1694">
        <v>-0.74722275267921656</v>
      </c>
      <c r="F1694" s="2">
        <v>41488</v>
      </c>
      <c r="G1694" t="s">
        <v>2076</v>
      </c>
    </row>
    <row r="1695" spans="1:7" x14ac:dyDescent="0.2">
      <c r="A1695" s="1" t="s">
        <v>1699</v>
      </c>
      <c r="B1695">
        <v>2.910874295441402E-2</v>
      </c>
      <c r="C1695">
        <v>2.193776463002799E-2</v>
      </c>
      <c r="D1695">
        <v>-6.9523305866755453E-2</v>
      </c>
      <c r="E1695">
        <v>-1.864523052170989</v>
      </c>
      <c r="F1695" s="2">
        <v>41520</v>
      </c>
      <c r="G1695" t="s">
        <v>2076</v>
      </c>
    </row>
    <row r="1696" spans="1:7" x14ac:dyDescent="0.2">
      <c r="A1696" s="1" t="s">
        <v>1700</v>
      </c>
      <c r="B1696">
        <v>1.9491216380366182E-2</v>
      </c>
      <c r="C1696">
        <v>1.958288643760386E-2</v>
      </c>
      <c r="D1696">
        <v>0.51988449567524253</v>
      </c>
      <c r="E1696">
        <v>-1.0379334259063571</v>
      </c>
      <c r="F1696" s="2">
        <v>41550</v>
      </c>
      <c r="G1696" t="s">
        <v>2076</v>
      </c>
    </row>
    <row r="1697" spans="1:7" x14ac:dyDescent="0.2">
      <c r="A1697" s="1" t="s">
        <v>1701</v>
      </c>
      <c r="B1697">
        <v>3.2784005288983828E-2</v>
      </c>
      <c r="C1697">
        <v>3.0609924300395299E-2</v>
      </c>
      <c r="D1697">
        <v>-3.6037946438567718E-2</v>
      </c>
      <c r="E1697">
        <v>-1.9161918922870951</v>
      </c>
      <c r="F1697" s="2">
        <v>41582</v>
      </c>
      <c r="G1697" t="s">
        <v>2076</v>
      </c>
    </row>
    <row r="1698" spans="1:7" x14ac:dyDescent="0.2">
      <c r="A1698" s="1" t="s">
        <v>1702</v>
      </c>
      <c r="B1698">
        <v>1.2268627532335111E-2</v>
      </c>
      <c r="C1698">
        <v>1.6213606466285661E-2</v>
      </c>
      <c r="D1698">
        <v>1.114289872164866</v>
      </c>
      <c r="E1698">
        <v>-0.195640961784215</v>
      </c>
      <c r="F1698" s="2">
        <v>41673</v>
      </c>
      <c r="G1698" t="s">
        <v>2076</v>
      </c>
    </row>
    <row r="1699" spans="1:7" x14ac:dyDescent="0.2">
      <c r="A1699" s="1" t="s">
        <v>1703</v>
      </c>
      <c r="B1699">
        <v>1.1949241115124789E-2</v>
      </c>
      <c r="C1699">
        <v>1.8653931148618332E-2</v>
      </c>
      <c r="D1699">
        <v>1.2332130553531</v>
      </c>
      <c r="E1699">
        <v>0.151148675667613</v>
      </c>
      <c r="F1699" s="2">
        <v>41703</v>
      </c>
      <c r="G1699" t="s">
        <v>2076</v>
      </c>
    </row>
    <row r="1700" spans="1:7" x14ac:dyDescent="0.2">
      <c r="A1700" s="1" t="s">
        <v>1704</v>
      </c>
      <c r="B1700">
        <v>2.6986838343674491E-2</v>
      </c>
      <c r="C1700">
        <v>2.6848338971910069E-2</v>
      </c>
      <c r="D1700">
        <v>-2.4158228344109769E-2</v>
      </c>
      <c r="E1700">
        <v>-1.948387702188275</v>
      </c>
      <c r="F1700" s="2">
        <v>41764</v>
      </c>
      <c r="G1700" t="s">
        <v>2076</v>
      </c>
    </row>
    <row r="1701" spans="1:7" x14ac:dyDescent="0.2">
      <c r="A1701" s="1" t="s">
        <v>1705</v>
      </c>
      <c r="B1701">
        <v>1.2159288353485681E-2</v>
      </c>
      <c r="C1701">
        <v>2.0541196720850179E-2</v>
      </c>
      <c r="D1701">
        <v>1.550587230100009</v>
      </c>
      <c r="E1701">
        <v>0.93903840901815849</v>
      </c>
      <c r="F1701" s="2">
        <v>41794</v>
      </c>
      <c r="G1701" t="s">
        <v>2076</v>
      </c>
    </row>
    <row r="1702" spans="1:7" x14ac:dyDescent="0.2">
      <c r="A1702" s="1" t="s">
        <v>1706</v>
      </c>
      <c r="B1702">
        <v>1.258724869170043E-2</v>
      </c>
      <c r="C1702">
        <v>1.798514465586008E-2</v>
      </c>
      <c r="D1702">
        <v>1.0407784098284769</v>
      </c>
      <c r="E1702">
        <v>-0.3004586187167404</v>
      </c>
      <c r="F1702" s="2">
        <v>41857</v>
      </c>
      <c r="G1702" t="s">
        <v>2076</v>
      </c>
    </row>
    <row r="1703" spans="1:7" x14ac:dyDescent="0.2">
      <c r="A1703" s="1" t="s">
        <v>1707</v>
      </c>
      <c r="B1703">
        <v>1.2419746649432271E-2</v>
      </c>
      <c r="C1703">
        <v>2.1255845222008862E-2</v>
      </c>
      <c r="D1703">
        <v>1.3405651886735139</v>
      </c>
      <c r="E1703">
        <v>0.31874434270999469</v>
      </c>
      <c r="F1703" s="2">
        <v>41887</v>
      </c>
      <c r="G1703" t="s">
        <v>2076</v>
      </c>
    </row>
    <row r="1704" spans="1:7" x14ac:dyDescent="0.2">
      <c r="A1704" s="1" t="s">
        <v>1708</v>
      </c>
      <c r="B1704">
        <v>1.131752886958806E-2</v>
      </c>
      <c r="C1704">
        <v>1.7954729063836768E-2</v>
      </c>
      <c r="D1704">
        <v>1.483738680172594</v>
      </c>
      <c r="E1704">
        <v>0.84201094263704945</v>
      </c>
      <c r="F1704" s="2">
        <v>41918</v>
      </c>
      <c r="G1704" t="s">
        <v>2076</v>
      </c>
    </row>
    <row r="1705" spans="1:7" x14ac:dyDescent="0.2">
      <c r="A1705" s="1" t="s">
        <v>1709</v>
      </c>
      <c r="B1705">
        <v>1.079760293118711E-2</v>
      </c>
      <c r="C1705">
        <v>1.8931343297611661E-2</v>
      </c>
      <c r="D1705">
        <v>1.6986899344939079</v>
      </c>
      <c r="E1705">
        <v>1.688439816361115</v>
      </c>
      <c r="F1705" s="2">
        <v>41948</v>
      </c>
      <c r="G1705" t="s">
        <v>2076</v>
      </c>
    </row>
    <row r="1706" spans="1:7" x14ac:dyDescent="0.2">
      <c r="A1706" s="1" t="s">
        <v>1710</v>
      </c>
      <c r="B1706">
        <v>1.130503135117236E-2</v>
      </c>
      <c r="C1706">
        <v>1.756434143452984E-2</v>
      </c>
      <c r="D1706">
        <v>1.295471127109513</v>
      </c>
      <c r="E1706">
        <v>-5.8819716649792568E-2</v>
      </c>
      <c r="F1706" s="2">
        <v>41978</v>
      </c>
      <c r="G1706" t="s">
        <v>2076</v>
      </c>
    </row>
    <row r="1707" spans="1:7" x14ac:dyDescent="0.2">
      <c r="A1707" s="1" t="s">
        <v>1711</v>
      </c>
      <c r="B1707">
        <v>1.482303731664201E-2</v>
      </c>
      <c r="C1707">
        <v>2.0341614571858679E-2</v>
      </c>
      <c r="D1707">
        <v>0.55546674080006597</v>
      </c>
      <c r="E1707">
        <v>-1.1876532593559279</v>
      </c>
      <c r="F1707" s="2">
        <v>42039</v>
      </c>
      <c r="G1707" t="s">
        <v>2076</v>
      </c>
    </row>
    <row r="1708" spans="1:7" x14ac:dyDescent="0.2">
      <c r="A1708" s="1" t="s">
        <v>1712</v>
      </c>
      <c r="B1708">
        <v>1.939675506028405E-2</v>
      </c>
      <c r="C1708">
        <v>2.5619460389840011E-2</v>
      </c>
      <c r="D1708">
        <v>0.78095693104741992</v>
      </c>
      <c r="E1708">
        <v>-0.89794269283904793</v>
      </c>
      <c r="F1708" s="2">
        <v>42069</v>
      </c>
      <c r="G1708" t="s">
        <v>2076</v>
      </c>
    </row>
    <row r="1709" spans="1:7" x14ac:dyDescent="0.2">
      <c r="A1709" s="1" t="s">
        <v>1713</v>
      </c>
      <c r="B1709">
        <v>2.0654405673330871E-2</v>
      </c>
      <c r="C1709">
        <v>2.4732116872452709E-2</v>
      </c>
      <c r="D1709">
        <v>0.44655634688076212</v>
      </c>
      <c r="E1709">
        <v>-1.6271646091829179</v>
      </c>
      <c r="F1709" s="2">
        <v>42130</v>
      </c>
      <c r="G1709" t="s">
        <v>2076</v>
      </c>
    </row>
    <row r="1710" spans="1:7" x14ac:dyDescent="0.2">
      <c r="A1710" s="1" t="s">
        <v>1714</v>
      </c>
      <c r="B1710">
        <v>1.6189022709320312E-2</v>
      </c>
      <c r="C1710">
        <v>1.8893214658771359E-2</v>
      </c>
      <c r="D1710">
        <v>0.66309077513329551</v>
      </c>
      <c r="E1710">
        <v>-0.9902543614567505</v>
      </c>
      <c r="F1710" s="2">
        <v>42160</v>
      </c>
      <c r="G1710" t="s">
        <v>2076</v>
      </c>
    </row>
    <row r="1711" spans="1:7" x14ac:dyDescent="0.2">
      <c r="A1711" s="1" t="s">
        <v>1715</v>
      </c>
      <c r="B1711">
        <v>1.086960665203195E-2</v>
      </c>
      <c r="C1711">
        <v>1.676751306197341E-2</v>
      </c>
      <c r="D1711">
        <v>1.36221504059724</v>
      </c>
      <c r="E1711">
        <v>0.34695940985763629</v>
      </c>
      <c r="F1711" s="2">
        <v>42221</v>
      </c>
      <c r="G1711" t="s">
        <v>2076</v>
      </c>
    </row>
    <row r="1712" spans="1:7" x14ac:dyDescent="0.2">
      <c r="A1712" s="1" t="s">
        <v>1716</v>
      </c>
      <c r="B1712">
        <v>1.093756954196376E-2</v>
      </c>
      <c r="C1712">
        <v>1.7200413086467491E-2</v>
      </c>
      <c r="D1712">
        <v>1.289964350046533</v>
      </c>
      <c r="E1712">
        <v>-3.0501224377819991E-2</v>
      </c>
      <c r="F1712" s="2">
        <v>42251</v>
      </c>
      <c r="G1712" t="s">
        <v>2076</v>
      </c>
    </row>
    <row r="1713" spans="1:7" x14ac:dyDescent="0.2">
      <c r="A1713" s="1" t="s">
        <v>1717</v>
      </c>
      <c r="B1713">
        <v>1.144304176710517E-2</v>
      </c>
      <c r="C1713">
        <v>1.8039574077902461E-2</v>
      </c>
      <c r="D1713">
        <v>0.93458508895702164</v>
      </c>
      <c r="E1713">
        <v>-1.073623451385199</v>
      </c>
      <c r="F1713" s="2">
        <v>42282</v>
      </c>
      <c r="G1713" t="s">
        <v>2076</v>
      </c>
    </row>
    <row r="1714" spans="1:7" x14ac:dyDescent="0.2">
      <c r="A1714" s="1" t="s">
        <v>1718</v>
      </c>
      <c r="B1714">
        <v>1.6302951695938379E-2</v>
      </c>
      <c r="C1714">
        <v>2.149920230286291E-2</v>
      </c>
      <c r="D1714">
        <v>0.85866346742998023</v>
      </c>
      <c r="E1714">
        <v>-0.84547338129282945</v>
      </c>
      <c r="F1714" s="2">
        <v>42312</v>
      </c>
      <c r="G1714" t="s">
        <v>2076</v>
      </c>
    </row>
    <row r="1715" spans="1:7" x14ac:dyDescent="0.2">
      <c r="A1715" s="1" t="s">
        <v>1719</v>
      </c>
      <c r="B1715">
        <v>1.0880505440625569E-2</v>
      </c>
      <c r="C1715">
        <v>1.8156838365388232E-2</v>
      </c>
      <c r="D1715">
        <v>1.391474641734642</v>
      </c>
      <c r="E1715">
        <v>0.4923223921727824</v>
      </c>
      <c r="F1715" s="2">
        <v>42342</v>
      </c>
      <c r="G1715" t="s">
        <v>2076</v>
      </c>
    </row>
    <row r="1716" spans="1:7" x14ac:dyDescent="0.2">
      <c r="A1716" s="1" t="s">
        <v>1720</v>
      </c>
      <c r="B1716">
        <v>2.0907322912300168E-2</v>
      </c>
      <c r="C1716">
        <v>2.6301486797755722E-2</v>
      </c>
      <c r="D1716">
        <v>0.55100498591870983</v>
      </c>
      <c r="E1716">
        <v>-1.30128764995821</v>
      </c>
      <c r="F1716" s="2">
        <v>42403</v>
      </c>
      <c r="G1716" t="s">
        <v>2076</v>
      </c>
    </row>
    <row r="1717" spans="1:7" x14ac:dyDescent="0.2">
      <c r="A1717" s="1" t="s">
        <v>1721</v>
      </c>
      <c r="B1717">
        <v>3.6720511594798333E-2</v>
      </c>
      <c r="C1717">
        <v>3.7232920968131869E-2</v>
      </c>
      <c r="D1717">
        <v>0.17645736784421859</v>
      </c>
      <c r="E1717">
        <v>-1.5</v>
      </c>
      <c r="F1717" s="2">
        <v>42433</v>
      </c>
      <c r="G1717" t="s">
        <v>2076</v>
      </c>
    </row>
    <row r="1718" spans="1:7" x14ac:dyDescent="0.2">
      <c r="A1718" s="1" t="s">
        <v>1722</v>
      </c>
      <c r="B1718">
        <v>1.6476309005478449E-2</v>
      </c>
      <c r="C1718">
        <v>1.8289239987988429E-2</v>
      </c>
      <c r="D1718">
        <v>0.98976806292482911</v>
      </c>
      <c r="E1718">
        <v>-0.51784877572436461</v>
      </c>
      <c r="F1718" s="2">
        <v>42494</v>
      </c>
      <c r="G1718" t="s">
        <v>2076</v>
      </c>
    </row>
    <row r="1719" spans="1:7" x14ac:dyDescent="0.2">
      <c r="A1719" s="1" t="s">
        <v>1723</v>
      </c>
      <c r="B1719">
        <v>2.3326507535919441E-2</v>
      </c>
      <c r="C1719">
        <v>2.54547043904443E-2</v>
      </c>
      <c r="D1719">
        <v>0.67720577062864018</v>
      </c>
      <c r="E1719">
        <v>-1.1082662918718651</v>
      </c>
      <c r="F1719" s="2">
        <v>42524</v>
      </c>
      <c r="G1719" t="s">
        <v>2076</v>
      </c>
    </row>
    <row r="1720" spans="1:7" x14ac:dyDescent="0.2">
      <c r="A1720" s="1" t="s">
        <v>1724</v>
      </c>
      <c r="B1720">
        <v>1.665015762161505E-2</v>
      </c>
      <c r="C1720">
        <v>2.3063332628257289E-2</v>
      </c>
      <c r="D1720">
        <v>1.131738824236566</v>
      </c>
      <c r="E1720">
        <v>-1.180524883274048E-2</v>
      </c>
      <c r="F1720" s="2">
        <v>42586</v>
      </c>
      <c r="G1720" t="s">
        <v>2076</v>
      </c>
    </row>
    <row r="1721" spans="1:7" x14ac:dyDescent="0.2">
      <c r="A1721" s="1" t="s">
        <v>1725</v>
      </c>
      <c r="B1721">
        <v>1.6939375413336021E-2</v>
      </c>
      <c r="C1721">
        <v>2.4375717507345102E-2</v>
      </c>
      <c r="D1721">
        <v>1.296442513482158</v>
      </c>
      <c r="E1721">
        <v>0.26702901212567548</v>
      </c>
      <c r="F1721" s="2">
        <v>42619</v>
      </c>
      <c r="G1721" t="s">
        <v>2076</v>
      </c>
    </row>
    <row r="1722" spans="1:7" x14ac:dyDescent="0.2">
      <c r="A1722" s="1" t="s">
        <v>1726</v>
      </c>
      <c r="B1722">
        <v>1.386764061030632E-2</v>
      </c>
      <c r="C1722">
        <v>1.9754448399505971E-2</v>
      </c>
      <c r="D1722">
        <v>0.89199167785578537</v>
      </c>
      <c r="E1722">
        <v>-0.87794071047285316</v>
      </c>
      <c r="F1722" s="2">
        <v>42649</v>
      </c>
      <c r="G1722" t="s">
        <v>2076</v>
      </c>
    </row>
    <row r="1723" spans="1:7" x14ac:dyDescent="0.2">
      <c r="A1723" s="1" t="s">
        <v>1727</v>
      </c>
      <c r="B1723">
        <v>2.8105418310521369E-2</v>
      </c>
      <c r="C1723">
        <v>2.742829750494364E-2</v>
      </c>
      <c r="D1723">
        <v>-4.2420252191563111E-2</v>
      </c>
      <c r="E1723">
        <v>-1.916922298746002</v>
      </c>
      <c r="F1723" s="2">
        <v>42681</v>
      </c>
      <c r="G1723" t="s">
        <v>2076</v>
      </c>
    </row>
    <row r="1724" spans="1:7" x14ac:dyDescent="0.2">
      <c r="A1724" s="1" t="s">
        <v>1728</v>
      </c>
      <c r="B1724">
        <v>2.8530621705093E-2</v>
      </c>
      <c r="C1724">
        <v>3.4530351833738787E-2</v>
      </c>
      <c r="D1724">
        <v>0.51917962274983354</v>
      </c>
      <c r="E1724">
        <v>-1.5</v>
      </c>
      <c r="F1724" s="2">
        <v>42711</v>
      </c>
      <c r="G1724" t="s">
        <v>2076</v>
      </c>
    </row>
    <row r="1725" spans="1:7" x14ac:dyDescent="0.2">
      <c r="A1725" s="1" t="s">
        <v>1729</v>
      </c>
      <c r="B1725">
        <v>1.6893414267479701E-2</v>
      </c>
      <c r="C1725">
        <v>2.201435460637698E-2</v>
      </c>
      <c r="D1725">
        <v>1.0969407024132241</v>
      </c>
      <c r="E1725">
        <v>-0.20123090496581189</v>
      </c>
      <c r="F1725" s="2">
        <v>42772</v>
      </c>
      <c r="G1725" t="s">
        <v>2076</v>
      </c>
    </row>
    <row r="1726" spans="1:7" x14ac:dyDescent="0.2">
      <c r="A1726" s="1" t="s">
        <v>1730</v>
      </c>
      <c r="B1726">
        <v>2.3255279261629729E-2</v>
      </c>
      <c r="C1726">
        <v>2.1981698565857591E-2</v>
      </c>
      <c r="D1726">
        <v>0.63827858307329177</v>
      </c>
      <c r="E1726">
        <v>-1.281729321940358</v>
      </c>
      <c r="F1726" s="2">
        <v>42802</v>
      </c>
      <c r="G1726" t="s">
        <v>2076</v>
      </c>
    </row>
    <row r="1727" spans="1:7" x14ac:dyDescent="0.2">
      <c r="A1727" s="1" t="s">
        <v>1731</v>
      </c>
      <c r="B1727">
        <v>3.0381924227122499E-2</v>
      </c>
      <c r="C1727">
        <v>2.4621308057776209E-2</v>
      </c>
      <c r="D1727">
        <v>-5.400269382334668E-2</v>
      </c>
      <c r="E1727">
        <v>-1.8198921728452959</v>
      </c>
      <c r="F1727" s="2">
        <v>42832</v>
      </c>
      <c r="G1727" t="s">
        <v>2076</v>
      </c>
    </row>
    <row r="1728" spans="1:7" x14ac:dyDescent="0.2">
      <c r="A1728" s="1" t="s">
        <v>1732</v>
      </c>
      <c r="B1728">
        <v>1.435703687713444E-2</v>
      </c>
      <c r="C1728">
        <v>2.0841879530014099E-2</v>
      </c>
      <c r="D1728">
        <v>1.1447129390795721</v>
      </c>
      <c r="E1728">
        <v>-0.16798657273657899</v>
      </c>
      <c r="F1728" s="2">
        <v>42863</v>
      </c>
      <c r="G1728" t="s">
        <v>2076</v>
      </c>
    </row>
    <row r="1729" spans="1:7" x14ac:dyDescent="0.2">
      <c r="A1729" s="1" t="s">
        <v>1733</v>
      </c>
      <c r="B1729">
        <v>1.6220505965235641E-2</v>
      </c>
      <c r="C1729">
        <v>1.92984346187699E-2</v>
      </c>
      <c r="D1729">
        <v>0.74632385759835551</v>
      </c>
      <c r="E1729">
        <v>-1.228082857390473</v>
      </c>
      <c r="F1729" s="2">
        <v>42893</v>
      </c>
      <c r="G1729" t="s">
        <v>2076</v>
      </c>
    </row>
    <row r="1730" spans="1:7" x14ac:dyDescent="0.2">
      <c r="A1730" s="1" t="s">
        <v>1734</v>
      </c>
      <c r="B1730">
        <v>1.6413319123220079E-2</v>
      </c>
      <c r="C1730">
        <v>2.182435148740108E-2</v>
      </c>
      <c r="D1730">
        <v>1.064649466281318</v>
      </c>
      <c r="E1730">
        <v>-0.54380066967518514</v>
      </c>
      <c r="F1730" s="2">
        <v>42923</v>
      </c>
      <c r="G1730" t="s">
        <v>2076</v>
      </c>
    </row>
    <row r="1731" spans="1:7" x14ac:dyDescent="0.2">
      <c r="A1731" s="1" t="s">
        <v>1735</v>
      </c>
      <c r="B1731">
        <v>1.6518062175976199E-2</v>
      </c>
      <c r="C1731">
        <v>2.0041607665729901E-2</v>
      </c>
      <c r="D1731">
        <v>0.84952947037561211</v>
      </c>
      <c r="E1731">
        <v>-1.150090656616559</v>
      </c>
      <c r="F1731" s="2">
        <v>42954</v>
      </c>
      <c r="G1731" t="s">
        <v>2076</v>
      </c>
    </row>
    <row r="1732" spans="1:7" x14ac:dyDescent="0.2">
      <c r="A1732" s="1" t="s">
        <v>1736</v>
      </c>
      <c r="B1732">
        <v>1.6720940297804399E-2</v>
      </c>
      <c r="C1732">
        <v>1.8370993383266341E-2</v>
      </c>
      <c r="D1732">
        <v>0.89747073049132797</v>
      </c>
      <c r="E1732">
        <v>-0.68957445451805999</v>
      </c>
      <c r="F1732" s="2">
        <v>42984</v>
      </c>
      <c r="G1732" t="s">
        <v>2076</v>
      </c>
    </row>
    <row r="1733" spans="1:7" x14ac:dyDescent="0.2">
      <c r="A1733" s="1" t="s">
        <v>1737</v>
      </c>
      <c r="B1733">
        <v>4.1867816091783507E-2</v>
      </c>
      <c r="C1733">
        <v>2.3386703516477241E-2</v>
      </c>
      <c r="D1733">
        <v>0.1799349050290637</v>
      </c>
      <c r="E1733">
        <v>-1.4999999999999989</v>
      </c>
      <c r="F1733" s="2">
        <v>43014</v>
      </c>
      <c r="G1733" t="s">
        <v>2076</v>
      </c>
    </row>
    <row r="1734" spans="1:7" x14ac:dyDescent="0.2">
      <c r="A1734" s="1" t="s">
        <v>1738</v>
      </c>
      <c r="B1734">
        <v>1.1437156091217411E-2</v>
      </c>
      <c r="C1734">
        <v>1.515058672002627E-2</v>
      </c>
      <c r="D1734">
        <v>1.2648183226713561</v>
      </c>
      <c r="E1734">
        <v>0.12530308481536021</v>
      </c>
      <c r="F1734" s="2">
        <v>43045</v>
      </c>
      <c r="G1734" t="s">
        <v>2076</v>
      </c>
    </row>
    <row r="1735" spans="1:7" x14ac:dyDescent="0.2">
      <c r="A1735" s="1" t="s">
        <v>1739</v>
      </c>
      <c r="B1735">
        <v>1.084689612242732E-2</v>
      </c>
      <c r="C1735">
        <v>1.7215766419426459E-2</v>
      </c>
      <c r="D1735">
        <v>1.415936938052617</v>
      </c>
      <c r="E1735">
        <v>0.53277788687110572</v>
      </c>
      <c r="F1735" s="2">
        <v>43075</v>
      </c>
      <c r="G1735" t="s">
        <v>2076</v>
      </c>
    </row>
    <row r="1736" spans="1:7" x14ac:dyDescent="0.2">
      <c r="A1736" s="1" t="s">
        <v>1740</v>
      </c>
      <c r="B1736">
        <v>1.5246997744089989E-2</v>
      </c>
      <c r="C1736">
        <v>1.4171997910175579E-2</v>
      </c>
      <c r="D1736">
        <v>0.85384554578836303</v>
      </c>
      <c r="E1736">
        <v>-0.80832156982354819</v>
      </c>
      <c r="F1736" s="2">
        <v>43136</v>
      </c>
      <c r="G1736" t="s">
        <v>2076</v>
      </c>
    </row>
    <row r="1737" spans="1:7" x14ac:dyDescent="0.2">
      <c r="A1737" s="1" t="s">
        <v>1741</v>
      </c>
      <c r="B1737">
        <v>1.5158908980117011E-2</v>
      </c>
      <c r="C1737">
        <v>1.5525616640769411E-2</v>
      </c>
      <c r="D1737">
        <v>0.2112243649090636</v>
      </c>
      <c r="E1737">
        <v>-1.53550417941965</v>
      </c>
      <c r="F1737" s="2">
        <v>43166</v>
      </c>
      <c r="G1737" t="s">
        <v>2076</v>
      </c>
    </row>
    <row r="1738" spans="1:7" x14ac:dyDescent="0.2">
      <c r="A1738" s="1" t="s">
        <v>1742</v>
      </c>
      <c r="B1738">
        <v>1.9459896175850339E-2</v>
      </c>
      <c r="C1738">
        <v>1.7637058808946612E-2</v>
      </c>
      <c r="D1738">
        <v>0.34898819181522012</v>
      </c>
      <c r="E1738">
        <v>-1.3692277349656321</v>
      </c>
      <c r="F1738" s="2">
        <v>43196</v>
      </c>
      <c r="G1738" t="s">
        <v>2076</v>
      </c>
    </row>
    <row r="1739" spans="1:7" x14ac:dyDescent="0.2">
      <c r="A1739" s="1" t="s">
        <v>1743</v>
      </c>
      <c r="B1739">
        <v>1.7217675301060949E-2</v>
      </c>
      <c r="C1739">
        <v>1.7546798365893769E-2</v>
      </c>
      <c r="D1739">
        <v>0.16800925292608859</v>
      </c>
      <c r="E1739">
        <v>-1.7346514061329159</v>
      </c>
      <c r="F1739" s="2">
        <v>43227</v>
      </c>
      <c r="G1739" t="s">
        <v>2076</v>
      </c>
    </row>
    <row r="1740" spans="1:7" x14ac:dyDescent="0.2">
      <c r="A1740" s="1" t="s">
        <v>1744</v>
      </c>
      <c r="B1740">
        <v>2.3790648177630751E-2</v>
      </c>
      <c r="C1740">
        <v>2.025034964828723E-2</v>
      </c>
      <c r="D1740">
        <v>0.2837603272550997</v>
      </c>
      <c r="E1740">
        <v>-1.5052454241733859</v>
      </c>
      <c r="F1740" s="2">
        <v>43257</v>
      </c>
      <c r="G1740" t="s">
        <v>2076</v>
      </c>
    </row>
    <row r="1741" spans="1:7" x14ac:dyDescent="0.2">
      <c r="A1741" s="1" t="s">
        <v>1745</v>
      </c>
      <c r="B1741">
        <v>1.204318161644085E-2</v>
      </c>
      <c r="C1741">
        <v>1.644768041300091E-2</v>
      </c>
      <c r="D1741">
        <v>1.178763606910997</v>
      </c>
      <c r="E1741">
        <v>-1.6836325939256991E-2</v>
      </c>
      <c r="F1741" s="2">
        <v>43287</v>
      </c>
      <c r="G1741" t="s">
        <v>2076</v>
      </c>
    </row>
    <row r="1742" spans="1:7" x14ac:dyDescent="0.2">
      <c r="A1742" s="1" t="s">
        <v>1746</v>
      </c>
      <c r="B1742">
        <v>1.8501700653226281E-2</v>
      </c>
      <c r="C1742">
        <v>1.473258490765463E-2</v>
      </c>
      <c r="D1742">
        <v>0.3135022602448817</v>
      </c>
      <c r="E1742">
        <v>-1.4724095545684179</v>
      </c>
      <c r="F1742" s="2">
        <v>43318</v>
      </c>
      <c r="G1742" t="s">
        <v>2076</v>
      </c>
    </row>
    <row r="1743" spans="1:7" x14ac:dyDescent="0.2">
      <c r="A1743" s="1" t="s">
        <v>1747</v>
      </c>
      <c r="B1743">
        <v>2.276193134025109E-2</v>
      </c>
      <c r="C1743">
        <v>1.5734246616945641E-2</v>
      </c>
      <c r="D1743">
        <v>3.9803925575642572E-2</v>
      </c>
      <c r="E1743">
        <v>-1.509742098140163</v>
      </c>
      <c r="F1743" s="2">
        <v>43348</v>
      </c>
      <c r="G1743" t="s">
        <v>2076</v>
      </c>
    </row>
    <row r="1744" spans="1:7" x14ac:dyDescent="0.2">
      <c r="A1744" s="1" t="s">
        <v>1748</v>
      </c>
      <c r="B1744">
        <v>2.1355404415488721E-2</v>
      </c>
      <c r="C1744">
        <v>1.4665776166044701E-2</v>
      </c>
      <c r="D1744">
        <v>0.18958771901581761</v>
      </c>
      <c r="E1744">
        <v>-1.0512151610239571</v>
      </c>
      <c r="F1744" s="2">
        <v>43378</v>
      </c>
      <c r="G1744" t="s">
        <v>2076</v>
      </c>
    </row>
    <row r="1745" spans="1:7" x14ac:dyDescent="0.2">
      <c r="A1745" s="1" t="s">
        <v>1749</v>
      </c>
      <c r="B1745">
        <v>1.402380237646824E-2</v>
      </c>
      <c r="C1745">
        <v>1.1445285475242281E-2</v>
      </c>
      <c r="D1745">
        <v>0.47155107473232788</v>
      </c>
      <c r="E1745">
        <v>-1.290568639971021</v>
      </c>
      <c r="F1745" s="2">
        <v>43409</v>
      </c>
      <c r="G1745" t="s">
        <v>2076</v>
      </c>
    </row>
    <row r="1746" spans="1:7" x14ac:dyDescent="0.2">
      <c r="A1746" s="1" t="s">
        <v>1750</v>
      </c>
      <c r="B1746">
        <v>1.749977768312648E-2</v>
      </c>
      <c r="C1746">
        <v>1.4482866883528071E-2</v>
      </c>
      <c r="D1746">
        <v>0.14333298580971529</v>
      </c>
      <c r="E1746">
        <v>-1.4814020766559219</v>
      </c>
      <c r="F1746" s="2">
        <v>43440</v>
      </c>
      <c r="G1746" t="s">
        <v>2076</v>
      </c>
    </row>
    <row r="1747" spans="1:7" x14ac:dyDescent="0.2">
      <c r="A1747" s="1" t="s">
        <v>1751</v>
      </c>
      <c r="B1747">
        <v>1.459910399362435E-2</v>
      </c>
      <c r="C1747">
        <v>1.527138014956003E-2</v>
      </c>
      <c r="D1747">
        <v>0.53419093584387567</v>
      </c>
      <c r="E1747">
        <v>-1.293026139601434</v>
      </c>
      <c r="F1747" s="2">
        <v>43502</v>
      </c>
      <c r="G1747" t="s">
        <v>2076</v>
      </c>
    </row>
    <row r="1748" spans="1:7" x14ac:dyDescent="0.2">
      <c r="A1748" s="1" t="s">
        <v>1752</v>
      </c>
      <c r="B1748">
        <v>1.5705971034810889E-2</v>
      </c>
      <c r="C1748">
        <v>1.596264860408873E-2</v>
      </c>
      <c r="D1748">
        <v>0.49202522135088739</v>
      </c>
      <c r="E1748">
        <v>-1.25990110805943</v>
      </c>
      <c r="F1748" s="2">
        <v>43532</v>
      </c>
      <c r="G1748" t="s">
        <v>2076</v>
      </c>
    </row>
    <row r="1749" spans="1:7" x14ac:dyDescent="0.2">
      <c r="A1749" s="1" t="s">
        <v>1753</v>
      </c>
      <c r="B1749">
        <v>1.9164933615744711E-2</v>
      </c>
      <c r="C1749">
        <v>1.9123814432388121E-2</v>
      </c>
      <c r="D1749">
        <v>0.4146179280451715</v>
      </c>
      <c r="E1749">
        <v>-1.443871616334762</v>
      </c>
      <c r="F1749" s="2">
        <v>43563</v>
      </c>
      <c r="G1749" t="s">
        <v>2076</v>
      </c>
    </row>
    <row r="1750" spans="1:7" x14ac:dyDescent="0.2">
      <c r="A1750" s="1" t="s">
        <v>1754</v>
      </c>
      <c r="B1750">
        <v>1.3975133175509261E-2</v>
      </c>
      <c r="C1750">
        <v>1.375851569067591E-2</v>
      </c>
      <c r="D1750">
        <v>0.50982435604102239</v>
      </c>
      <c r="E1750">
        <v>-1.344779622268607</v>
      </c>
      <c r="F1750" s="2">
        <v>43593</v>
      </c>
      <c r="G1750" t="s">
        <v>2076</v>
      </c>
    </row>
    <row r="1751" spans="1:7" x14ac:dyDescent="0.2">
      <c r="A1751" s="1" t="s">
        <v>1755</v>
      </c>
      <c r="B1751">
        <v>1.33431519650484E-2</v>
      </c>
      <c r="C1751">
        <v>1.487953357313334E-2</v>
      </c>
      <c r="D1751">
        <v>0.75634538869490875</v>
      </c>
      <c r="E1751">
        <v>-0.87037656474089786</v>
      </c>
      <c r="F1751" s="2">
        <v>43623</v>
      </c>
      <c r="G1751" t="s">
        <v>2076</v>
      </c>
    </row>
    <row r="1752" spans="1:7" x14ac:dyDescent="0.2">
      <c r="A1752" s="1" t="s">
        <v>1756</v>
      </c>
      <c r="B1752">
        <v>1.6426113332011438E-2</v>
      </c>
      <c r="C1752">
        <v>1.2851645835669549E-2</v>
      </c>
      <c r="D1752">
        <v>8.71048770519397E-2</v>
      </c>
      <c r="E1752">
        <v>-1.575194234239399</v>
      </c>
      <c r="F1752" s="2">
        <v>43684</v>
      </c>
      <c r="G1752" t="s">
        <v>2076</v>
      </c>
    </row>
    <row r="1753" spans="1:7" x14ac:dyDescent="0.2">
      <c r="A1753" s="1" t="s">
        <v>1757</v>
      </c>
      <c r="B1753">
        <v>1.653874562896011E-2</v>
      </c>
      <c r="C1753">
        <v>1.6456978634649351E-2</v>
      </c>
      <c r="D1753">
        <v>0.57259997220910241</v>
      </c>
      <c r="E1753">
        <v>-1.172989529891169</v>
      </c>
      <c r="F1753" s="2">
        <v>43714</v>
      </c>
      <c r="G1753" t="s">
        <v>2076</v>
      </c>
    </row>
    <row r="1754" spans="1:7" x14ac:dyDescent="0.2">
      <c r="A1754" s="1" t="s">
        <v>1758</v>
      </c>
      <c r="B1754">
        <v>9.2757339378137776E-3</v>
      </c>
      <c r="C1754">
        <v>1.131021000359215E-2</v>
      </c>
      <c r="D1754">
        <v>1.362825395304895</v>
      </c>
      <c r="E1754">
        <v>0.43426201448228641</v>
      </c>
      <c r="F1754" s="2">
        <v>43745</v>
      </c>
      <c r="G1754" t="s">
        <v>2076</v>
      </c>
    </row>
    <row r="1755" spans="1:7" x14ac:dyDescent="0.2">
      <c r="A1755" s="1" t="s">
        <v>1759</v>
      </c>
      <c r="B1755">
        <v>1.8819171286551941E-2</v>
      </c>
      <c r="C1755">
        <v>1.42728438234453E-2</v>
      </c>
      <c r="D1755">
        <v>1.9844514843023509E-2</v>
      </c>
      <c r="E1755">
        <v>-1.431488497021933</v>
      </c>
      <c r="F1755" s="2">
        <v>43775</v>
      </c>
      <c r="G1755" t="s">
        <v>2076</v>
      </c>
    </row>
    <row r="1756" spans="1:7" x14ac:dyDescent="0.2">
      <c r="A1756" s="1" t="s">
        <v>1760</v>
      </c>
      <c r="B1756">
        <v>1.0184877597153129E-2</v>
      </c>
      <c r="C1756">
        <v>1.410554126896274E-2</v>
      </c>
      <c r="D1756">
        <v>1.20479893450291</v>
      </c>
      <c r="E1756">
        <v>-5.6215028741932738E-2</v>
      </c>
      <c r="F1756" s="2">
        <v>43805</v>
      </c>
      <c r="G1756" t="s">
        <v>2076</v>
      </c>
    </row>
    <row r="1757" spans="1:7" x14ac:dyDescent="0.2">
      <c r="A1757" s="1" t="s">
        <v>1761</v>
      </c>
      <c r="B1757">
        <v>2.343234738089002E-2</v>
      </c>
      <c r="C1757">
        <v>1.6969178615137259E-2</v>
      </c>
      <c r="D1757">
        <v>-7.6876065844556788E-3</v>
      </c>
      <c r="E1757">
        <v>-1.496745984675939</v>
      </c>
      <c r="F1757" s="2">
        <v>43836</v>
      </c>
      <c r="G1757" t="s">
        <v>2076</v>
      </c>
    </row>
    <row r="1758" spans="1:7" x14ac:dyDescent="0.2">
      <c r="A1758" s="1" t="s">
        <v>1762</v>
      </c>
      <c r="B1758">
        <v>2.264057830275604E-2</v>
      </c>
      <c r="C1758">
        <v>1.378457792558419E-2</v>
      </c>
      <c r="D1758">
        <v>-0.1027641319510663</v>
      </c>
      <c r="E1758">
        <v>-1.476562030319261</v>
      </c>
      <c r="F1758" s="2">
        <v>43866</v>
      </c>
      <c r="G1758" t="s">
        <v>2076</v>
      </c>
    </row>
    <row r="1759" spans="1:7" x14ac:dyDescent="0.2">
      <c r="A1759" s="1" t="s">
        <v>1763</v>
      </c>
      <c r="B1759">
        <v>8.3079122541949747E-3</v>
      </c>
      <c r="C1759">
        <v>6.6356777850022563E-3</v>
      </c>
      <c r="D1759">
        <v>0.31469608594479243</v>
      </c>
      <c r="E1759">
        <v>-1.414560024361424</v>
      </c>
      <c r="F1759" s="2">
        <v>43896</v>
      </c>
      <c r="G1759" t="s">
        <v>2076</v>
      </c>
    </row>
    <row r="1760" spans="1:7" x14ac:dyDescent="0.2">
      <c r="A1760" s="1" t="s">
        <v>1764</v>
      </c>
      <c r="B1760">
        <v>2.5795157533849169E-2</v>
      </c>
      <c r="C1760">
        <v>2.0561767138697801E-2</v>
      </c>
      <c r="D1760">
        <v>0.92424845415952483</v>
      </c>
      <c r="E1760">
        <v>-0.85783941457083568</v>
      </c>
      <c r="F1760" s="2">
        <v>43957</v>
      </c>
      <c r="G1760" t="s">
        <v>2076</v>
      </c>
    </row>
    <row r="1761" spans="1:7" x14ac:dyDescent="0.2">
      <c r="A1761" s="1" t="s">
        <v>1765</v>
      </c>
      <c r="B1761">
        <v>2.2064200898417489E-2</v>
      </c>
      <c r="C1761">
        <v>1.5627203494439249E-2</v>
      </c>
      <c r="D1761">
        <v>-0.1178167611372503</v>
      </c>
      <c r="E1761">
        <v>-1.479127486062396</v>
      </c>
      <c r="F1761" s="2">
        <v>43987</v>
      </c>
      <c r="G1761" t="s">
        <v>2076</v>
      </c>
    </row>
    <row r="1762" spans="1:7" x14ac:dyDescent="0.2">
      <c r="A1762" s="1" t="s">
        <v>1766</v>
      </c>
      <c r="B1762">
        <v>2.6580696049122759E-2</v>
      </c>
      <c r="C1762">
        <v>2.1153718409639592E-2</v>
      </c>
      <c r="D1762">
        <v>0.68672742719512758</v>
      </c>
      <c r="E1762">
        <v>-0.77926712890910821</v>
      </c>
      <c r="F1762" s="2">
        <v>44018</v>
      </c>
      <c r="G1762" t="s">
        <v>2076</v>
      </c>
    </row>
    <row r="1763" spans="1:7" x14ac:dyDescent="0.2">
      <c r="A1763" s="1" t="s">
        <v>1767</v>
      </c>
      <c r="B1763">
        <v>2.8709749827447631E-2</v>
      </c>
      <c r="C1763">
        <v>2.3168191886817121E-2</v>
      </c>
      <c r="D1763">
        <v>-5.8459299076047758E-2</v>
      </c>
      <c r="E1763">
        <v>-1.6729013396307419</v>
      </c>
      <c r="F1763" s="2">
        <v>44048</v>
      </c>
      <c r="G1763" t="s">
        <v>2076</v>
      </c>
    </row>
    <row r="1764" spans="1:7" x14ac:dyDescent="0.2">
      <c r="A1764" s="1" t="s">
        <v>1768</v>
      </c>
      <c r="B1764">
        <v>3.0620268682366981E-2</v>
      </c>
      <c r="C1764">
        <v>3.026779021357337E-2</v>
      </c>
      <c r="D1764">
        <v>0.45298275276988431</v>
      </c>
      <c r="E1764">
        <v>-1.5</v>
      </c>
      <c r="F1764" s="2">
        <v>44078</v>
      </c>
      <c r="G1764" t="s">
        <v>2076</v>
      </c>
    </row>
    <row r="1765" spans="1:7" x14ac:dyDescent="0.2">
      <c r="A1765" s="1" t="s">
        <v>1769</v>
      </c>
      <c r="B1765">
        <v>2.173512528706641E-2</v>
      </c>
      <c r="C1765">
        <v>1.6788353712843328E-2</v>
      </c>
      <c r="D1765">
        <v>-8.2315224353382233E-2</v>
      </c>
      <c r="E1765">
        <v>-1.42036921559593</v>
      </c>
      <c r="F1765" s="2">
        <v>44109</v>
      </c>
      <c r="G1765" t="s">
        <v>2076</v>
      </c>
    </row>
    <row r="1766" spans="1:7" x14ac:dyDescent="0.2">
      <c r="A1766" s="1" t="s">
        <v>1770</v>
      </c>
      <c r="B1766">
        <v>1.960151987510551E-2</v>
      </c>
      <c r="C1766">
        <v>2.2606861644545201E-2</v>
      </c>
      <c r="D1766">
        <v>0.1838901498479335</v>
      </c>
      <c r="E1766">
        <v>-1.685968537255345</v>
      </c>
      <c r="F1766" s="2">
        <v>44139</v>
      </c>
      <c r="G1766" t="s">
        <v>2076</v>
      </c>
    </row>
    <row r="1767" spans="1:7" x14ac:dyDescent="0.2">
      <c r="A1767" s="1" t="s">
        <v>1771</v>
      </c>
      <c r="B1767">
        <v>2.240245371084611E-2</v>
      </c>
      <c r="C1767">
        <v>1.7081897699339231E-2</v>
      </c>
      <c r="D1767">
        <v>0.2192389214324621</v>
      </c>
      <c r="E1767">
        <v>-1.4727382249569401</v>
      </c>
      <c r="F1767" s="2">
        <v>44169</v>
      </c>
      <c r="G1767" t="s">
        <v>2076</v>
      </c>
    </row>
    <row r="1768" spans="1:7" x14ac:dyDescent="0.2">
      <c r="A1768" s="1" t="s">
        <v>1772</v>
      </c>
      <c r="B1768">
        <v>1.7883999410444142E-2</v>
      </c>
      <c r="C1768">
        <v>1.8658457213579241E-2</v>
      </c>
      <c r="D1768">
        <v>0.3328591345152489</v>
      </c>
      <c r="E1768">
        <v>-0.98546998744876069</v>
      </c>
      <c r="F1768" s="2">
        <v>44230</v>
      </c>
      <c r="G1768" t="s">
        <v>2076</v>
      </c>
    </row>
    <row r="1769" spans="1:7" x14ac:dyDescent="0.2">
      <c r="A1769" s="1" t="s">
        <v>1773</v>
      </c>
      <c r="B1769">
        <v>1.8485682811647561E-2</v>
      </c>
      <c r="C1769">
        <v>1.7151815090183011E-2</v>
      </c>
      <c r="D1769">
        <v>0.45477203694045337</v>
      </c>
      <c r="E1769">
        <v>-1.1976598623909089</v>
      </c>
      <c r="F1769" s="2">
        <v>44260</v>
      </c>
      <c r="G1769" t="s">
        <v>2076</v>
      </c>
    </row>
    <row r="1770" spans="1:7" x14ac:dyDescent="0.2">
      <c r="A1770" s="1" t="s">
        <v>1774</v>
      </c>
      <c r="B1770">
        <v>2.4427269128633709E-2</v>
      </c>
      <c r="C1770">
        <v>2.3821117312994099E-2</v>
      </c>
      <c r="D1770">
        <v>0.16099514706896129</v>
      </c>
      <c r="E1770">
        <v>-1.295832443576292</v>
      </c>
      <c r="F1770" s="2">
        <v>44291</v>
      </c>
      <c r="G1770" t="s">
        <v>2076</v>
      </c>
    </row>
    <row r="1771" spans="1:7" x14ac:dyDescent="0.2">
      <c r="A1771" s="1" t="s">
        <v>1775</v>
      </c>
      <c r="B1771">
        <v>2.0555021567614962E-2</v>
      </c>
      <c r="C1771">
        <v>1.8642842453991129E-2</v>
      </c>
      <c r="D1771">
        <v>0.41567612193072728</v>
      </c>
      <c r="E1771">
        <v>-1.277890818184203</v>
      </c>
      <c r="F1771" s="2">
        <v>44321</v>
      </c>
      <c r="G1771" t="s">
        <v>2076</v>
      </c>
    </row>
    <row r="1772" spans="1:7" x14ac:dyDescent="0.2">
      <c r="A1772" s="1" t="s">
        <v>1776</v>
      </c>
      <c r="B1772">
        <v>3.2656506247830237E-2</v>
      </c>
      <c r="C1772">
        <v>3.0696914401400759E-2</v>
      </c>
      <c r="D1772">
        <v>0.68132519077181963</v>
      </c>
      <c r="E1772">
        <v>-1.052142012683037</v>
      </c>
      <c r="F1772" s="2">
        <v>44351</v>
      </c>
      <c r="G1772" t="s">
        <v>2076</v>
      </c>
    </row>
    <row r="1773" spans="1:7" x14ac:dyDescent="0.2">
      <c r="A1773" s="1" t="s">
        <v>1777</v>
      </c>
      <c r="B1773">
        <v>2.0062151675931911E-2</v>
      </c>
      <c r="C1773">
        <v>2.024877785491741E-2</v>
      </c>
      <c r="D1773">
        <v>0.53565911248116216</v>
      </c>
      <c r="E1773">
        <v>-1.4899673410892971</v>
      </c>
      <c r="F1773" s="2">
        <v>44383</v>
      </c>
      <c r="G1773" t="s">
        <v>2076</v>
      </c>
    </row>
    <row r="1774" spans="1:7" x14ac:dyDescent="0.2">
      <c r="A1774" s="1" t="s">
        <v>1778</v>
      </c>
      <c r="B1774">
        <v>2.943631793485596E-2</v>
      </c>
      <c r="C1774">
        <v>2.1654337665444629E-2</v>
      </c>
      <c r="D1774">
        <v>-0.1656716290604961</v>
      </c>
      <c r="E1774">
        <v>-1.4413992034199239</v>
      </c>
      <c r="F1774" s="2">
        <v>44413</v>
      </c>
      <c r="G1774" t="s">
        <v>2076</v>
      </c>
    </row>
    <row r="1775" spans="1:7" x14ac:dyDescent="0.2">
      <c r="A1775" s="1" t="s">
        <v>1779</v>
      </c>
      <c r="B1775">
        <v>1.6103991092632549E-2</v>
      </c>
      <c r="C1775">
        <v>2.0288844725844021E-2</v>
      </c>
      <c r="D1775">
        <v>0.98432075533415386</v>
      </c>
      <c r="E1775">
        <v>-0.36387487280799918</v>
      </c>
      <c r="F1775" s="2">
        <v>44446</v>
      </c>
      <c r="G1775" t="s">
        <v>2076</v>
      </c>
    </row>
    <row r="1776" spans="1:7" x14ac:dyDescent="0.2">
      <c r="A1776" s="1" t="s">
        <v>1780</v>
      </c>
      <c r="B1776">
        <v>1.6761278119172319E-2</v>
      </c>
      <c r="C1776">
        <v>1.88947916544739E-2</v>
      </c>
      <c r="D1776">
        <v>0.70452589670183841</v>
      </c>
      <c r="E1776">
        <v>-1.050231843842802</v>
      </c>
      <c r="F1776" s="2">
        <v>44476</v>
      </c>
      <c r="G1776" t="s">
        <v>2076</v>
      </c>
    </row>
    <row r="1777" spans="1:7" x14ac:dyDescent="0.2">
      <c r="A1777" s="1" t="s">
        <v>1781</v>
      </c>
      <c r="B1777">
        <v>1.6012239669945451E-2</v>
      </c>
      <c r="C1777">
        <v>1.7458865176902781E-2</v>
      </c>
      <c r="D1777">
        <v>1.0067067024863341</v>
      </c>
      <c r="E1777">
        <v>-0.35229221547849621</v>
      </c>
      <c r="F1777" s="2">
        <v>44508</v>
      </c>
      <c r="G1777" t="s">
        <v>2076</v>
      </c>
    </row>
    <row r="1778" spans="1:7" x14ac:dyDescent="0.2">
      <c r="A1778" s="1" t="s">
        <v>1782</v>
      </c>
      <c r="B1778">
        <v>1.6087340315914769E-2</v>
      </c>
      <c r="C1778">
        <v>1.8874634660665541E-2</v>
      </c>
      <c r="D1778">
        <v>0.95418037907370534</v>
      </c>
      <c r="E1778">
        <v>-0.45458538650056962</v>
      </c>
      <c r="F1778" s="2">
        <v>44538</v>
      </c>
      <c r="G1778" t="s">
        <v>2076</v>
      </c>
    </row>
    <row r="1779" spans="1:7" x14ac:dyDescent="0.2">
      <c r="A1779" s="1" t="s">
        <v>1783</v>
      </c>
      <c r="B1779">
        <v>1.5663458692795579E-2</v>
      </c>
      <c r="C1779">
        <v>1.5696665863772389E-2</v>
      </c>
      <c r="D1779">
        <v>0.56069407059864862</v>
      </c>
      <c r="E1779">
        <v>-1.305912511353045</v>
      </c>
      <c r="F1779" s="2">
        <v>44599</v>
      </c>
      <c r="G1779" t="s">
        <v>2076</v>
      </c>
    </row>
    <row r="1780" spans="1:7" x14ac:dyDescent="0.2">
      <c r="A1780" s="1" t="s">
        <v>1784</v>
      </c>
      <c r="B1780">
        <v>1.8949976794811311E-2</v>
      </c>
      <c r="C1780">
        <v>1.4167278460431769E-2</v>
      </c>
      <c r="D1780">
        <v>0.29327487792058071</v>
      </c>
      <c r="E1780">
        <v>-1.36836334087445</v>
      </c>
      <c r="F1780" s="2">
        <v>44629</v>
      </c>
      <c r="G1780" t="s">
        <v>2076</v>
      </c>
    </row>
    <row r="1781" spans="1:7" x14ac:dyDescent="0.2">
      <c r="A1781" s="1" t="s">
        <v>1785</v>
      </c>
      <c r="B1781">
        <v>3.0815911669021381E-2</v>
      </c>
      <c r="C1781">
        <v>2.0269083884042551E-2</v>
      </c>
      <c r="D1781">
        <v>-4.1785995555580102E-2</v>
      </c>
      <c r="E1781">
        <v>-1.8949249085146751</v>
      </c>
      <c r="F1781" s="2">
        <v>44659</v>
      </c>
      <c r="G1781" t="s">
        <v>2076</v>
      </c>
    </row>
    <row r="1782" spans="1:7" x14ac:dyDescent="0.2">
      <c r="A1782" s="1" t="s">
        <v>1786</v>
      </c>
      <c r="B1782">
        <v>1.9025179362678269E-2</v>
      </c>
      <c r="C1782">
        <v>1.368532400423208E-2</v>
      </c>
      <c r="D1782">
        <v>0.11632414604859261</v>
      </c>
      <c r="E1782">
        <v>-1.5413715289880801</v>
      </c>
      <c r="F1782" s="2">
        <v>44690</v>
      </c>
      <c r="G1782" t="s">
        <v>2076</v>
      </c>
    </row>
    <row r="1783" spans="1:7" x14ac:dyDescent="0.2">
      <c r="A1783" s="1" t="s">
        <v>1787</v>
      </c>
      <c r="B1783">
        <v>1.3535924156560649E-2</v>
      </c>
      <c r="C1783">
        <v>1.3432491443381669E-2</v>
      </c>
      <c r="D1783">
        <v>0.63886342079632896</v>
      </c>
      <c r="E1783">
        <v>-1.0778381670861661</v>
      </c>
      <c r="F1783" s="2">
        <v>44720</v>
      </c>
      <c r="G1783" t="s">
        <v>2076</v>
      </c>
    </row>
    <row r="1784" spans="1:7" x14ac:dyDescent="0.2">
      <c r="A1784" s="1" t="s">
        <v>1788</v>
      </c>
      <c r="B1784">
        <v>1.350132016558471E-2</v>
      </c>
      <c r="C1784">
        <v>1.530270131326841E-2</v>
      </c>
      <c r="D1784">
        <v>0.74997582000165952</v>
      </c>
      <c r="E1784">
        <v>-0.99548251417009848</v>
      </c>
      <c r="F1784" s="2">
        <v>44750</v>
      </c>
      <c r="G1784" t="s">
        <v>2076</v>
      </c>
    </row>
    <row r="1785" spans="1:7" x14ac:dyDescent="0.2">
      <c r="A1785" s="1" t="s">
        <v>1789</v>
      </c>
      <c r="B1785">
        <v>1.182393136809886E-2</v>
      </c>
      <c r="C1785">
        <v>1.361458152788628E-2</v>
      </c>
      <c r="D1785">
        <v>0.8884974301579005</v>
      </c>
      <c r="E1785">
        <v>-0.76895036181324938</v>
      </c>
      <c r="F1785" s="2">
        <v>44781</v>
      </c>
      <c r="G1785" t="s">
        <v>2076</v>
      </c>
    </row>
    <row r="1786" spans="1:7" x14ac:dyDescent="0.2">
      <c r="A1786" s="1" t="s">
        <v>1790</v>
      </c>
      <c r="B1786">
        <v>1.4389660742758629E-2</v>
      </c>
      <c r="C1786">
        <v>1.738650073350163E-2</v>
      </c>
      <c r="D1786">
        <v>0.9504662387719669</v>
      </c>
      <c r="E1786">
        <v>-0.71164949688646839</v>
      </c>
      <c r="F1786" s="2">
        <v>44811</v>
      </c>
      <c r="G1786" t="s">
        <v>2076</v>
      </c>
    </row>
    <row r="1787" spans="1:7" x14ac:dyDescent="0.2">
      <c r="A1787" s="1" t="s">
        <v>1791</v>
      </c>
      <c r="B1787">
        <v>1.104684951063418E-2</v>
      </c>
      <c r="C1787">
        <v>1.3183718046641851E-2</v>
      </c>
      <c r="D1787">
        <v>0.95787848852644297</v>
      </c>
      <c r="E1787">
        <v>-0.47249147201382069</v>
      </c>
      <c r="F1787" s="2">
        <v>44841</v>
      </c>
      <c r="G1787" t="s">
        <v>2076</v>
      </c>
    </row>
    <row r="1788" spans="1:7" x14ac:dyDescent="0.2">
      <c r="A1788" s="1" t="s">
        <v>1792</v>
      </c>
      <c r="B1788">
        <v>1.611161350454297E-2</v>
      </c>
      <c r="C1788">
        <v>1.4648464051346569E-2</v>
      </c>
      <c r="D1788">
        <v>0.3819544467326827</v>
      </c>
      <c r="E1788">
        <v>-1.379289155278703</v>
      </c>
      <c r="F1788" s="2">
        <v>44872</v>
      </c>
      <c r="G1788" t="s">
        <v>2076</v>
      </c>
    </row>
    <row r="1789" spans="1:7" x14ac:dyDescent="0.2">
      <c r="A1789" s="1" t="s">
        <v>1793</v>
      </c>
      <c r="B1789">
        <v>1.6531149534633111E-2</v>
      </c>
      <c r="C1789">
        <v>1.74633101135085E-2</v>
      </c>
      <c r="D1789">
        <v>0.71254300524758141</v>
      </c>
      <c r="E1789">
        <v>-0.95850411804306246</v>
      </c>
      <c r="F1789" s="2">
        <v>44902</v>
      </c>
      <c r="G1789" t="s">
        <v>2076</v>
      </c>
    </row>
    <row r="1790" spans="1:7" x14ac:dyDescent="0.2">
      <c r="A1790" s="1" t="s">
        <v>1794</v>
      </c>
      <c r="B1790">
        <v>4.3002287492366793E-2</v>
      </c>
      <c r="C1790">
        <v>3.1826384055247417E-2</v>
      </c>
      <c r="D1790">
        <v>-0.1820849142801941</v>
      </c>
      <c r="E1790">
        <v>-1.5</v>
      </c>
      <c r="F1790" s="2">
        <v>41337</v>
      </c>
      <c r="G1790" t="s">
        <v>2077</v>
      </c>
    </row>
    <row r="1791" spans="1:7" x14ac:dyDescent="0.2">
      <c r="A1791" s="1" t="s">
        <v>1795</v>
      </c>
      <c r="B1791">
        <v>2.2533685253950279E-2</v>
      </c>
      <c r="C1791">
        <v>2.699148105479374E-2</v>
      </c>
      <c r="D1791">
        <v>0.28516896052935042</v>
      </c>
      <c r="E1791">
        <v>-1.772549174990073</v>
      </c>
      <c r="F1791" s="2">
        <v>41550</v>
      </c>
      <c r="G1791" t="s">
        <v>2077</v>
      </c>
    </row>
    <row r="1792" spans="1:7" x14ac:dyDescent="0.2">
      <c r="A1792" s="1" t="s">
        <v>1796</v>
      </c>
      <c r="B1792">
        <v>2.4670971269764669E-2</v>
      </c>
      <c r="C1792">
        <v>1.6411573148982488E-2</v>
      </c>
      <c r="D1792">
        <v>0.35435049889266929</v>
      </c>
      <c r="E1792">
        <v>-1.703969139680982</v>
      </c>
      <c r="F1792" s="2">
        <v>41673</v>
      </c>
      <c r="G1792" t="s">
        <v>2077</v>
      </c>
    </row>
    <row r="1793" spans="1:7" x14ac:dyDescent="0.2">
      <c r="A1793" s="1" t="s">
        <v>1797</v>
      </c>
      <c r="B1793">
        <v>2.3940203553025521E-2</v>
      </c>
      <c r="C1793">
        <v>2.1568358339804451E-2</v>
      </c>
      <c r="D1793">
        <v>-8.668933132717517E-2</v>
      </c>
      <c r="E1793">
        <v>-1.601670093188329</v>
      </c>
      <c r="F1793" s="2">
        <v>41703</v>
      </c>
      <c r="G1793" t="s">
        <v>2077</v>
      </c>
    </row>
    <row r="1794" spans="1:7" x14ac:dyDescent="0.2">
      <c r="A1794" s="1" t="s">
        <v>1798</v>
      </c>
      <c r="B1794">
        <v>1.8377719181367949E-2</v>
      </c>
      <c r="C1794">
        <v>2.6977584205183942E-2</v>
      </c>
      <c r="D1794">
        <v>0.61413780548492503</v>
      </c>
      <c r="E1794">
        <v>-1.5</v>
      </c>
      <c r="F1794" s="2">
        <v>41764</v>
      </c>
      <c r="G1794" t="s">
        <v>2077</v>
      </c>
    </row>
    <row r="1795" spans="1:7" x14ac:dyDescent="0.2">
      <c r="A1795" s="1" t="s">
        <v>1799</v>
      </c>
      <c r="B1795">
        <v>2.415101872829252E-2</v>
      </c>
      <c r="C1795">
        <v>3.1052228741393899E-2</v>
      </c>
      <c r="D1795">
        <v>0.48187512515726111</v>
      </c>
      <c r="E1795">
        <v>-1.030759856715767</v>
      </c>
      <c r="F1795" s="2">
        <v>41794</v>
      </c>
      <c r="G1795" t="s">
        <v>2077</v>
      </c>
    </row>
    <row r="1796" spans="1:7" x14ac:dyDescent="0.2">
      <c r="A1796" s="1" t="s">
        <v>1800</v>
      </c>
      <c r="B1796">
        <v>1.918148855327342E-2</v>
      </c>
      <c r="C1796">
        <v>2.3548756228079101E-2</v>
      </c>
      <c r="D1796">
        <v>1.194935947727493</v>
      </c>
      <c r="E1796">
        <v>-5.6699878460414237E-2</v>
      </c>
      <c r="F1796" s="2">
        <v>41857</v>
      </c>
      <c r="G1796" t="s">
        <v>2077</v>
      </c>
    </row>
    <row r="1797" spans="1:7" x14ac:dyDescent="0.2">
      <c r="A1797" s="1" t="s">
        <v>1801</v>
      </c>
      <c r="B1797">
        <v>4.4296010040447462E-2</v>
      </c>
      <c r="C1797">
        <v>4.3580835842561352E-2</v>
      </c>
      <c r="D1797">
        <v>-0.59023800367813217</v>
      </c>
      <c r="E1797">
        <v>-1.5</v>
      </c>
      <c r="F1797" s="2">
        <v>41887</v>
      </c>
      <c r="G1797" t="s">
        <v>2077</v>
      </c>
    </row>
    <row r="1798" spans="1:7" x14ac:dyDescent="0.2">
      <c r="A1798" s="1" t="s">
        <v>1802</v>
      </c>
      <c r="B1798">
        <v>1.6863547932956829E-2</v>
      </c>
      <c r="C1798">
        <v>2.5582781743667671E-2</v>
      </c>
      <c r="D1798">
        <v>1.333198122604716</v>
      </c>
      <c r="E1798">
        <v>0.49942556042100211</v>
      </c>
      <c r="F1798" s="2">
        <v>41918</v>
      </c>
      <c r="G1798" t="s">
        <v>2077</v>
      </c>
    </row>
    <row r="1799" spans="1:7" x14ac:dyDescent="0.2">
      <c r="A1799" s="1" t="s">
        <v>1803</v>
      </c>
      <c r="B1799">
        <v>1.7237059577806781E-2</v>
      </c>
      <c r="C1799">
        <v>2.4696118777108918E-2</v>
      </c>
      <c r="D1799">
        <v>1.056864555288721</v>
      </c>
      <c r="E1799">
        <v>-0.59924249501892612</v>
      </c>
      <c r="F1799" s="2">
        <v>41948</v>
      </c>
      <c r="G1799" t="s">
        <v>2077</v>
      </c>
    </row>
    <row r="1800" spans="1:7" x14ac:dyDescent="0.2">
      <c r="A1800" s="1" t="s">
        <v>1804</v>
      </c>
      <c r="B1800">
        <v>4.4964110505714312E-2</v>
      </c>
      <c r="C1800">
        <v>3.4863457134662462E-2</v>
      </c>
      <c r="D1800">
        <v>0.63133474735334549</v>
      </c>
      <c r="E1800">
        <v>-1.5</v>
      </c>
      <c r="F1800" s="2">
        <v>41978</v>
      </c>
      <c r="G1800" t="s">
        <v>2077</v>
      </c>
    </row>
    <row r="1801" spans="1:7" x14ac:dyDescent="0.2">
      <c r="A1801" s="1" t="s">
        <v>1805</v>
      </c>
      <c r="B1801">
        <v>2.9357209881626309E-2</v>
      </c>
      <c r="C1801">
        <v>1.9249932490984559E-2</v>
      </c>
      <c r="D1801">
        <v>-2.7079633363352101E-2</v>
      </c>
      <c r="E1801">
        <v>-1.029044327252679</v>
      </c>
      <c r="F1801" s="2">
        <v>42039</v>
      </c>
      <c r="G1801" t="s">
        <v>2077</v>
      </c>
    </row>
    <row r="1802" spans="1:7" x14ac:dyDescent="0.2">
      <c r="A1802" s="1" t="s">
        <v>1806</v>
      </c>
      <c r="B1802">
        <v>2.1262073869004319E-2</v>
      </c>
      <c r="C1802">
        <v>2.264278310224151E-2</v>
      </c>
      <c r="D1802">
        <v>0.27014131047327322</v>
      </c>
      <c r="E1802">
        <v>-1.7762876143505399</v>
      </c>
      <c r="F1802" s="2">
        <v>42069</v>
      </c>
      <c r="G1802" t="s">
        <v>2077</v>
      </c>
    </row>
    <row r="1803" spans="1:7" x14ac:dyDescent="0.2">
      <c r="A1803" s="1" t="s">
        <v>1807</v>
      </c>
      <c r="B1803">
        <v>3.3994463173303111E-2</v>
      </c>
      <c r="C1803">
        <v>1.9509934808948071E-2</v>
      </c>
      <c r="D1803">
        <v>-0.38925290497699672</v>
      </c>
      <c r="E1803">
        <v>-1.5</v>
      </c>
      <c r="F1803" s="2">
        <v>42130</v>
      </c>
      <c r="G1803" t="s">
        <v>2077</v>
      </c>
    </row>
    <row r="1804" spans="1:7" x14ac:dyDescent="0.2">
      <c r="A1804" s="1" t="s">
        <v>1808</v>
      </c>
      <c r="B1804">
        <v>2.1952190851623331E-2</v>
      </c>
      <c r="C1804">
        <v>2.5481377974955619E-2</v>
      </c>
      <c r="D1804">
        <v>0.38295486950526891</v>
      </c>
      <c r="E1804">
        <v>-1.7311640239949919</v>
      </c>
      <c r="F1804" s="2">
        <v>42160</v>
      </c>
      <c r="G1804" t="s">
        <v>2077</v>
      </c>
    </row>
    <row r="1805" spans="1:7" x14ac:dyDescent="0.2">
      <c r="A1805" s="1" t="s">
        <v>1809</v>
      </c>
      <c r="B1805">
        <v>1.9713515527607691E-2</v>
      </c>
      <c r="C1805">
        <v>2.1317533642380749E-2</v>
      </c>
      <c r="D1805">
        <v>0.4323507430304675</v>
      </c>
      <c r="E1805">
        <v>-1.168539731215853</v>
      </c>
      <c r="F1805" s="2">
        <v>42221</v>
      </c>
      <c r="G1805" t="s">
        <v>2077</v>
      </c>
    </row>
    <row r="1806" spans="1:7" x14ac:dyDescent="0.2">
      <c r="A1806" s="1" t="s">
        <v>1810</v>
      </c>
      <c r="B1806">
        <v>1.4071588223421061E-2</v>
      </c>
      <c r="C1806">
        <v>1.8337960177952181E-2</v>
      </c>
      <c r="D1806">
        <v>0.6478062604722975</v>
      </c>
      <c r="E1806">
        <v>-1.2827379968101009</v>
      </c>
      <c r="F1806" s="2">
        <v>42251</v>
      </c>
      <c r="G1806" t="s">
        <v>2077</v>
      </c>
    </row>
    <row r="1807" spans="1:7" x14ac:dyDescent="0.2">
      <c r="A1807" s="1" t="s">
        <v>1811</v>
      </c>
      <c r="B1807">
        <v>2.2881673477310249E-2</v>
      </c>
      <c r="C1807">
        <v>2.1695542140455978E-2</v>
      </c>
      <c r="D1807">
        <v>0.28591089264715908</v>
      </c>
      <c r="E1807">
        <v>-1.322168987508695</v>
      </c>
      <c r="F1807" s="2">
        <v>42282</v>
      </c>
      <c r="G1807" t="s">
        <v>2077</v>
      </c>
    </row>
    <row r="1808" spans="1:7" x14ac:dyDescent="0.2">
      <c r="A1808" s="1" t="s">
        <v>1812</v>
      </c>
      <c r="B1808">
        <v>1.404233127880253E-2</v>
      </c>
      <c r="C1808">
        <v>1.553901481760272E-2</v>
      </c>
      <c r="D1808">
        <v>0.86437922919588583</v>
      </c>
      <c r="E1808">
        <v>-0.89121624480963479</v>
      </c>
      <c r="F1808" s="2">
        <v>42312</v>
      </c>
      <c r="G1808" t="s">
        <v>2077</v>
      </c>
    </row>
    <row r="1809" spans="1:7" x14ac:dyDescent="0.2">
      <c r="A1809" s="1" t="s">
        <v>1813</v>
      </c>
      <c r="B1809">
        <v>1.70937103281091E-2</v>
      </c>
      <c r="C1809">
        <v>2.3562610146461889E-2</v>
      </c>
      <c r="D1809">
        <v>0.92584398315317051</v>
      </c>
      <c r="E1809">
        <v>-0.88271478912821211</v>
      </c>
      <c r="F1809" s="2">
        <v>42342</v>
      </c>
      <c r="G1809" t="s">
        <v>2077</v>
      </c>
    </row>
    <row r="1810" spans="1:7" x14ac:dyDescent="0.2">
      <c r="A1810" s="1" t="s">
        <v>1814</v>
      </c>
      <c r="B1810">
        <v>2.0695829982892992E-2</v>
      </c>
      <c r="C1810">
        <v>1.917220731411386E-2</v>
      </c>
      <c r="D1810">
        <v>0.26957060430980462</v>
      </c>
      <c r="E1810">
        <v>-1.316303333105165</v>
      </c>
      <c r="F1810" s="2">
        <v>42403</v>
      </c>
      <c r="G1810" t="s">
        <v>2077</v>
      </c>
    </row>
    <row r="1811" spans="1:7" x14ac:dyDescent="0.2">
      <c r="A1811" s="1" t="s">
        <v>1815</v>
      </c>
      <c r="B1811">
        <v>2.9293247975014279E-2</v>
      </c>
      <c r="C1811">
        <v>1.8573078526365271E-2</v>
      </c>
      <c r="D1811">
        <v>-3.8112344544032763E-2</v>
      </c>
      <c r="E1811">
        <v>-1.282072914285975</v>
      </c>
      <c r="F1811" s="2">
        <v>42433</v>
      </c>
      <c r="G1811" t="s">
        <v>2077</v>
      </c>
    </row>
    <row r="1812" spans="1:7" x14ac:dyDescent="0.2">
      <c r="A1812" s="1" t="s">
        <v>1816</v>
      </c>
      <c r="B1812">
        <v>1.579954526415989E-2</v>
      </c>
      <c r="C1812">
        <v>1.400411500896318E-2</v>
      </c>
      <c r="D1812">
        <v>0.41367716383855568</v>
      </c>
      <c r="E1812">
        <v>-1.34749920524878</v>
      </c>
      <c r="F1812" s="2">
        <v>42494</v>
      </c>
      <c r="G1812" t="s">
        <v>2077</v>
      </c>
    </row>
    <row r="1813" spans="1:7" x14ac:dyDescent="0.2">
      <c r="A1813" s="1" t="s">
        <v>1817</v>
      </c>
      <c r="B1813">
        <v>3.2081698664510681E-2</v>
      </c>
      <c r="C1813">
        <v>2.179541979631016E-2</v>
      </c>
      <c r="D1813">
        <v>0.15783573415887539</v>
      </c>
      <c r="E1813">
        <v>-1.213030896988009</v>
      </c>
      <c r="F1813" s="2">
        <v>42524</v>
      </c>
      <c r="G1813" t="s">
        <v>2077</v>
      </c>
    </row>
    <row r="1814" spans="1:7" x14ac:dyDescent="0.2">
      <c r="A1814" s="1" t="s">
        <v>1818</v>
      </c>
      <c r="B1814">
        <v>1.1342530594604159E-2</v>
      </c>
      <c r="C1814">
        <v>1.3737836626075939E-2</v>
      </c>
      <c r="D1814">
        <v>0.91680643115130056</v>
      </c>
      <c r="E1814">
        <v>-0.71364971141554401</v>
      </c>
      <c r="F1814" s="2">
        <v>42586</v>
      </c>
      <c r="G1814" t="s">
        <v>2077</v>
      </c>
    </row>
    <row r="1815" spans="1:7" x14ac:dyDescent="0.2">
      <c r="A1815" s="1" t="s">
        <v>1819</v>
      </c>
      <c r="B1815">
        <v>1.058956905409834E-2</v>
      </c>
      <c r="C1815">
        <v>1.6158050816772501E-2</v>
      </c>
      <c r="D1815">
        <v>1.3409757929652</v>
      </c>
      <c r="E1815">
        <v>0.22633021981065091</v>
      </c>
      <c r="F1815" s="2">
        <v>42619</v>
      </c>
      <c r="G1815" t="s">
        <v>2077</v>
      </c>
    </row>
    <row r="1816" spans="1:7" x14ac:dyDescent="0.2">
      <c r="A1816" s="1" t="s">
        <v>1820</v>
      </c>
      <c r="B1816">
        <v>1.462992723490956E-2</v>
      </c>
      <c r="C1816">
        <v>1.54825139398992E-2</v>
      </c>
      <c r="D1816">
        <v>0.46802149903638168</v>
      </c>
      <c r="E1816">
        <v>-1.2336620303333981</v>
      </c>
      <c r="F1816" s="2">
        <v>42681</v>
      </c>
      <c r="G1816" t="s">
        <v>2077</v>
      </c>
    </row>
    <row r="1817" spans="1:7" x14ac:dyDescent="0.2">
      <c r="A1817" s="1" t="s">
        <v>1821</v>
      </c>
      <c r="B1817">
        <v>1.6994887143502169E-2</v>
      </c>
      <c r="C1817">
        <v>1.7983148907543961E-2</v>
      </c>
      <c r="D1817">
        <v>0.38715817740378672</v>
      </c>
      <c r="E1817">
        <v>-1.6159664617408149</v>
      </c>
      <c r="F1817" s="2">
        <v>42711</v>
      </c>
      <c r="G1817" t="s">
        <v>2077</v>
      </c>
    </row>
    <row r="1818" spans="1:7" x14ac:dyDescent="0.2">
      <c r="A1818" s="1" t="s">
        <v>1822</v>
      </c>
      <c r="B1818">
        <v>1.9863902155344601E-2</v>
      </c>
      <c r="C1818">
        <v>1.548276562558714E-2</v>
      </c>
      <c r="D1818">
        <v>-0.15162351141279101</v>
      </c>
      <c r="E1818">
        <v>-1.5899936259916461</v>
      </c>
      <c r="F1818" s="2">
        <v>42772</v>
      </c>
      <c r="G1818" t="s">
        <v>2077</v>
      </c>
    </row>
    <row r="1819" spans="1:7" x14ac:dyDescent="0.2">
      <c r="A1819" s="1" t="s">
        <v>1823</v>
      </c>
      <c r="B1819">
        <v>1.37692582790617E-2</v>
      </c>
      <c r="C1819">
        <v>1.6576206005301849E-2</v>
      </c>
      <c r="D1819">
        <v>0.82806287288111247</v>
      </c>
      <c r="E1819">
        <v>-0.85133702614251838</v>
      </c>
      <c r="F1819" s="2">
        <v>42802</v>
      </c>
      <c r="G1819" t="s">
        <v>2077</v>
      </c>
    </row>
    <row r="1820" spans="1:7" x14ac:dyDescent="0.2">
      <c r="A1820" s="1" t="s">
        <v>1824</v>
      </c>
      <c r="B1820">
        <v>1.425509531925683E-2</v>
      </c>
      <c r="C1820">
        <v>1.732092610450759E-2</v>
      </c>
      <c r="D1820">
        <v>1.0532755316829829</v>
      </c>
      <c r="E1820">
        <v>-0.1123639982273983</v>
      </c>
      <c r="F1820" s="2">
        <v>42863</v>
      </c>
      <c r="G1820" t="s">
        <v>2077</v>
      </c>
    </row>
    <row r="1821" spans="1:7" x14ac:dyDescent="0.2">
      <c r="A1821" s="1" t="s">
        <v>1825</v>
      </c>
      <c r="B1821">
        <v>3.038332901264541E-2</v>
      </c>
      <c r="C1821">
        <v>2.603000482108769E-2</v>
      </c>
      <c r="D1821">
        <v>0.27744839430988483</v>
      </c>
      <c r="E1821">
        <v>-1.5</v>
      </c>
      <c r="F1821" s="2">
        <v>42893</v>
      </c>
      <c r="G1821" t="s">
        <v>2077</v>
      </c>
    </row>
    <row r="1822" spans="1:7" x14ac:dyDescent="0.2">
      <c r="A1822" s="1" t="s">
        <v>1826</v>
      </c>
      <c r="B1822">
        <v>1.416806572766495E-2</v>
      </c>
      <c r="C1822">
        <v>1.404412824242381E-2</v>
      </c>
      <c r="D1822">
        <v>0.35975850173410112</v>
      </c>
      <c r="E1822">
        <v>-1.464645328923061</v>
      </c>
      <c r="F1822" s="2">
        <v>42954</v>
      </c>
      <c r="G1822" t="s">
        <v>2077</v>
      </c>
    </row>
    <row r="1823" spans="1:7" x14ac:dyDescent="0.2">
      <c r="A1823" s="1" t="s">
        <v>1827</v>
      </c>
      <c r="B1823">
        <v>1.500952902330333E-2</v>
      </c>
      <c r="C1823">
        <v>1.5523261359808929E-2</v>
      </c>
      <c r="D1823">
        <v>0.75347279950403345</v>
      </c>
      <c r="E1823">
        <v>-0.93172617393107693</v>
      </c>
      <c r="F1823" s="2">
        <v>42984</v>
      </c>
      <c r="G1823" t="s">
        <v>2077</v>
      </c>
    </row>
    <row r="1824" spans="1:7" x14ac:dyDescent="0.2">
      <c r="A1824" s="1" t="s">
        <v>1828</v>
      </c>
      <c r="B1824">
        <v>1.7864004648750091E-2</v>
      </c>
      <c r="C1824">
        <v>1.2703668800349789E-2</v>
      </c>
      <c r="D1824">
        <v>0.18116553595774099</v>
      </c>
      <c r="E1824">
        <v>-1.454608638651123</v>
      </c>
      <c r="F1824" s="2">
        <v>43045</v>
      </c>
      <c r="G1824" t="s">
        <v>2077</v>
      </c>
    </row>
    <row r="1825" spans="1:7" x14ac:dyDescent="0.2">
      <c r="A1825" s="1" t="s">
        <v>1829</v>
      </c>
      <c r="B1825">
        <v>1.1935278140318041E-2</v>
      </c>
      <c r="C1825">
        <v>1.5623162314515861E-2</v>
      </c>
      <c r="D1825">
        <v>0.61821455322591046</v>
      </c>
      <c r="E1825">
        <v>-1.355191292907022</v>
      </c>
      <c r="F1825" s="2">
        <v>43075</v>
      </c>
      <c r="G1825" t="s">
        <v>2077</v>
      </c>
    </row>
    <row r="1826" spans="1:7" x14ac:dyDescent="0.2">
      <c r="A1826" s="1" t="s">
        <v>1830</v>
      </c>
      <c r="B1826">
        <v>1.467232064930284E-2</v>
      </c>
      <c r="C1826">
        <v>9.9678047467924927E-3</v>
      </c>
      <c r="D1826">
        <v>0.25892878333135089</v>
      </c>
      <c r="E1826">
        <v>-1.2944549820873761</v>
      </c>
      <c r="F1826" s="2">
        <v>43136</v>
      </c>
      <c r="G1826" t="s">
        <v>2077</v>
      </c>
    </row>
    <row r="1827" spans="1:7" x14ac:dyDescent="0.2">
      <c r="A1827" s="1" t="s">
        <v>1831</v>
      </c>
      <c r="B1827">
        <v>1.774897425293577E-2</v>
      </c>
      <c r="C1827">
        <v>1.080587877573529E-2</v>
      </c>
      <c r="D1827">
        <v>0.17702166426775379</v>
      </c>
      <c r="E1827">
        <v>-1.034579806976494</v>
      </c>
      <c r="F1827" s="2">
        <v>43166</v>
      </c>
      <c r="G1827" t="s">
        <v>2077</v>
      </c>
    </row>
    <row r="1828" spans="1:7" x14ac:dyDescent="0.2">
      <c r="A1828" s="1" t="s">
        <v>1832</v>
      </c>
      <c r="B1828">
        <v>1.870654177497898E-2</v>
      </c>
      <c r="C1828">
        <v>9.9567670968666311E-3</v>
      </c>
      <c r="D1828">
        <v>0.29195151459790808</v>
      </c>
      <c r="E1828">
        <v>-1.3834501617754029</v>
      </c>
      <c r="F1828" s="2">
        <v>43227</v>
      </c>
      <c r="G1828" t="s">
        <v>2077</v>
      </c>
    </row>
    <row r="1829" spans="1:7" x14ac:dyDescent="0.2">
      <c r="A1829" s="1" t="s">
        <v>1833</v>
      </c>
      <c r="B1829">
        <v>3.5563457575946061E-2</v>
      </c>
      <c r="C1829">
        <v>1.1588171136144521E-2</v>
      </c>
      <c r="D1829">
        <v>-0.65180721865499047</v>
      </c>
      <c r="E1829">
        <v>-1.4999999999999989</v>
      </c>
      <c r="F1829" s="2">
        <v>43257</v>
      </c>
      <c r="G1829" t="s">
        <v>2077</v>
      </c>
    </row>
    <row r="1830" spans="1:7" x14ac:dyDescent="0.2">
      <c r="A1830" s="1" t="s">
        <v>1834</v>
      </c>
      <c r="B1830">
        <v>8.4228053879365009E-3</v>
      </c>
      <c r="C1830">
        <v>1.0199036227240549E-2</v>
      </c>
      <c r="D1830">
        <v>1.0100971050769481</v>
      </c>
      <c r="E1830">
        <v>-0.28718060957184122</v>
      </c>
      <c r="F1830" s="2">
        <v>43318</v>
      </c>
      <c r="G1830" t="s">
        <v>2077</v>
      </c>
    </row>
    <row r="1831" spans="1:7" x14ac:dyDescent="0.2">
      <c r="A1831" s="1" t="s">
        <v>1835</v>
      </c>
      <c r="B1831">
        <v>7.6390000376103358E-3</v>
      </c>
      <c r="C1831">
        <v>1.0489311896153521E-2</v>
      </c>
      <c r="D1831">
        <v>1.404105727552595</v>
      </c>
      <c r="E1831">
        <v>0.48154674500350308</v>
      </c>
      <c r="F1831" s="2">
        <v>43348</v>
      </c>
      <c r="G1831" t="s">
        <v>2077</v>
      </c>
    </row>
    <row r="1832" spans="1:7" x14ac:dyDescent="0.2">
      <c r="A1832" s="1" t="s">
        <v>1836</v>
      </c>
      <c r="B1832">
        <v>8.3356120916920802E-3</v>
      </c>
      <c r="C1832">
        <v>9.5428340913792219E-3</v>
      </c>
      <c r="D1832">
        <v>0.82336446743167691</v>
      </c>
      <c r="E1832">
        <v>-0.89154505807910223</v>
      </c>
      <c r="F1832" s="2">
        <v>43378</v>
      </c>
      <c r="G1832" t="s">
        <v>2077</v>
      </c>
    </row>
    <row r="1833" spans="1:7" x14ac:dyDescent="0.2">
      <c r="A1833" s="1" t="s">
        <v>1837</v>
      </c>
      <c r="B1833">
        <v>5.6315207771617188E-3</v>
      </c>
      <c r="C1833">
        <v>7.1342590257562717E-3</v>
      </c>
      <c r="D1833">
        <v>1.118128149993568</v>
      </c>
      <c r="E1833">
        <v>-0.15388104170754069</v>
      </c>
      <c r="F1833" s="2">
        <v>43409</v>
      </c>
      <c r="G1833" t="s">
        <v>2077</v>
      </c>
    </row>
    <row r="1834" spans="1:7" x14ac:dyDescent="0.2">
      <c r="A1834" s="1" t="s">
        <v>1838</v>
      </c>
      <c r="B1834">
        <v>5.2929078251435242E-3</v>
      </c>
      <c r="C1834">
        <v>8.611191318742363E-3</v>
      </c>
      <c r="D1834">
        <v>1.285577095663091</v>
      </c>
      <c r="E1834">
        <v>0.40888729533375612</v>
      </c>
      <c r="F1834" s="2">
        <v>43440</v>
      </c>
      <c r="G1834" t="s">
        <v>2077</v>
      </c>
    </row>
    <row r="1835" spans="1:7" x14ac:dyDescent="0.2">
      <c r="A1835" s="1" t="s">
        <v>1839</v>
      </c>
      <c r="B1835">
        <v>5.3435394115213461E-3</v>
      </c>
      <c r="C1835">
        <v>7.7303788592918152E-3</v>
      </c>
      <c r="D1835">
        <v>1.3420455033578891</v>
      </c>
      <c r="E1835">
        <v>0.35429803601485199</v>
      </c>
      <c r="F1835" s="2">
        <v>43502</v>
      </c>
      <c r="G1835" t="s">
        <v>2077</v>
      </c>
    </row>
    <row r="1836" spans="1:7" x14ac:dyDescent="0.2">
      <c r="A1836" s="1" t="s">
        <v>1840</v>
      </c>
      <c r="B1836">
        <v>5.2918053308538019E-3</v>
      </c>
      <c r="C1836">
        <v>8.8178492531151009E-3</v>
      </c>
      <c r="D1836">
        <v>1.6268001404245569</v>
      </c>
      <c r="E1836">
        <v>1.2952904160646399</v>
      </c>
      <c r="F1836" s="2">
        <v>43532</v>
      </c>
      <c r="G1836" t="s">
        <v>2077</v>
      </c>
    </row>
    <row r="1837" spans="1:7" x14ac:dyDescent="0.2">
      <c r="A1837" s="1" t="s">
        <v>1841</v>
      </c>
      <c r="B1837">
        <v>7.7488040346126823E-3</v>
      </c>
      <c r="C1837">
        <v>9.3400034547962904E-3</v>
      </c>
      <c r="D1837">
        <v>0.79748996617195311</v>
      </c>
      <c r="E1837">
        <v>-0.9447614695028399</v>
      </c>
      <c r="F1837" s="2">
        <v>43593</v>
      </c>
      <c r="G1837" t="s">
        <v>2077</v>
      </c>
    </row>
    <row r="1838" spans="1:7" x14ac:dyDescent="0.2">
      <c r="A1838" s="1" t="s">
        <v>1842</v>
      </c>
      <c r="B1838">
        <v>8.3772605308760871E-3</v>
      </c>
      <c r="C1838">
        <v>1.018868652118465E-2</v>
      </c>
      <c r="D1838">
        <v>0.93161102839075383</v>
      </c>
      <c r="E1838">
        <v>-0.77626442474825552</v>
      </c>
      <c r="F1838" s="2">
        <v>43623</v>
      </c>
      <c r="G1838" t="s">
        <v>2077</v>
      </c>
    </row>
    <row r="1839" spans="1:7" x14ac:dyDescent="0.2">
      <c r="A1839" s="1" t="s">
        <v>1843</v>
      </c>
      <c r="B1839">
        <v>6.2001067612354466E-3</v>
      </c>
      <c r="C1839">
        <v>6.6905651417373908E-3</v>
      </c>
      <c r="D1839">
        <v>0.58194532467619187</v>
      </c>
      <c r="E1839">
        <v>-1.1529279863841411</v>
      </c>
      <c r="F1839" s="2">
        <v>43684</v>
      </c>
      <c r="G1839" t="s">
        <v>2077</v>
      </c>
    </row>
    <row r="1840" spans="1:7" x14ac:dyDescent="0.2">
      <c r="A1840" s="1" t="s">
        <v>1844</v>
      </c>
      <c r="B1840">
        <v>5.8426910452822984E-3</v>
      </c>
      <c r="C1840">
        <v>6.7484420374582191E-3</v>
      </c>
      <c r="D1840">
        <v>0.7256811612677172</v>
      </c>
      <c r="E1840">
        <v>-1.0694157161974871</v>
      </c>
      <c r="F1840" s="2">
        <v>43714</v>
      </c>
      <c r="G1840" t="s">
        <v>2077</v>
      </c>
    </row>
    <row r="1841" spans="1:7" x14ac:dyDescent="0.2">
      <c r="A1841" s="1" t="s">
        <v>1845</v>
      </c>
      <c r="B1841">
        <v>4.8375453763426319E-3</v>
      </c>
      <c r="C1841">
        <v>5.5092460449648779E-3</v>
      </c>
      <c r="D1841">
        <v>1.1167884606797991</v>
      </c>
      <c r="E1841">
        <v>-0.17229074053198579</v>
      </c>
      <c r="F1841" s="2">
        <v>43745</v>
      </c>
      <c r="G1841" t="s">
        <v>2077</v>
      </c>
    </row>
    <row r="1842" spans="1:7" x14ac:dyDescent="0.2">
      <c r="A1842" s="1" t="s">
        <v>1846</v>
      </c>
      <c r="B1842">
        <v>8.0730467750359663E-3</v>
      </c>
      <c r="C1842">
        <v>6.2228171912163182E-3</v>
      </c>
      <c r="D1842">
        <v>0.26362809458466369</v>
      </c>
      <c r="E1842">
        <v>-1.476051945349008</v>
      </c>
      <c r="F1842" s="2">
        <v>43775</v>
      </c>
      <c r="G1842" t="s">
        <v>2077</v>
      </c>
    </row>
    <row r="1843" spans="1:7" x14ac:dyDescent="0.2">
      <c r="A1843" s="1" t="s">
        <v>1847</v>
      </c>
      <c r="B1843">
        <v>5.1205134514801451E-3</v>
      </c>
      <c r="C1843">
        <v>6.4472296271440898E-3</v>
      </c>
      <c r="D1843">
        <v>1.2083326010146751</v>
      </c>
      <c r="E1843">
        <v>4.2462492903974969E-2</v>
      </c>
      <c r="F1843" s="2">
        <v>43805</v>
      </c>
      <c r="G1843" t="s">
        <v>2077</v>
      </c>
    </row>
    <row r="1844" spans="1:7" x14ac:dyDescent="0.2">
      <c r="A1844" s="1" t="s">
        <v>1848</v>
      </c>
      <c r="B1844">
        <v>4.7085117448913546E-3</v>
      </c>
      <c r="C1844">
        <v>4.5774015957462406E-3</v>
      </c>
      <c r="D1844">
        <v>0.72775663436513094</v>
      </c>
      <c r="E1844">
        <v>-0.93266649984662742</v>
      </c>
      <c r="F1844" s="2">
        <v>43866</v>
      </c>
      <c r="G1844" t="s">
        <v>2077</v>
      </c>
    </row>
    <row r="1845" spans="1:7" x14ac:dyDescent="0.2">
      <c r="A1845" s="1" t="s">
        <v>1849</v>
      </c>
      <c r="B1845">
        <v>5.067313594662344E-3</v>
      </c>
      <c r="C1845">
        <v>3.0324704359326318E-3</v>
      </c>
      <c r="D1845">
        <v>0.1657209270992645</v>
      </c>
      <c r="E1845">
        <v>-1.0669222104838081</v>
      </c>
      <c r="F1845" s="2">
        <v>43896</v>
      </c>
      <c r="G1845" t="s">
        <v>2077</v>
      </c>
    </row>
    <row r="1846" spans="1:7" x14ac:dyDescent="0.2">
      <c r="A1846" s="1" t="s">
        <v>1850</v>
      </c>
      <c r="B1846">
        <v>3.3749698404605629E-3</v>
      </c>
      <c r="C1846">
        <v>2.9732308419388909E-3</v>
      </c>
      <c r="D1846">
        <v>0.81589237487856892</v>
      </c>
      <c r="E1846">
        <v>-0.42940518599817867</v>
      </c>
      <c r="F1846" s="2">
        <v>43957</v>
      </c>
      <c r="G1846" t="s">
        <v>2077</v>
      </c>
    </row>
    <row r="1847" spans="1:7" x14ac:dyDescent="0.2">
      <c r="A1847" s="1" t="s">
        <v>1851</v>
      </c>
      <c r="B1847">
        <v>4.2925231588340418E-3</v>
      </c>
      <c r="C1847">
        <v>3.8403434734431878E-3</v>
      </c>
      <c r="D1847">
        <v>0.5121820463750113</v>
      </c>
      <c r="E1847">
        <v>-1.317528916991149</v>
      </c>
      <c r="F1847" s="2">
        <v>43987</v>
      </c>
      <c r="G1847" t="s">
        <v>2077</v>
      </c>
    </row>
    <row r="1848" spans="1:7" x14ac:dyDescent="0.2">
      <c r="A1848" s="1" t="s">
        <v>1852</v>
      </c>
      <c r="B1848">
        <v>3.3132588802296729E-3</v>
      </c>
      <c r="C1848">
        <v>2.6590987007914339E-3</v>
      </c>
      <c r="D1848">
        <v>0.4286906630471406</v>
      </c>
      <c r="E1848">
        <v>-1.3898194648505331</v>
      </c>
      <c r="F1848" s="2">
        <v>44048</v>
      </c>
      <c r="G1848" t="s">
        <v>2077</v>
      </c>
    </row>
    <row r="1849" spans="1:7" x14ac:dyDescent="0.2">
      <c r="A1849" s="1" t="s">
        <v>1853</v>
      </c>
      <c r="B1849">
        <v>3.6491845300149171E-3</v>
      </c>
      <c r="C1849">
        <v>2.6638683569500392E-3</v>
      </c>
      <c r="D1849">
        <v>0.32576474973314989</v>
      </c>
      <c r="E1849">
        <v>-1.452108172028481</v>
      </c>
      <c r="F1849" s="2">
        <v>44078</v>
      </c>
      <c r="G1849" t="s">
        <v>2077</v>
      </c>
    </row>
    <row r="1850" spans="1:7" x14ac:dyDescent="0.2">
      <c r="A1850" s="1" t="s">
        <v>1854</v>
      </c>
      <c r="B1850">
        <v>3.7718283503828092E-3</v>
      </c>
      <c r="C1850">
        <v>2.3793496962970081E-3</v>
      </c>
      <c r="D1850">
        <v>0.1831177090480442</v>
      </c>
      <c r="E1850">
        <v>-1.5146037974531239</v>
      </c>
      <c r="F1850" s="2">
        <v>44109</v>
      </c>
      <c r="G1850" t="s">
        <v>2077</v>
      </c>
    </row>
    <row r="1851" spans="1:7" x14ac:dyDescent="0.2">
      <c r="A1851" s="1" t="s">
        <v>1855</v>
      </c>
      <c r="B1851">
        <v>2.7940337319380779E-3</v>
      </c>
      <c r="C1851">
        <v>2.901488949978655E-3</v>
      </c>
      <c r="D1851">
        <v>0.71107751315538625</v>
      </c>
      <c r="E1851">
        <v>-1.004031700008498</v>
      </c>
      <c r="F1851" s="2">
        <v>44139</v>
      </c>
      <c r="G1851" t="s">
        <v>2077</v>
      </c>
    </row>
    <row r="1852" spans="1:7" x14ac:dyDescent="0.2">
      <c r="A1852" s="1" t="s">
        <v>1856</v>
      </c>
      <c r="B1852">
        <v>3.688316532369174E-3</v>
      </c>
      <c r="C1852">
        <v>4.1546482529244561E-3</v>
      </c>
      <c r="D1852">
        <v>0.73180688308376429</v>
      </c>
      <c r="E1852">
        <v>-0.78900259519936</v>
      </c>
      <c r="F1852" s="2">
        <v>44169</v>
      </c>
      <c r="G1852" t="s">
        <v>2077</v>
      </c>
    </row>
    <row r="1853" spans="1:7" x14ac:dyDescent="0.2">
      <c r="A1853" s="1" t="s">
        <v>1857</v>
      </c>
      <c r="B1853">
        <v>3.900947395724998E-3</v>
      </c>
      <c r="C1853">
        <v>2.7528039284726081E-3</v>
      </c>
      <c r="D1853">
        <v>0.14722983636392001</v>
      </c>
      <c r="E1853">
        <v>-1.554410011065821</v>
      </c>
      <c r="F1853" s="2">
        <v>44230</v>
      </c>
      <c r="G1853" t="s">
        <v>2077</v>
      </c>
    </row>
    <row r="1854" spans="1:7" x14ac:dyDescent="0.2">
      <c r="A1854" s="1" t="s">
        <v>1858</v>
      </c>
      <c r="B1854">
        <v>3.6119038533998431E-3</v>
      </c>
      <c r="C1854">
        <v>4.1081865235688131E-3</v>
      </c>
      <c r="D1854">
        <v>0.74615940877009812</v>
      </c>
      <c r="E1854">
        <v>-0.88690015748394835</v>
      </c>
      <c r="F1854" s="2">
        <v>44260</v>
      </c>
      <c r="G1854" t="s">
        <v>2077</v>
      </c>
    </row>
    <row r="1855" spans="1:7" x14ac:dyDescent="0.2">
      <c r="A1855" s="1" t="s">
        <v>1859</v>
      </c>
      <c r="B1855">
        <v>3.8752383586093371E-3</v>
      </c>
      <c r="C1855">
        <v>3.640287029995156E-3</v>
      </c>
      <c r="D1855">
        <v>0.92339800952909235</v>
      </c>
      <c r="E1855">
        <v>-0.40834710061365881</v>
      </c>
      <c r="F1855" s="2">
        <v>44291</v>
      </c>
      <c r="G1855" t="s">
        <v>2077</v>
      </c>
    </row>
    <row r="1856" spans="1:7" x14ac:dyDescent="0.2">
      <c r="A1856" s="1" t="s">
        <v>1860</v>
      </c>
      <c r="B1856">
        <v>6.0183347605787287E-3</v>
      </c>
      <c r="C1856">
        <v>3.3044877372470859E-3</v>
      </c>
      <c r="D1856">
        <v>0.40525133041745198</v>
      </c>
      <c r="E1856">
        <v>-1.358792337029928</v>
      </c>
      <c r="F1856" s="2">
        <v>44321</v>
      </c>
      <c r="G1856" t="s">
        <v>2077</v>
      </c>
    </row>
    <row r="1857" spans="1:7" x14ac:dyDescent="0.2">
      <c r="A1857" s="1" t="s">
        <v>1861</v>
      </c>
      <c r="B1857">
        <v>2.6514855782574409E-3</v>
      </c>
      <c r="C1857">
        <v>3.9442658224836304E-3</v>
      </c>
      <c r="D1857">
        <v>1.187093257751652</v>
      </c>
      <c r="E1857">
        <v>-0.14618644635374831</v>
      </c>
      <c r="F1857" s="2">
        <v>44351</v>
      </c>
      <c r="G1857" t="s">
        <v>2077</v>
      </c>
    </row>
    <row r="1858" spans="1:7" x14ac:dyDescent="0.2">
      <c r="A1858" s="1" t="s">
        <v>1862</v>
      </c>
      <c r="B1858">
        <v>3.6459088805042509E-3</v>
      </c>
      <c r="C1858">
        <v>3.4379748197394932E-3</v>
      </c>
      <c r="D1858">
        <v>0.93174134012500398</v>
      </c>
      <c r="E1858">
        <v>-0.27572905549127352</v>
      </c>
      <c r="F1858" s="2">
        <v>44383</v>
      </c>
      <c r="G1858" t="s">
        <v>2077</v>
      </c>
    </row>
    <row r="1859" spans="1:7" x14ac:dyDescent="0.2">
      <c r="A1859" s="1" t="s">
        <v>1863</v>
      </c>
      <c r="B1859">
        <v>4.1153533397746047E-3</v>
      </c>
      <c r="C1859">
        <v>3.3781000441671428E-3</v>
      </c>
      <c r="D1859">
        <v>0.61261575127292556</v>
      </c>
      <c r="E1859">
        <v>-0.84638267018598379</v>
      </c>
      <c r="F1859" s="2">
        <v>44413</v>
      </c>
      <c r="G1859" t="s">
        <v>2077</v>
      </c>
    </row>
    <row r="1860" spans="1:7" x14ac:dyDescent="0.2">
      <c r="A1860" s="1" t="s">
        <v>1864</v>
      </c>
      <c r="B1860">
        <v>2.5796087348751418E-3</v>
      </c>
      <c r="C1860">
        <v>3.719456189021769E-3</v>
      </c>
      <c r="D1860">
        <v>1.5899306229371839</v>
      </c>
      <c r="E1860">
        <v>1.2163601840161931</v>
      </c>
      <c r="F1860" s="2">
        <v>44446</v>
      </c>
      <c r="G1860" t="s">
        <v>2077</v>
      </c>
    </row>
    <row r="1861" spans="1:7" x14ac:dyDescent="0.2">
      <c r="A1861" s="1" t="s">
        <v>1865</v>
      </c>
      <c r="B1861">
        <v>2.437504721860348E-3</v>
      </c>
      <c r="C1861">
        <v>2.7630901061026008E-3</v>
      </c>
      <c r="D1861">
        <v>0.7401089818286658</v>
      </c>
      <c r="E1861">
        <v>-1.016541561159588</v>
      </c>
      <c r="F1861" s="2">
        <v>44476</v>
      </c>
      <c r="G1861" t="s">
        <v>2077</v>
      </c>
    </row>
    <row r="1862" spans="1:7" x14ac:dyDescent="0.2">
      <c r="A1862" s="1" t="s">
        <v>1866</v>
      </c>
      <c r="B1862">
        <v>2.8382169643233301E-3</v>
      </c>
      <c r="C1862">
        <v>3.1006749072213899E-3</v>
      </c>
      <c r="D1862">
        <v>0.70336496633644652</v>
      </c>
      <c r="E1862">
        <v>-0.91318005066504382</v>
      </c>
      <c r="F1862" s="2">
        <v>44508</v>
      </c>
      <c r="G1862" t="s">
        <v>2077</v>
      </c>
    </row>
    <row r="1863" spans="1:7" x14ac:dyDescent="0.2">
      <c r="A1863" s="1" t="s">
        <v>1867</v>
      </c>
      <c r="B1863">
        <v>3.2565041327594279E-3</v>
      </c>
      <c r="C1863">
        <v>2.8129540468988649E-3</v>
      </c>
      <c r="D1863">
        <v>0.43001667236208729</v>
      </c>
      <c r="E1863">
        <v>-1.4993991744789841</v>
      </c>
      <c r="F1863" s="2">
        <v>44538</v>
      </c>
      <c r="G1863" t="s">
        <v>2077</v>
      </c>
    </row>
    <row r="1864" spans="1:7" x14ac:dyDescent="0.2">
      <c r="A1864" s="1" t="s">
        <v>1868</v>
      </c>
      <c r="B1864">
        <v>2.5803712970774891E-3</v>
      </c>
      <c r="C1864">
        <v>2.7562553193926161E-3</v>
      </c>
      <c r="D1864">
        <v>0.52856237259913486</v>
      </c>
      <c r="E1864">
        <v>-0.93817647504654378</v>
      </c>
      <c r="F1864" s="2">
        <v>44599</v>
      </c>
      <c r="G1864" t="s">
        <v>2077</v>
      </c>
    </row>
    <row r="1865" spans="1:7" x14ac:dyDescent="0.2">
      <c r="A1865" s="1" t="s">
        <v>1869</v>
      </c>
      <c r="B1865">
        <v>3.6233063827587281E-3</v>
      </c>
      <c r="C1865">
        <v>2.871175361859258E-3</v>
      </c>
      <c r="D1865">
        <v>0.56554426082681009</v>
      </c>
      <c r="E1865">
        <v>-1.1157696217769151</v>
      </c>
      <c r="F1865" s="2">
        <v>44629</v>
      </c>
      <c r="G1865" t="s">
        <v>2077</v>
      </c>
    </row>
    <row r="1866" spans="1:7" x14ac:dyDescent="0.2">
      <c r="A1866" s="1" t="s">
        <v>1870</v>
      </c>
      <c r="B1866">
        <v>3.3673421302208109E-3</v>
      </c>
      <c r="C1866">
        <v>3.2833842093593591E-3</v>
      </c>
      <c r="D1866">
        <v>0.60855083161474388</v>
      </c>
      <c r="E1866">
        <v>-1.12668151959964</v>
      </c>
      <c r="F1866" s="2">
        <v>44659</v>
      </c>
      <c r="G1866" t="s">
        <v>2077</v>
      </c>
    </row>
    <row r="1867" spans="1:7" x14ac:dyDescent="0.2">
      <c r="A1867" s="1" t="s">
        <v>1871</v>
      </c>
      <c r="B1867">
        <v>2.0533834566098851E-3</v>
      </c>
      <c r="C1867">
        <v>2.8491118717910891E-3</v>
      </c>
      <c r="D1867">
        <v>1.3019897559311671</v>
      </c>
      <c r="E1867">
        <v>0.53016114628428257</v>
      </c>
      <c r="F1867" s="2">
        <v>44690</v>
      </c>
      <c r="G1867" t="s">
        <v>2077</v>
      </c>
    </row>
    <row r="1868" spans="1:7" x14ac:dyDescent="0.2">
      <c r="A1868" s="1" t="s">
        <v>1872</v>
      </c>
      <c r="B1868">
        <v>2.0545282795261331E-3</v>
      </c>
      <c r="C1868">
        <v>3.1871422508801231E-3</v>
      </c>
      <c r="D1868">
        <v>1.632517336989008</v>
      </c>
      <c r="E1868">
        <v>1.475893545450276</v>
      </c>
      <c r="F1868" s="2">
        <v>44720</v>
      </c>
      <c r="G1868" t="s">
        <v>2077</v>
      </c>
    </row>
    <row r="1869" spans="1:7" x14ac:dyDescent="0.2">
      <c r="A1869" s="1" t="s">
        <v>1873</v>
      </c>
      <c r="B1869">
        <v>2.2951667202457181E-3</v>
      </c>
      <c r="C1869">
        <v>2.8700784023906879E-3</v>
      </c>
      <c r="D1869">
        <v>0.9667485586311374</v>
      </c>
      <c r="E1869">
        <v>-0.6379465892066829</v>
      </c>
      <c r="F1869" s="2">
        <v>44781</v>
      </c>
      <c r="G1869" t="s">
        <v>2077</v>
      </c>
    </row>
    <row r="1870" spans="1:7" x14ac:dyDescent="0.2">
      <c r="A1870" s="1" t="s">
        <v>1874</v>
      </c>
      <c r="B1870">
        <v>2.283246899976337E-3</v>
      </c>
      <c r="C1870">
        <v>3.3015293540578092E-3</v>
      </c>
      <c r="D1870">
        <v>1.2316609944670149</v>
      </c>
      <c r="E1870">
        <v>8.2174564595392408E-2</v>
      </c>
      <c r="F1870" s="2">
        <v>44811</v>
      </c>
      <c r="G1870" t="s">
        <v>2077</v>
      </c>
    </row>
    <row r="1871" spans="1:7" x14ac:dyDescent="0.2">
      <c r="A1871" s="1" t="s">
        <v>1875</v>
      </c>
      <c r="B1871">
        <v>1.7362304158697699E-3</v>
      </c>
      <c r="C1871">
        <v>2.8821064072003981E-3</v>
      </c>
      <c r="D1871">
        <v>1.2133841084859449</v>
      </c>
      <c r="E1871">
        <v>0.1765795875316751</v>
      </c>
      <c r="F1871" s="2">
        <v>44841</v>
      </c>
      <c r="G1871" t="s">
        <v>2077</v>
      </c>
    </row>
    <row r="1872" spans="1:7" x14ac:dyDescent="0.2">
      <c r="A1872" s="1" t="s">
        <v>1876</v>
      </c>
      <c r="B1872">
        <v>3.1034354423246338E-3</v>
      </c>
      <c r="C1872">
        <v>3.1875302449200032E-3</v>
      </c>
      <c r="D1872">
        <v>0.61891086931634365</v>
      </c>
      <c r="E1872">
        <v>-1.19135110720311</v>
      </c>
      <c r="F1872" s="2">
        <v>44872</v>
      </c>
      <c r="G1872" t="s">
        <v>2077</v>
      </c>
    </row>
    <row r="1873" spans="1:7" x14ac:dyDescent="0.2">
      <c r="A1873" s="1" t="s">
        <v>1877</v>
      </c>
      <c r="B1873">
        <v>2.5040524446564311E-3</v>
      </c>
      <c r="C1873">
        <v>3.089001893291182E-3</v>
      </c>
      <c r="D1873">
        <v>1.032430290569105</v>
      </c>
      <c r="E1873">
        <v>-0.47752762315150621</v>
      </c>
      <c r="F1873" s="2">
        <v>44902</v>
      </c>
      <c r="G1873" t="s">
        <v>2077</v>
      </c>
    </row>
    <row r="1874" spans="1:7" x14ac:dyDescent="0.2">
      <c r="A1874" s="1" t="s">
        <v>1878</v>
      </c>
      <c r="B1874">
        <v>4.2621393909701807E-2</v>
      </c>
      <c r="C1874">
        <v>3.1281734526473197E-2</v>
      </c>
      <c r="D1874">
        <v>-0.64751981755703936</v>
      </c>
      <c r="E1874">
        <v>-1.5000000000000011</v>
      </c>
      <c r="F1874" s="2">
        <v>41918</v>
      </c>
      <c r="G1874" t="s">
        <v>2078</v>
      </c>
    </row>
    <row r="1875" spans="1:7" x14ac:dyDescent="0.2">
      <c r="A1875" s="1" t="s">
        <v>1879</v>
      </c>
      <c r="B1875">
        <v>4.0515246159057092E-2</v>
      </c>
      <c r="C1875">
        <v>4.0631675383745763E-2</v>
      </c>
      <c r="D1875">
        <v>0.6912303370146935</v>
      </c>
      <c r="E1875">
        <v>-1.5</v>
      </c>
      <c r="F1875" s="2">
        <v>42130</v>
      </c>
      <c r="G1875" t="s">
        <v>2078</v>
      </c>
    </row>
    <row r="1876" spans="1:7" x14ac:dyDescent="0.2">
      <c r="A1876" s="1" t="s">
        <v>1880</v>
      </c>
      <c r="B1876">
        <v>3.8564438301077503E-2</v>
      </c>
      <c r="C1876">
        <v>3.3166168451519332E-2</v>
      </c>
      <c r="D1876">
        <v>-0.37515971043444468</v>
      </c>
      <c r="E1876">
        <v>-1.5</v>
      </c>
      <c r="F1876" s="2">
        <v>42191</v>
      </c>
      <c r="G1876" t="s">
        <v>2078</v>
      </c>
    </row>
    <row r="1877" spans="1:7" x14ac:dyDescent="0.2">
      <c r="A1877" s="1" t="s">
        <v>1881</v>
      </c>
      <c r="B1877">
        <v>3.9036227131487522E-2</v>
      </c>
      <c r="C1877">
        <v>3.7556298682190889E-2</v>
      </c>
      <c r="D1877">
        <v>-5.246235757204154E-2</v>
      </c>
      <c r="E1877">
        <v>-1.5</v>
      </c>
      <c r="F1877" s="2">
        <v>42221</v>
      </c>
      <c r="G1877" t="s">
        <v>2078</v>
      </c>
    </row>
    <row r="1878" spans="1:7" x14ac:dyDescent="0.2">
      <c r="A1878" s="1" t="s">
        <v>1882</v>
      </c>
      <c r="B1878">
        <v>2.9658279856334509E-2</v>
      </c>
      <c r="C1878">
        <v>2.7342324313893222E-2</v>
      </c>
      <c r="D1878">
        <v>0.1253461264835363</v>
      </c>
      <c r="E1878">
        <v>-1.832783422487219</v>
      </c>
      <c r="F1878" s="2">
        <v>42282</v>
      </c>
      <c r="G1878" t="s">
        <v>2078</v>
      </c>
    </row>
    <row r="1879" spans="1:7" x14ac:dyDescent="0.2">
      <c r="A1879" s="1" t="s">
        <v>1883</v>
      </c>
      <c r="B1879">
        <v>4.7237647923846278E-2</v>
      </c>
      <c r="C1879">
        <v>3.5698621852900791E-2</v>
      </c>
      <c r="D1879">
        <v>-0.58726173606297238</v>
      </c>
      <c r="E1879">
        <v>-1.5</v>
      </c>
      <c r="F1879" s="2">
        <v>42312</v>
      </c>
      <c r="G1879" t="s">
        <v>2078</v>
      </c>
    </row>
    <row r="1880" spans="1:7" x14ac:dyDescent="0.2">
      <c r="A1880" s="1" t="s">
        <v>1884</v>
      </c>
      <c r="B1880">
        <v>4.5385705346979062E-2</v>
      </c>
      <c r="C1880">
        <v>2.7170680660191359E-2</v>
      </c>
      <c r="D1880">
        <v>-0.62246181234364573</v>
      </c>
      <c r="E1880">
        <v>-1.5</v>
      </c>
      <c r="F1880" s="2">
        <v>42464</v>
      </c>
      <c r="G1880" t="s">
        <v>2078</v>
      </c>
    </row>
    <row r="1881" spans="1:7" x14ac:dyDescent="0.2">
      <c r="A1881" s="1" t="s">
        <v>1885</v>
      </c>
      <c r="B1881">
        <v>4.3779151315021241E-2</v>
      </c>
      <c r="C1881">
        <v>4.1591420489444288E-2</v>
      </c>
      <c r="D1881">
        <v>-3.0871043031927569E-2</v>
      </c>
      <c r="E1881">
        <v>-1.5</v>
      </c>
      <c r="F1881" s="2">
        <v>42494</v>
      </c>
      <c r="G1881" t="s">
        <v>2078</v>
      </c>
    </row>
    <row r="1882" spans="1:7" x14ac:dyDescent="0.2">
      <c r="A1882" s="1" t="s">
        <v>1886</v>
      </c>
      <c r="B1882">
        <v>2.9011957629361051E-2</v>
      </c>
      <c r="C1882">
        <v>3.2615290329775733E-2</v>
      </c>
      <c r="D1882">
        <v>0.71174146044115372</v>
      </c>
      <c r="E1882">
        <v>-1.105840675438494</v>
      </c>
      <c r="F1882" s="2">
        <v>42681</v>
      </c>
      <c r="G1882" t="s">
        <v>2078</v>
      </c>
    </row>
    <row r="1883" spans="1:7" x14ac:dyDescent="0.2">
      <c r="A1883" s="1" t="s">
        <v>1887</v>
      </c>
      <c r="B1883">
        <v>3.0227150801758779E-2</v>
      </c>
      <c r="C1883">
        <v>4.3549729158162957E-2</v>
      </c>
      <c r="D1883">
        <v>-0.16189396939598011</v>
      </c>
      <c r="E1883">
        <v>-1.5</v>
      </c>
      <c r="F1883" s="2">
        <v>42832</v>
      </c>
      <c r="G1883" t="s">
        <v>2078</v>
      </c>
    </row>
    <row r="1884" spans="1:7" x14ac:dyDescent="0.2">
      <c r="A1884" s="1" t="s">
        <v>1888</v>
      </c>
      <c r="B1884">
        <v>2.4634816187787931E-2</v>
      </c>
      <c r="C1884">
        <v>2.7269235847788811E-2</v>
      </c>
      <c r="D1884">
        <v>0.58399729888682939</v>
      </c>
      <c r="E1884">
        <v>-1.055973432036903</v>
      </c>
      <c r="F1884" s="2">
        <v>43014</v>
      </c>
      <c r="G1884" t="s">
        <v>2078</v>
      </c>
    </row>
    <row r="1885" spans="1:7" x14ac:dyDescent="0.2">
      <c r="A1885" s="1" t="s">
        <v>1889</v>
      </c>
      <c r="B1885">
        <v>3.7566514228939231E-2</v>
      </c>
      <c r="C1885">
        <v>3.5393572698464708E-2</v>
      </c>
      <c r="D1885">
        <v>0.1445113510864264</v>
      </c>
      <c r="E1885">
        <v>-1.5</v>
      </c>
      <c r="F1885" s="2">
        <v>43045</v>
      </c>
      <c r="G1885" t="s">
        <v>2078</v>
      </c>
    </row>
    <row r="1886" spans="1:7" x14ac:dyDescent="0.2">
      <c r="A1886" s="1" t="s">
        <v>1890</v>
      </c>
      <c r="B1886">
        <v>2.7572921294015951E-2</v>
      </c>
      <c r="C1886">
        <v>1.8797705102819889E-2</v>
      </c>
      <c r="D1886">
        <v>-4.603710106857134E-2</v>
      </c>
      <c r="E1886">
        <v>-1.2037854943412409</v>
      </c>
      <c r="F1886" s="2">
        <v>43075</v>
      </c>
      <c r="G1886" t="s">
        <v>2078</v>
      </c>
    </row>
    <row r="1887" spans="1:7" x14ac:dyDescent="0.2">
      <c r="A1887" s="1" t="s">
        <v>1891</v>
      </c>
      <c r="B1887">
        <v>1.9731559233605641E-2</v>
      </c>
      <c r="C1887">
        <v>2.1945439301648922E-2</v>
      </c>
      <c r="D1887">
        <v>0.56215764019119074</v>
      </c>
      <c r="E1887">
        <v>-1.257575285731672</v>
      </c>
      <c r="F1887" s="2">
        <v>43105</v>
      </c>
      <c r="G1887" t="s">
        <v>2078</v>
      </c>
    </row>
    <row r="1888" spans="1:7" x14ac:dyDescent="0.2">
      <c r="A1888" s="1" t="s">
        <v>1892</v>
      </c>
      <c r="B1888">
        <v>1.547685141815246E-2</v>
      </c>
      <c r="C1888">
        <v>1.409717033959201E-2</v>
      </c>
      <c r="D1888">
        <v>0.43535264300603788</v>
      </c>
      <c r="E1888">
        <v>-1.3528067870889211</v>
      </c>
      <c r="F1888" s="2">
        <v>43136</v>
      </c>
      <c r="G1888" t="s">
        <v>2078</v>
      </c>
    </row>
    <row r="1889" spans="1:7" x14ac:dyDescent="0.2">
      <c r="A1889" s="1" t="s">
        <v>1893</v>
      </c>
      <c r="B1889">
        <v>1.9439491979833971E-2</v>
      </c>
      <c r="C1889">
        <v>1.358232666737688E-2</v>
      </c>
      <c r="D1889">
        <v>0.31533271309581101</v>
      </c>
      <c r="E1889">
        <v>-1.4156894970708429</v>
      </c>
      <c r="F1889" s="2">
        <v>43196</v>
      </c>
      <c r="G1889" t="s">
        <v>2078</v>
      </c>
    </row>
    <row r="1890" spans="1:7" x14ac:dyDescent="0.2">
      <c r="A1890" s="1" t="s">
        <v>1894</v>
      </c>
      <c r="B1890">
        <v>2.0011450908872842E-2</v>
      </c>
      <c r="C1890">
        <v>1.8462210584794379E-2</v>
      </c>
      <c r="D1890">
        <v>0.60228699608007397</v>
      </c>
      <c r="E1890">
        <v>-0.98056573745352837</v>
      </c>
      <c r="F1890" s="2">
        <v>43227</v>
      </c>
      <c r="G1890" t="s">
        <v>2078</v>
      </c>
    </row>
    <row r="1891" spans="1:7" x14ac:dyDescent="0.2">
      <c r="A1891" s="1" t="s">
        <v>1895</v>
      </c>
      <c r="B1891">
        <v>3.1684285416904837E-2</v>
      </c>
      <c r="C1891">
        <v>1.220749391009042E-2</v>
      </c>
      <c r="D1891">
        <v>-0.6666187847246946</v>
      </c>
      <c r="E1891">
        <v>-1.5</v>
      </c>
      <c r="F1891" s="2">
        <v>43257</v>
      </c>
      <c r="G1891" t="s">
        <v>2078</v>
      </c>
    </row>
    <row r="1892" spans="1:7" x14ac:dyDescent="0.2">
      <c r="A1892" s="1" t="s">
        <v>1896</v>
      </c>
      <c r="B1892">
        <v>2.4666185931169E-2</v>
      </c>
      <c r="C1892">
        <v>1.6647000550764669E-2</v>
      </c>
      <c r="D1892">
        <v>0.22262416248532349</v>
      </c>
      <c r="E1892">
        <v>-1.492214096557958</v>
      </c>
      <c r="F1892" s="2">
        <v>43287</v>
      </c>
      <c r="G1892" t="s">
        <v>2078</v>
      </c>
    </row>
    <row r="1893" spans="1:7" x14ac:dyDescent="0.2">
      <c r="A1893" s="1" t="s">
        <v>1897</v>
      </c>
      <c r="B1893">
        <v>1.565377869098894E-2</v>
      </c>
      <c r="C1893">
        <v>1.84785471128424E-2</v>
      </c>
      <c r="D1893">
        <v>0.68855710053209518</v>
      </c>
      <c r="E1893">
        <v>-1.0232293611858529</v>
      </c>
      <c r="F1893" s="2">
        <v>43318</v>
      </c>
      <c r="G1893" t="s">
        <v>2078</v>
      </c>
    </row>
    <row r="1894" spans="1:7" x14ac:dyDescent="0.2">
      <c r="A1894" s="1" t="s">
        <v>1898</v>
      </c>
      <c r="B1894">
        <v>9.7233499037097573E-3</v>
      </c>
      <c r="C1894">
        <v>1.2549269360162889E-2</v>
      </c>
      <c r="D1894">
        <v>0.99853469929539374</v>
      </c>
      <c r="E1894">
        <v>-0.52954224060367894</v>
      </c>
      <c r="F1894" s="2">
        <v>43378</v>
      </c>
      <c r="G1894" t="s">
        <v>2078</v>
      </c>
    </row>
    <row r="1895" spans="1:7" x14ac:dyDescent="0.2">
      <c r="A1895" s="1" t="s">
        <v>1899</v>
      </c>
      <c r="B1895">
        <v>9.5446234917779607E-3</v>
      </c>
      <c r="C1895">
        <v>1.360238962567825E-2</v>
      </c>
      <c r="D1895">
        <v>1.015764114962785</v>
      </c>
      <c r="E1895">
        <v>-0.53733738019590271</v>
      </c>
      <c r="F1895" s="2">
        <v>43409</v>
      </c>
      <c r="G1895" t="s">
        <v>2078</v>
      </c>
    </row>
    <row r="1896" spans="1:7" x14ac:dyDescent="0.2">
      <c r="A1896" s="1" t="s">
        <v>1900</v>
      </c>
      <c r="B1896">
        <v>1.3454578343733439E-2</v>
      </c>
      <c r="C1896">
        <v>1.133401565239265E-2</v>
      </c>
      <c r="D1896">
        <v>0.29752822774334198</v>
      </c>
      <c r="E1896">
        <v>-1.349243157012064</v>
      </c>
      <c r="F1896" s="2">
        <v>43472</v>
      </c>
      <c r="G1896" t="s">
        <v>2078</v>
      </c>
    </row>
    <row r="1897" spans="1:7" x14ac:dyDescent="0.2">
      <c r="A1897" s="1" t="s">
        <v>1901</v>
      </c>
      <c r="B1897">
        <v>1.448699049750796E-2</v>
      </c>
      <c r="C1897">
        <v>1.5572795133819E-2</v>
      </c>
      <c r="D1897">
        <v>0.90812032288601019</v>
      </c>
      <c r="E1897">
        <v>-0.53667067190041973</v>
      </c>
      <c r="F1897" s="2">
        <v>43502</v>
      </c>
      <c r="G1897" t="s">
        <v>2078</v>
      </c>
    </row>
    <row r="1898" spans="1:7" x14ac:dyDescent="0.2">
      <c r="A1898" s="1" t="s">
        <v>1902</v>
      </c>
      <c r="B1898">
        <v>1.253383583285415E-2</v>
      </c>
      <c r="C1898">
        <v>1.392790257108531E-2</v>
      </c>
      <c r="D1898">
        <v>0.72437194971667751</v>
      </c>
      <c r="E1898">
        <v>-0.9953563552297795</v>
      </c>
      <c r="F1898" s="2">
        <v>43532</v>
      </c>
      <c r="G1898" t="s">
        <v>2078</v>
      </c>
    </row>
    <row r="1899" spans="1:7" x14ac:dyDescent="0.2">
      <c r="A1899" s="1" t="s">
        <v>1903</v>
      </c>
      <c r="B1899">
        <v>1.5362285071634899E-2</v>
      </c>
      <c r="C1899">
        <v>1.3360764580266389E-2</v>
      </c>
      <c r="D1899">
        <v>0.51569838867931428</v>
      </c>
      <c r="E1899">
        <v>-0.68966625466257891</v>
      </c>
      <c r="F1899" s="2">
        <v>43563</v>
      </c>
      <c r="G1899" t="s">
        <v>2078</v>
      </c>
    </row>
    <row r="1900" spans="1:7" x14ac:dyDescent="0.2">
      <c r="A1900" s="1" t="s">
        <v>1904</v>
      </c>
      <c r="B1900">
        <v>1.9374608159053539E-2</v>
      </c>
      <c r="C1900">
        <v>1.8413270221149049E-2</v>
      </c>
      <c r="D1900">
        <v>0.25189229066959168</v>
      </c>
      <c r="E1900">
        <v>-1.4838195192847869</v>
      </c>
      <c r="F1900" s="2">
        <v>43593</v>
      </c>
      <c r="G1900" t="s">
        <v>2078</v>
      </c>
    </row>
    <row r="1901" spans="1:7" x14ac:dyDescent="0.2">
      <c r="A1901" s="1" t="s">
        <v>1905</v>
      </c>
      <c r="B1901">
        <v>1.936752377491583E-2</v>
      </c>
      <c r="C1901">
        <v>1.451833549113255E-2</v>
      </c>
      <c r="D1901">
        <v>0.1132304143380418</v>
      </c>
      <c r="E1901">
        <v>-1.487107201100905</v>
      </c>
      <c r="F1901" s="2">
        <v>43654</v>
      </c>
      <c r="G1901" t="s">
        <v>2078</v>
      </c>
    </row>
    <row r="1902" spans="1:7" x14ac:dyDescent="0.2">
      <c r="A1902" s="1" t="s">
        <v>1906</v>
      </c>
      <c r="B1902">
        <v>1.9101113585650351E-2</v>
      </c>
      <c r="C1902">
        <v>1.42657333598901E-2</v>
      </c>
      <c r="D1902">
        <v>9.3109126886460156E-2</v>
      </c>
      <c r="E1902">
        <v>-1.3080224288546229</v>
      </c>
      <c r="F1902" s="2">
        <v>43684</v>
      </c>
      <c r="G1902" t="s">
        <v>2078</v>
      </c>
    </row>
    <row r="1903" spans="1:7" x14ac:dyDescent="0.2">
      <c r="A1903" s="1" t="s">
        <v>1907</v>
      </c>
      <c r="B1903">
        <v>2.7465510451654591E-2</v>
      </c>
      <c r="C1903">
        <v>1.576760182776606E-2</v>
      </c>
      <c r="D1903">
        <v>-0.21828936077715011</v>
      </c>
      <c r="E1903">
        <v>-1.708703746686175</v>
      </c>
      <c r="F1903" s="2">
        <v>43714</v>
      </c>
      <c r="G1903" t="s">
        <v>2078</v>
      </c>
    </row>
    <row r="1904" spans="1:7" x14ac:dyDescent="0.2">
      <c r="A1904" s="1" t="s">
        <v>1908</v>
      </c>
      <c r="B1904">
        <v>1.1191964458547501E-2</v>
      </c>
      <c r="C1904">
        <v>1.1077583364229921E-2</v>
      </c>
      <c r="D1904">
        <v>0.65347884419153046</v>
      </c>
      <c r="E1904">
        <v>-0.84332806311116792</v>
      </c>
      <c r="F1904" s="2">
        <v>43745</v>
      </c>
      <c r="G1904" t="s">
        <v>2078</v>
      </c>
    </row>
    <row r="1905" spans="1:7" x14ac:dyDescent="0.2">
      <c r="A1905" s="1" t="s">
        <v>1909</v>
      </c>
      <c r="B1905">
        <v>1.62464428605293E-2</v>
      </c>
      <c r="C1905">
        <v>1.7458943007046569E-2</v>
      </c>
      <c r="D1905">
        <v>0.62787609570374781</v>
      </c>
      <c r="E1905">
        <v>-1.271894721822864</v>
      </c>
      <c r="F1905" s="2">
        <v>43775</v>
      </c>
      <c r="G1905" t="s">
        <v>2078</v>
      </c>
    </row>
    <row r="1906" spans="1:7" x14ac:dyDescent="0.2">
      <c r="A1906" s="1" t="s">
        <v>1910</v>
      </c>
      <c r="B1906">
        <v>1.561590183991431E-2</v>
      </c>
      <c r="C1906">
        <v>1.2018114828188009E-2</v>
      </c>
      <c r="D1906">
        <v>0.25022489738653292</v>
      </c>
      <c r="E1906">
        <v>-1.4920241290597751</v>
      </c>
      <c r="F1906" s="2">
        <v>43836</v>
      </c>
      <c r="G1906" t="s">
        <v>2078</v>
      </c>
    </row>
    <row r="1907" spans="1:7" x14ac:dyDescent="0.2">
      <c r="A1907" s="1" t="s">
        <v>1911</v>
      </c>
      <c r="B1907">
        <v>2.5573096071129911E-2</v>
      </c>
      <c r="C1907">
        <v>5.9287815717412968E-3</v>
      </c>
      <c r="D1907">
        <v>1.021278279877502</v>
      </c>
      <c r="E1907">
        <v>-0.7504984771206562</v>
      </c>
      <c r="F1907" s="2">
        <v>43866</v>
      </c>
      <c r="G1907" t="s">
        <v>2078</v>
      </c>
    </row>
    <row r="1908" spans="1:7" x14ac:dyDescent="0.2">
      <c r="A1908" s="1" t="s">
        <v>1912</v>
      </c>
      <c r="B1908">
        <v>1.1003664052754519E-2</v>
      </c>
      <c r="C1908">
        <v>7.2980690510848767E-3</v>
      </c>
      <c r="D1908">
        <v>0.1103207928069159</v>
      </c>
      <c r="E1908">
        <v>-1.3636503274480321</v>
      </c>
      <c r="F1908" s="2">
        <v>43896</v>
      </c>
      <c r="G1908" t="s">
        <v>2078</v>
      </c>
    </row>
    <row r="1909" spans="1:7" x14ac:dyDescent="0.2">
      <c r="A1909" s="1" t="s">
        <v>1913</v>
      </c>
      <c r="B1909">
        <v>1.08623492937937E-2</v>
      </c>
      <c r="C1909">
        <v>9.2941801839106653E-3</v>
      </c>
      <c r="D1909">
        <v>0.20222587027440439</v>
      </c>
      <c r="E1909">
        <v>-1.5085090302359061</v>
      </c>
      <c r="F1909" s="2">
        <v>43927</v>
      </c>
      <c r="G1909" t="s">
        <v>2078</v>
      </c>
    </row>
    <row r="1910" spans="1:7" x14ac:dyDescent="0.2">
      <c r="A1910" s="1" t="s">
        <v>1914</v>
      </c>
      <c r="B1910">
        <v>1.143202227586452E-2</v>
      </c>
      <c r="C1910">
        <v>1.0349723854926151E-2</v>
      </c>
      <c r="D1910">
        <v>0.66977655064509189</v>
      </c>
      <c r="E1910">
        <v>-0.85296075467586219</v>
      </c>
      <c r="F1910" s="2">
        <v>43957</v>
      </c>
      <c r="G1910" t="s">
        <v>2078</v>
      </c>
    </row>
    <row r="1911" spans="1:7" x14ac:dyDescent="0.2">
      <c r="A1911" s="1" t="s">
        <v>1915</v>
      </c>
      <c r="B1911">
        <v>1.500485465854874E-2</v>
      </c>
      <c r="C1911">
        <v>9.9030848895141355E-3</v>
      </c>
      <c r="D1911">
        <v>-0.22560063800664251</v>
      </c>
      <c r="E1911">
        <v>-1.5700296433247189</v>
      </c>
      <c r="F1911" s="2">
        <v>43987</v>
      </c>
      <c r="G1911" t="s">
        <v>2078</v>
      </c>
    </row>
    <row r="1912" spans="1:7" x14ac:dyDescent="0.2">
      <c r="A1912" s="1" t="s">
        <v>1916</v>
      </c>
      <c r="B1912">
        <v>9.4222018651020766E-3</v>
      </c>
      <c r="C1912">
        <v>8.1134440296900985E-3</v>
      </c>
      <c r="D1912">
        <v>8.5123708157149799E-2</v>
      </c>
      <c r="E1912">
        <v>-1.6450241577159479</v>
      </c>
      <c r="F1912" s="2">
        <v>44018</v>
      </c>
      <c r="G1912" t="s">
        <v>2078</v>
      </c>
    </row>
    <row r="1913" spans="1:7" x14ac:dyDescent="0.2">
      <c r="A1913" s="1" t="s">
        <v>1917</v>
      </c>
      <c r="B1913">
        <v>9.6297960626698272E-3</v>
      </c>
      <c r="C1913">
        <v>7.265632066127123E-3</v>
      </c>
      <c r="D1913">
        <v>0.40372238765863322</v>
      </c>
      <c r="E1913">
        <v>-1.267631075588213</v>
      </c>
      <c r="F1913" s="2">
        <v>44048</v>
      </c>
      <c r="G1913" t="s">
        <v>2078</v>
      </c>
    </row>
    <row r="1914" spans="1:7" x14ac:dyDescent="0.2">
      <c r="A1914" s="1" t="s">
        <v>1918</v>
      </c>
      <c r="B1914">
        <v>7.6991186264455747E-3</v>
      </c>
      <c r="C1914">
        <v>9.1087633562398108E-3</v>
      </c>
      <c r="D1914">
        <v>0.72879751416216887</v>
      </c>
      <c r="E1914">
        <v>-0.98512392737408661</v>
      </c>
      <c r="F1914" s="2">
        <v>44078</v>
      </c>
      <c r="G1914" t="s">
        <v>2078</v>
      </c>
    </row>
    <row r="1915" spans="1:7" x14ac:dyDescent="0.2">
      <c r="A1915" s="1" t="s">
        <v>1919</v>
      </c>
      <c r="B1915">
        <v>9.5594784302236186E-3</v>
      </c>
      <c r="C1915">
        <v>5.5040015080631494E-3</v>
      </c>
      <c r="D1915">
        <v>0.25796301488176859</v>
      </c>
      <c r="E1915">
        <v>-1.3613972661894931</v>
      </c>
      <c r="F1915" s="2">
        <v>44109</v>
      </c>
      <c r="G1915" t="s">
        <v>2078</v>
      </c>
    </row>
    <row r="1916" spans="1:7" x14ac:dyDescent="0.2">
      <c r="A1916" s="1" t="s">
        <v>1920</v>
      </c>
      <c r="B1916">
        <v>6.6429541700833653E-3</v>
      </c>
      <c r="C1916">
        <v>8.2315835963679019E-3</v>
      </c>
      <c r="D1916">
        <v>0.89223529167852267</v>
      </c>
      <c r="E1916">
        <v>-0.76829501428695446</v>
      </c>
      <c r="F1916" s="2">
        <v>44139</v>
      </c>
      <c r="G1916" t="s">
        <v>2078</v>
      </c>
    </row>
    <row r="1917" spans="1:7" x14ac:dyDescent="0.2">
      <c r="A1917" s="1" t="s">
        <v>1921</v>
      </c>
      <c r="B1917">
        <v>7.5205492863949421E-3</v>
      </c>
      <c r="C1917">
        <v>6.6829061397959411E-3</v>
      </c>
      <c r="D1917">
        <v>0.44616858218332472</v>
      </c>
      <c r="E1917">
        <v>-1.384322711460729</v>
      </c>
      <c r="F1917" s="2">
        <v>44169</v>
      </c>
      <c r="G1917" t="s">
        <v>2078</v>
      </c>
    </row>
    <row r="1918" spans="1:7" x14ac:dyDescent="0.2">
      <c r="A1918" s="1" t="s">
        <v>1922</v>
      </c>
      <c r="B1918">
        <v>7.7639024373562732E-3</v>
      </c>
      <c r="C1918">
        <v>6.0913814375472908E-3</v>
      </c>
      <c r="D1918">
        <v>0.57511614822974122</v>
      </c>
      <c r="E1918">
        <v>-1.0029471810240931</v>
      </c>
      <c r="F1918" s="2">
        <v>44200</v>
      </c>
      <c r="G1918" t="s">
        <v>2078</v>
      </c>
    </row>
    <row r="1919" spans="1:7" x14ac:dyDescent="0.2">
      <c r="A1919" s="1" t="s">
        <v>1923</v>
      </c>
      <c r="B1919">
        <v>6.4179621572805394E-3</v>
      </c>
      <c r="C1919">
        <v>6.3341030873431707E-3</v>
      </c>
      <c r="D1919">
        <v>0.53796608671987423</v>
      </c>
      <c r="E1919">
        <v>-1.3468973056300999</v>
      </c>
      <c r="F1919" s="2">
        <v>44230</v>
      </c>
      <c r="G1919" t="s">
        <v>2078</v>
      </c>
    </row>
    <row r="1920" spans="1:7" x14ac:dyDescent="0.2">
      <c r="A1920" s="1" t="s">
        <v>1924</v>
      </c>
      <c r="B1920">
        <v>7.1655651361138446E-3</v>
      </c>
      <c r="C1920">
        <v>7.5905431007722048E-3</v>
      </c>
      <c r="D1920">
        <v>0.6820226775324707</v>
      </c>
      <c r="E1920">
        <v>-1.1672578225407999</v>
      </c>
      <c r="F1920" s="2">
        <v>44260</v>
      </c>
      <c r="G1920" t="s">
        <v>2078</v>
      </c>
    </row>
    <row r="1921" spans="1:7" x14ac:dyDescent="0.2">
      <c r="A1921" s="1" t="s">
        <v>1925</v>
      </c>
      <c r="B1921">
        <v>6.5585932802372229E-3</v>
      </c>
      <c r="C1921">
        <v>7.3357221553395193E-3</v>
      </c>
      <c r="D1921">
        <v>0.68401486000252221</v>
      </c>
      <c r="E1921">
        <v>-0.71812796076675189</v>
      </c>
      <c r="F1921" s="2">
        <v>44291</v>
      </c>
      <c r="G1921" t="s">
        <v>2078</v>
      </c>
    </row>
    <row r="1922" spans="1:7" x14ac:dyDescent="0.2">
      <c r="A1922" s="1" t="s">
        <v>1926</v>
      </c>
      <c r="B1922">
        <v>6.0111315575082499E-3</v>
      </c>
      <c r="C1922">
        <v>6.4725559650201164E-3</v>
      </c>
      <c r="D1922">
        <v>1.0947514437787911</v>
      </c>
      <c r="E1922">
        <v>-7.7038576866670816E-2</v>
      </c>
      <c r="F1922" s="2">
        <v>44321</v>
      </c>
      <c r="G1922" t="s">
        <v>2078</v>
      </c>
    </row>
    <row r="1923" spans="1:7" x14ac:dyDescent="0.2">
      <c r="A1923" s="1" t="s">
        <v>1927</v>
      </c>
      <c r="B1923">
        <v>5.9543065634173487E-3</v>
      </c>
      <c r="C1923">
        <v>7.7555813104428651E-3</v>
      </c>
      <c r="D1923">
        <v>1.099527041992862</v>
      </c>
      <c r="E1923">
        <v>-0.30097339627494302</v>
      </c>
      <c r="F1923" s="2">
        <v>44351</v>
      </c>
      <c r="G1923" t="s">
        <v>2078</v>
      </c>
    </row>
    <row r="1924" spans="1:7" x14ac:dyDescent="0.2">
      <c r="A1924" s="1" t="s">
        <v>1928</v>
      </c>
      <c r="B1924">
        <v>5.8337401767532679E-3</v>
      </c>
      <c r="C1924">
        <v>6.8662392556963414E-3</v>
      </c>
      <c r="D1924">
        <v>1.0012183130106149</v>
      </c>
      <c r="E1924">
        <v>-0.46645278379268801</v>
      </c>
      <c r="F1924" s="2">
        <v>44383</v>
      </c>
      <c r="G1924" t="s">
        <v>2078</v>
      </c>
    </row>
    <row r="1925" spans="1:7" x14ac:dyDescent="0.2">
      <c r="A1925" s="1" t="s">
        <v>1929</v>
      </c>
      <c r="B1925">
        <v>8.0199410922244616E-3</v>
      </c>
      <c r="C1925">
        <v>6.8186539227893146E-3</v>
      </c>
      <c r="D1925">
        <v>0.51542263345097949</v>
      </c>
      <c r="E1925">
        <v>-1.24086613562544</v>
      </c>
      <c r="F1925" s="2">
        <v>44413</v>
      </c>
      <c r="G1925" t="s">
        <v>2078</v>
      </c>
    </row>
    <row r="1926" spans="1:7" x14ac:dyDescent="0.2">
      <c r="A1926" s="1" t="s">
        <v>1930</v>
      </c>
      <c r="B1926">
        <v>6.7697917333028714E-3</v>
      </c>
      <c r="C1926">
        <v>7.7530282236347907E-3</v>
      </c>
      <c r="D1926">
        <v>0.93296233856409194</v>
      </c>
      <c r="E1926">
        <v>-0.61916066615386089</v>
      </c>
      <c r="F1926" s="2">
        <v>44446</v>
      </c>
      <c r="G1926" t="s">
        <v>2078</v>
      </c>
    </row>
    <row r="1927" spans="1:7" x14ac:dyDescent="0.2">
      <c r="A1927" s="1" t="s">
        <v>1931</v>
      </c>
      <c r="B1927">
        <v>4.6759682037089568E-3</v>
      </c>
      <c r="C1927">
        <v>6.3509175092617814E-3</v>
      </c>
      <c r="D1927">
        <v>1.1515299254541631</v>
      </c>
      <c r="E1927">
        <v>-0.1505399154652278</v>
      </c>
      <c r="F1927" s="2">
        <v>44476</v>
      </c>
      <c r="G1927" t="s">
        <v>2078</v>
      </c>
    </row>
    <row r="1928" spans="1:7" x14ac:dyDescent="0.2">
      <c r="A1928" s="1" t="s">
        <v>1932</v>
      </c>
      <c r="B1928">
        <v>8.1867115829751171E-3</v>
      </c>
      <c r="C1928">
        <v>7.8551768257064756E-3</v>
      </c>
      <c r="D1928">
        <v>0.77581130748834604</v>
      </c>
      <c r="E1928">
        <v>-0.83115305566596609</v>
      </c>
      <c r="F1928" s="2">
        <v>44508</v>
      </c>
      <c r="G1928" t="s">
        <v>2078</v>
      </c>
    </row>
    <row r="1929" spans="1:7" x14ac:dyDescent="0.2">
      <c r="A1929" s="1" t="s">
        <v>1933</v>
      </c>
      <c r="B1929">
        <v>5.8969512039352473E-3</v>
      </c>
      <c r="C1929">
        <v>6.5819640303044196E-3</v>
      </c>
      <c r="D1929">
        <v>0.73869861519084601</v>
      </c>
      <c r="E1929">
        <v>-1.0533429111371659</v>
      </c>
      <c r="F1929" s="2">
        <v>44538</v>
      </c>
      <c r="G1929" t="s">
        <v>2078</v>
      </c>
    </row>
    <row r="1930" spans="1:7" x14ac:dyDescent="0.2">
      <c r="A1930" s="1" t="s">
        <v>1934</v>
      </c>
      <c r="B1930">
        <v>6.2572106379928339E-3</v>
      </c>
      <c r="C1930">
        <v>7.0963221742576799E-3</v>
      </c>
      <c r="D1930">
        <v>0.77743533675853438</v>
      </c>
      <c r="E1930">
        <v>-0.97839711893325054</v>
      </c>
      <c r="F1930" s="2">
        <v>44568</v>
      </c>
      <c r="G1930" t="s">
        <v>2078</v>
      </c>
    </row>
    <row r="1931" spans="1:7" x14ac:dyDescent="0.2">
      <c r="A1931" s="1" t="s">
        <v>1935</v>
      </c>
      <c r="B1931">
        <v>8.0189351067363034E-3</v>
      </c>
      <c r="C1931">
        <v>6.641718006045072E-3</v>
      </c>
      <c r="D1931">
        <v>0.72647869097671325</v>
      </c>
      <c r="E1931">
        <v>-0.85300141315629263</v>
      </c>
      <c r="F1931" s="2">
        <v>44599</v>
      </c>
      <c r="G1931" t="s">
        <v>2078</v>
      </c>
    </row>
    <row r="1932" spans="1:7" x14ac:dyDescent="0.2">
      <c r="A1932" s="1" t="s">
        <v>1936</v>
      </c>
      <c r="B1932">
        <v>5.4657698348053894E-3</v>
      </c>
      <c r="C1932">
        <v>5.7171355897615078E-3</v>
      </c>
      <c r="D1932">
        <v>0.68786937652884961</v>
      </c>
      <c r="E1932">
        <v>-1.1030363188775421</v>
      </c>
      <c r="F1932" s="2">
        <v>44629</v>
      </c>
      <c r="G1932" t="s">
        <v>2078</v>
      </c>
    </row>
    <row r="1933" spans="1:7" x14ac:dyDescent="0.2">
      <c r="A1933" s="1" t="s">
        <v>1937</v>
      </c>
      <c r="B1933">
        <v>5.7114875147259827E-3</v>
      </c>
      <c r="C1933">
        <v>6.401089580628962E-3</v>
      </c>
      <c r="D1933">
        <v>1.0767374501874161</v>
      </c>
      <c r="E1933">
        <v>-0.19315257555411319</v>
      </c>
      <c r="F1933" s="2">
        <v>44659</v>
      </c>
      <c r="G1933" t="s">
        <v>2078</v>
      </c>
    </row>
    <row r="1934" spans="1:7" x14ac:dyDescent="0.2">
      <c r="A1934" s="1" t="s">
        <v>1938</v>
      </c>
      <c r="B1934">
        <v>5.7412902206618478E-3</v>
      </c>
      <c r="C1934">
        <v>6.5153282094748037E-3</v>
      </c>
      <c r="D1934">
        <v>0.71593461891710652</v>
      </c>
      <c r="E1934">
        <v>-1.175987852034031</v>
      </c>
      <c r="F1934" s="2">
        <v>44690</v>
      </c>
      <c r="G1934" t="s">
        <v>2078</v>
      </c>
    </row>
    <row r="1935" spans="1:7" x14ac:dyDescent="0.2">
      <c r="A1935" s="1" t="s">
        <v>1939</v>
      </c>
      <c r="B1935">
        <v>7.688662443452645E-3</v>
      </c>
      <c r="C1935">
        <v>6.6343559379592083E-3</v>
      </c>
      <c r="D1935">
        <v>0.51574403805511759</v>
      </c>
      <c r="E1935">
        <v>-1.214621303453925</v>
      </c>
      <c r="F1935" s="2">
        <v>44720</v>
      </c>
      <c r="G1935" t="s">
        <v>2078</v>
      </c>
    </row>
    <row r="1936" spans="1:7" x14ac:dyDescent="0.2">
      <c r="A1936" s="1" t="s">
        <v>1940</v>
      </c>
      <c r="B1936">
        <v>7.6067224275805749E-3</v>
      </c>
      <c r="C1936">
        <v>6.907642460443634E-3</v>
      </c>
      <c r="D1936">
        <v>0.64647247944391384</v>
      </c>
      <c r="E1936">
        <v>-1.0019651297641381</v>
      </c>
      <c r="F1936" s="2">
        <v>44750</v>
      </c>
      <c r="G1936" t="s">
        <v>2078</v>
      </c>
    </row>
    <row r="1937" spans="1:7" x14ac:dyDescent="0.2">
      <c r="A1937" s="1" t="s">
        <v>1941</v>
      </c>
      <c r="B1937">
        <v>9.2132642670458651E-3</v>
      </c>
      <c r="C1937">
        <v>6.8705998472728619E-3</v>
      </c>
      <c r="D1937">
        <v>6.0978489463370623E-2</v>
      </c>
      <c r="E1937">
        <v>-1.681114067886849</v>
      </c>
      <c r="F1937" s="2">
        <v>44781</v>
      </c>
      <c r="G1937" t="s">
        <v>2078</v>
      </c>
    </row>
    <row r="1938" spans="1:7" x14ac:dyDescent="0.2">
      <c r="A1938" s="1" t="s">
        <v>1942</v>
      </c>
      <c r="B1938">
        <v>7.9223136079437598E-3</v>
      </c>
      <c r="C1938">
        <v>6.0492871313882644E-3</v>
      </c>
      <c r="D1938">
        <v>0.22593791653409431</v>
      </c>
      <c r="E1938">
        <v>-1.609515225637836</v>
      </c>
      <c r="F1938" s="2">
        <v>44811</v>
      </c>
      <c r="G1938" t="s">
        <v>2078</v>
      </c>
    </row>
    <row r="1939" spans="1:7" x14ac:dyDescent="0.2">
      <c r="A1939" s="1" t="s">
        <v>1943</v>
      </c>
      <c r="B1939">
        <v>4.8029591624528887E-3</v>
      </c>
      <c r="C1939">
        <v>5.4886146010381717E-3</v>
      </c>
      <c r="D1939">
        <v>0.96460468303921665</v>
      </c>
      <c r="E1939">
        <v>-0.49754761002555492</v>
      </c>
      <c r="F1939" s="2">
        <v>44841</v>
      </c>
      <c r="G1939" t="s">
        <v>2078</v>
      </c>
    </row>
    <row r="1940" spans="1:7" x14ac:dyDescent="0.2">
      <c r="A1940" s="1" t="s">
        <v>1944</v>
      </c>
      <c r="B1940">
        <v>9.806256716061593E-3</v>
      </c>
      <c r="C1940">
        <v>6.5666124070900651E-3</v>
      </c>
      <c r="D1940">
        <v>-0.24380226188388771</v>
      </c>
      <c r="E1940">
        <v>-1.5781516555106809</v>
      </c>
      <c r="F1940" s="2">
        <v>44872</v>
      </c>
      <c r="G1940" t="s">
        <v>2078</v>
      </c>
    </row>
    <row r="1941" spans="1:7" x14ac:dyDescent="0.2">
      <c r="A1941" s="1" t="s">
        <v>1945</v>
      </c>
      <c r="B1941">
        <v>7.6565657844109951E-3</v>
      </c>
      <c r="C1941">
        <v>7.0263804560393786E-3</v>
      </c>
      <c r="D1941">
        <v>0.53482718736901635</v>
      </c>
      <c r="E1941">
        <v>-1.2436601673194121</v>
      </c>
      <c r="F1941" s="2">
        <v>44902</v>
      </c>
      <c r="G1941" t="s">
        <v>2078</v>
      </c>
    </row>
    <row r="1942" spans="1:7" x14ac:dyDescent="0.2">
      <c r="A1942" s="1" t="s">
        <v>1946</v>
      </c>
      <c r="B1942">
        <v>3.4943927112089691E-2</v>
      </c>
      <c r="C1942">
        <v>4.1320288542723557E-2</v>
      </c>
      <c r="D1942">
        <v>0.47981358853517858</v>
      </c>
      <c r="E1942">
        <v>-1.5</v>
      </c>
      <c r="F1942" s="2">
        <v>43775</v>
      </c>
      <c r="G1942" t="s">
        <v>2079</v>
      </c>
    </row>
    <row r="1943" spans="1:7" x14ac:dyDescent="0.2">
      <c r="A1943" s="1" t="s">
        <v>1947</v>
      </c>
      <c r="B1943">
        <v>3.5090296812800077E-2</v>
      </c>
      <c r="C1943">
        <v>3.5988563599149752E-2</v>
      </c>
      <c r="D1943">
        <v>0.29206263249602887</v>
      </c>
      <c r="E1943">
        <v>-1.5</v>
      </c>
      <c r="F1943" s="2">
        <v>43805</v>
      </c>
      <c r="G1943" t="s">
        <v>2079</v>
      </c>
    </row>
    <row r="1944" spans="1:7" x14ac:dyDescent="0.2">
      <c r="A1944" s="1" t="s">
        <v>1948</v>
      </c>
      <c r="B1944">
        <v>4.0124019736822017E-2</v>
      </c>
      <c r="C1944">
        <v>3.3125699649100553E-2</v>
      </c>
      <c r="D1944">
        <v>-0.38100713601249647</v>
      </c>
      <c r="E1944">
        <v>-1.5</v>
      </c>
      <c r="F1944" s="2">
        <v>43836</v>
      </c>
      <c r="G1944" t="s">
        <v>2079</v>
      </c>
    </row>
    <row r="1945" spans="1:7" x14ac:dyDescent="0.2">
      <c r="A1945" s="1" t="s">
        <v>1949</v>
      </c>
      <c r="B1945">
        <v>3.4740560847476711E-2</v>
      </c>
      <c r="C1945">
        <v>2.5955780813295141E-2</v>
      </c>
      <c r="D1945">
        <v>-0.59479221799405246</v>
      </c>
      <c r="E1945">
        <v>-1.5</v>
      </c>
      <c r="F1945" s="2">
        <v>43927</v>
      </c>
      <c r="G1945" t="s">
        <v>2079</v>
      </c>
    </row>
    <row r="1946" spans="1:7" x14ac:dyDescent="0.2">
      <c r="A1946" s="1" t="s">
        <v>1950</v>
      </c>
      <c r="B1946">
        <v>4.2422081017557317E-2</v>
      </c>
      <c r="C1946">
        <v>2.334101560848904E-2</v>
      </c>
      <c r="D1946">
        <v>-0.49882949730122161</v>
      </c>
      <c r="E1946">
        <v>-1.5</v>
      </c>
      <c r="F1946" s="2">
        <v>43987</v>
      </c>
      <c r="G1946" t="s">
        <v>2079</v>
      </c>
    </row>
    <row r="1947" spans="1:7" x14ac:dyDescent="0.2">
      <c r="A1947" s="1" t="s">
        <v>1951</v>
      </c>
      <c r="B1947">
        <v>4.6554681197203622E-2</v>
      </c>
      <c r="C1947">
        <v>2.9627881533725031E-2</v>
      </c>
      <c r="D1947">
        <v>0.67432189461377623</v>
      </c>
      <c r="E1947">
        <v>-1.5</v>
      </c>
      <c r="F1947" s="2">
        <v>44018</v>
      </c>
      <c r="G1947" t="s">
        <v>2079</v>
      </c>
    </row>
    <row r="1948" spans="1:7" x14ac:dyDescent="0.2">
      <c r="A1948" s="1" t="s">
        <v>1952</v>
      </c>
      <c r="B1948">
        <v>2.943991993149514E-2</v>
      </c>
      <c r="C1948">
        <v>1.9294026374809179E-2</v>
      </c>
      <c r="D1948">
        <v>-0.11137142800044229</v>
      </c>
      <c r="E1948">
        <v>-1.6735810335575869</v>
      </c>
      <c r="F1948" s="2">
        <v>44109</v>
      </c>
      <c r="G1948" t="s">
        <v>2079</v>
      </c>
    </row>
    <row r="1949" spans="1:7" x14ac:dyDescent="0.2">
      <c r="A1949" s="1" t="s">
        <v>1953</v>
      </c>
      <c r="B1949">
        <v>3.8158573287909593E-2</v>
      </c>
      <c r="C1949">
        <v>1.134012941632874E-2</v>
      </c>
      <c r="D1949">
        <v>7.033450624849874E-2</v>
      </c>
      <c r="E1949">
        <v>-1.5</v>
      </c>
      <c r="F1949" s="2">
        <v>44169</v>
      </c>
      <c r="G1949" t="s">
        <v>2079</v>
      </c>
    </row>
    <row r="1950" spans="1:7" x14ac:dyDescent="0.2">
      <c r="A1950" s="1" t="s">
        <v>1954</v>
      </c>
      <c r="B1950">
        <v>3.0711142184627629E-2</v>
      </c>
      <c r="C1950">
        <v>1.8722020345708509E-2</v>
      </c>
      <c r="D1950">
        <v>4.6945527277804502E-2</v>
      </c>
      <c r="E1950">
        <v>-1.6508257150189469</v>
      </c>
      <c r="F1950" s="2">
        <v>44200</v>
      </c>
      <c r="G1950" t="s">
        <v>2079</v>
      </c>
    </row>
    <row r="1951" spans="1:7" x14ac:dyDescent="0.2">
      <c r="A1951" s="1" t="s">
        <v>1955</v>
      </c>
      <c r="B1951">
        <v>2.5959578773822971E-2</v>
      </c>
      <c r="C1951">
        <v>1.227555731080985E-2</v>
      </c>
      <c r="D1951">
        <v>-0.10213578034302311</v>
      </c>
      <c r="E1951">
        <v>-0.99980567626048344</v>
      </c>
      <c r="F1951" s="2">
        <v>44260</v>
      </c>
      <c r="G1951" t="s">
        <v>2079</v>
      </c>
    </row>
    <row r="1952" spans="1:7" x14ac:dyDescent="0.2">
      <c r="A1952" s="1" t="s">
        <v>1956</v>
      </c>
      <c r="B1952">
        <v>2.9889977663478121E-2</v>
      </c>
      <c r="C1952">
        <v>1.8506152472880431E-2</v>
      </c>
      <c r="D1952">
        <v>-0.37511795821185512</v>
      </c>
      <c r="E1952">
        <v>-1.3066091550255829</v>
      </c>
      <c r="F1952" s="2">
        <v>44291</v>
      </c>
      <c r="G1952" t="s">
        <v>2079</v>
      </c>
    </row>
    <row r="1953" spans="1:7" x14ac:dyDescent="0.2">
      <c r="A1953" s="1" t="s">
        <v>1957</v>
      </c>
      <c r="B1953">
        <v>3.4779010759235118E-2</v>
      </c>
      <c r="C1953">
        <v>2.2592873293898801E-2</v>
      </c>
      <c r="D1953">
        <v>-0.23658023486133359</v>
      </c>
      <c r="E1953">
        <v>-1.5</v>
      </c>
      <c r="F1953" s="2">
        <v>44321</v>
      </c>
      <c r="G1953" t="s">
        <v>2079</v>
      </c>
    </row>
    <row r="1954" spans="1:7" x14ac:dyDescent="0.2">
      <c r="A1954" s="1" t="s">
        <v>1958</v>
      </c>
      <c r="B1954">
        <v>2.8568532623090129E-2</v>
      </c>
      <c r="C1954">
        <v>1.8770118166672699E-2</v>
      </c>
      <c r="D1954">
        <v>0.12799163544641209</v>
      </c>
      <c r="E1954">
        <v>-0.99686743944456779</v>
      </c>
      <c r="F1954" s="2">
        <v>44351</v>
      </c>
      <c r="G1954" t="s">
        <v>2079</v>
      </c>
    </row>
    <row r="1955" spans="1:7" x14ac:dyDescent="0.2">
      <c r="A1955" s="1" t="s">
        <v>1959</v>
      </c>
      <c r="B1955">
        <v>3.7421292657948628E-2</v>
      </c>
      <c r="C1955">
        <v>1.327389904991173E-2</v>
      </c>
      <c r="D1955">
        <v>0.6356454935920024</v>
      </c>
      <c r="E1955">
        <v>-1.4999999999999989</v>
      </c>
      <c r="F1955" s="2">
        <v>44383</v>
      </c>
      <c r="G1955" t="s">
        <v>2079</v>
      </c>
    </row>
    <row r="1956" spans="1:7" x14ac:dyDescent="0.2">
      <c r="A1956" s="1" t="s">
        <v>1960</v>
      </c>
      <c r="B1956">
        <v>3.5731604632574999E-2</v>
      </c>
      <c r="C1956">
        <v>2.2829770872259889E-2</v>
      </c>
      <c r="D1956">
        <v>-0.51308847992155249</v>
      </c>
      <c r="E1956">
        <v>-1.5</v>
      </c>
      <c r="F1956" s="2">
        <v>44413</v>
      </c>
      <c r="G1956" t="s">
        <v>2079</v>
      </c>
    </row>
    <row r="1957" spans="1:7" x14ac:dyDescent="0.2">
      <c r="A1957" s="1" t="s">
        <v>1961</v>
      </c>
      <c r="B1957">
        <v>2.208892677240791E-2</v>
      </c>
      <c r="C1957">
        <v>2.2478915466095151E-2</v>
      </c>
      <c r="D1957">
        <v>0.35877966550254542</v>
      </c>
      <c r="E1957">
        <v>-1.434735600149462</v>
      </c>
      <c r="F1957" s="2">
        <v>44446</v>
      </c>
      <c r="G1957" t="s">
        <v>2079</v>
      </c>
    </row>
    <row r="1958" spans="1:7" x14ac:dyDescent="0.2">
      <c r="A1958" s="1" t="s">
        <v>1962</v>
      </c>
      <c r="B1958">
        <v>2.936587520094134E-2</v>
      </c>
      <c r="C1958">
        <v>2.6487023116256961E-2</v>
      </c>
      <c r="D1958">
        <v>-4.8530150488032282E-2</v>
      </c>
      <c r="E1958">
        <v>-1.8646183002642851</v>
      </c>
      <c r="F1958" s="2">
        <v>44476</v>
      </c>
      <c r="G1958" t="s">
        <v>2079</v>
      </c>
    </row>
    <row r="1959" spans="1:7" x14ac:dyDescent="0.2">
      <c r="A1959" s="1" t="s">
        <v>1963</v>
      </c>
      <c r="B1959">
        <v>3.7332926228811389E-2</v>
      </c>
      <c r="C1959">
        <v>1.6478983076247289E-2</v>
      </c>
      <c r="D1959">
        <v>0.70518130504947119</v>
      </c>
      <c r="E1959">
        <v>-1.4999999999999989</v>
      </c>
      <c r="F1959" s="2">
        <v>44508</v>
      </c>
      <c r="G1959" t="s">
        <v>2079</v>
      </c>
    </row>
    <row r="1960" spans="1:7" x14ac:dyDescent="0.2">
      <c r="A1960" s="1" t="s">
        <v>1964</v>
      </c>
      <c r="B1960">
        <v>3.5770618645637589E-2</v>
      </c>
      <c r="C1960">
        <v>1.9928000152133661E-2</v>
      </c>
      <c r="D1960">
        <v>-0.65220139499866825</v>
      </c>
      <c r="E1960">
        <v>-1.5000000000000011</v>
      </c>
      <c r="F1960" s="2">
        <v>44538</v>
      </c>
      <c r="G1960" t="s">
        <v>2079</v>
      </c>
    </row>
    <row r="1961" spans="1:7" x14ac:dyDescent="0.2">
      <c r="A1961" s="1" t="s">
        <v>1965</v>
      </c>
      <c r="B1961">
        <v>2.4795877322500059E-2</v>
      </c>
      <c r="C1961">
        <v>2.2143150362671268E-2</v>
      </c>
      <c r="D1961">
        <v>3.431927497505554E-2</v>
      </c>
      <c r="E1961">
        <v>-1.759595786192216</v>
      </c>
      <c r="F1961" s="2">
        <v>44629</v>
      </c>
      <c r="G1961" t="s">
        <v>2079</v>
      </c>
    </row>
    <row r="1962" spans="1:7" x14ac:dyDescent="0.2">
      <c r="A1962" s="1" t="s">
        <v>1966</v>
      </c>
      <c r="B1962">
        <v>3.5852616766496398E-2</v>
      </c>
      <c r="C1962">
        <v>2.537182057747607E-2</v>
      </c>
      <c r="D1962">
        <v>-0.46708577272217838</v>
      </c>
      <c r="E1962">
        <v>-1.5</v>
      </c>
      <c r="F1962" s="2">
        <v>44659</v>
      </c>
      <c r="G1962" t="s">
        <v>2079</v>
      </c>
    </row>
    <row r="1963" spans="1:7" x14ac:dyDescent="0.2">
      <c r="A1963" s="1" t="s">
        <v>1967</v>
      </c>
      <c r="B1963">
        <v>2.4274563676635171E-2</v>
      </c>
      <c r="C1963">
        <v>3.3192086499965627E-2</v>
      </c>
      <c r="D1963">
        <v>0.64217465330669032</v>
      </c>
      <c r="E1963">
        <v>-1.5</v>
      </c>
      <c r="F1963" s="2">
        <v>44690</v>
      </c>
      <c r="G1963" t="s">
        <v>2079</v>
      </c>
    </row>
    <row r="1964" spans="1:7" x14ac:dyDescent="0.2">
      <c r="A1964" s="1" t="s">
        <v>1968</v>
      </c>
      <c r="B1964">
        <v>3.2874303038474099E-2</v>
      </c>
      <c r="C1964">
        <v>3.2232067930323148E-2</v>
      </c>
      <c r="D1964">
        <v>0.2308862396996039</v>
      </c>
      <c r="E1964">
        <v>-1.5</v>
      </c>
      <c r="F1964" s="2">
        <v>44720</v>
      </c>
      <c r="G1964" t="s">
        <v>2079</v>
      </c>
    </row>
    <row r="1965" spans="1:7" x14ac:dyDescent="0.2">
      <c r="A1965" s="1" t="s">
        <v>1969</v>
      </c>
      <c r="B1965">
        <v>1.615976658359326E-2</v>
      </c>
      <c r="C1965">
        <v>2.1617628867941111E-2</v>
      </c>
      <c r="D1965">
        <v>0.71640437438801197</v>
      </c>
      <c r="E1965">
        <v>-1.2953960843189829</v>
      </c>
      <c r="F1965" s="2">
        <v>44841</v>
      </c>
      <c r="G1965" t="s">
        <v>2079</v>
      </c>
    </row>
    <row r="1966" spans="1:7" x14ac:dyDescent="0.2">
      <c r="A1966" s="1" t="s">
        <v>1970</v>
      </c>
      <c r="B1966">
        <v>1.7295935127552439E-2</v>
      </c>
      <c r="C1966">
        <v>2.6004097825492869E-2</v>
      </c>
      <c r="D1966">
        <v>0.8818375696199916</v>
      </c>
      <c r="E1966">
        <v>-0.98502448008289401</v>
      </c>
      <c r="F1966" s="2">
        <v>44872</v>
      </c>
      <c r="G1966" t="s">
        <v>2079</v>
      </c>
    </row>
    <row r="1967" spans="1:7" x14ac:dyDescent="0.2">
      <c r="A1967" s="1" t="s">
        <v>1971</v>
      </c>
      <c r="B1967">
        <v>2.1662530074145151E-2</v>
      </c>
      <c r="C1967">
        <v>3.4256674549946332E-2</v>
      </c>
      <c r="D1967">
        <v>0.76672432841210481</v>
      </c>
      <c r="E1967">
        <v>-0.73154144584375347</v>
      </c>
      <c r="F1967" s="2">
        <v>41305</v>
      </c>
      <c r="G1967" t="s">
        <v>2080</v>
      </c>
    </row>
    <row r="1968" spans="1:7" x14ac:dyDescent="0.2">
      <c r="A1968" s="1" t="s">
        <v>1972</v>
      </c>
      <c r="B1968">
        <v>3.2755821399794952E-2</v>
      </c>
      <c r="C1968">
        <v>3.6357872112798E-2</v>
      </c>
      <c r="D1968">
        <v>0.87854573439951589</v>
      </c>
      <c r="E1968">
        <v>-0.86345317085873807</v>
      </c>
      <c r="F1968" s="2">
        <v>41397</v>
      </c>
      <c r="G1968" t="s">
        <v>2080</v>
      </c>
    </row>
    <row r="1969" spans="1:7" x14ac:dyDescent="0.2">
      <c r="A1969" s="1" t="s">
        <v>1973</v>
      </c>
      <c r="B1969">
        <v>3.0605006266434431E-2</v>
      </c>
      <c r="C1969">
        <v>4.2295238574388133E-2</v>
      </c>
      <c r="D1969">
        <v>0.64997909662261</v>
      </c>
      <c r="E1969">
        <v>-1.5</v>
      </c>
      <c r="F1969" s="2">
        <v>41520</v>
      </c>
      <c r="G1969" t="s">
        <v>2080</v>
      </c>
    </row>
    <row r="1970" spans="1:7" x14ac:dyDescent="0.2">
      <c r="A1970" s="1" t="s">
        <v>1974</v>
      </c>
      <c r="B1970">
        <v>1.7376771703709729E-2</v>
      </c>
      <c r="C1970">
        <v>3.0521965578224491E-2</v>
      </c>
      <c r="D1970">
        <v>1.6411612319271141</v>
      </c>
      <c r="E1970">
        <v>1.1999551817131411</v>
      </c>
      <c r="F1970" s="2">
        <v>41582</v>
      </c>
      <c r="G1970" t="s">
        <v>2080</v>
      </c>
    </row>
    <row r="1971" spans="1:7" x14ac:dyDescent="0.2">
      <c r="A1971" s="1" t="s">
        <v>1975</v>
      </c>
      <c r="B1971">
        <v>2.124780824734256E-2</v>
      </c>
      <c r="C1971">
        <v>3.2362237859949808E-2</v>
      </c>
      <c r="D1971">
        <v>0.99727246664206204</v>
      </c>
      <c r="E1971">
        <v>-0.81129649378835067</v>
      </c>
      <c r="F1971" s="2">
        <v>41642</v>
      </c>
      <c r="G1971" t="s">
        <v>2080</v>
      </c>
    </row>
    <row r="1972" spans="1:7" x14ac:dyDescent="0.2">
      <c r="A1972" s="1" t="s">
        <v>1976</v>
      </c>
      <c r="B1972">
        <v>1.915617028442216E-2</v>
      </c>
      <c r="C1972">
        <v>3.6504390194733061E-2</v>
      </c>
      <c r="D1972">
        <v>3.4246141044435983E-2</v>
      </c>
      <c r="E1972">
        <v>-1.38695603979564</v>
      </c>
      <c r="F1972" s="2">
        <v>41673</v>
      </c>
      <c r="G1972" t="s">
        <v>2080</v>
      </c>
    </row>
    <row r="1973" spans="1:7" x14ac:dyDescent="0.2">
      <c r="A1973" s="1" t="s">
        <v>1977</v>
      </c>
      <c r="B1973">
        <v>3.3385346475729827E-2</v>
      </c>
      <c r="C1973">
        <v>2.8389020578849501E-2</v>
      </c>
      <c r="D1973">
        <v>0.75041965042459802</v>
      </c>
      <c r="E1973">
        <v>-0.87128164958562104</v>
      </c>
      <c r="F1973" s="2">
        <v>41857</v>
      </c>
      <c r="G1973" t="s">
        <v>2080</v>
      </c>
    </row>
    <row r="1974" spans="1:7" x14ac:dyDescent="0.2">
      <c r="A1974" s="1" t="s">
        <v>1978</v>
      </c>
      <c r="B1974">
        <v>1.438097254137065E-2</v>
      </c>
      <c r="C1974">
        <v>2.1026144895727399E-2</v>
      </c>
      <c r="D1974">
        <v>1.088177449246442</v>
      </c>
      <c r="E1974">
        <v>-0.34211016197138949</v>
      </c>
      <c r="F1974" s="2">
        <v>41918</v>
      </c>
      <c r="G1974" t="s">
        <v>2080</v>
      </c>
    </row>
    <row r="1975" spans="1:7" x14ac:dyDescent="0.2">
      <c r="A1975" s="1" t="s">
        <v>1979</v>
      </c>
      <c r="B1975">
        <v>2.2813590564588159E-2</v>
      </c>
      <c r="C1975">
        <v>2.8838902206290179E-2</v>
      </c>
      <c r="D1975">
        <v>0.39066890585802289</v>
      </c>
      <c r="E1975">
        <v>-1.8240081880106569</v>
      </c>
      <c r="F1975" s="2">
        <v>41948</v>
      </c>
      <c r="G1975" t="s">
        <v>2080</v>
      </c>
    </row>
    <row r="1976" spans="1:7" x14ac:dyDescent="0.2">
      <c r="A1976" s="1" t="s">
        <v>1980</v>
      </c>
      <c r="B1976">
        <v>2.0072848520888149E-2</v>
      </c>
      <c r="C1976">
        <v>2.2893175737987301E-2</v>
      </c>
      <c r="D1976">
        <v>0.48782578997891218</v>
      </c>
      <c r="E1976">
        <v>-1.4926980338542291</v>
      </c>
      <c r="F1976" s="2">
        <v>42009</v>
      </c>
      <c r="G1976" t="s">
        <v>2080</v>
      </c>
    </row>
    <row r="1977" spans="1:7" x14ac:dyDescent="0.2">
      <c r="A1977" s="1" t="s">
        <v>1981</v>
      </c>
      <c r="B1977">
        <v>2.8074887656259189E-2</v>
      </c>
      <c r="C1977">
        <v>3.0353427467098029E-2</v>
      </c>
      <c r="D1977">
        <v>2.0117442862777592E-2</v>
      </c>
      <c r="E1977">
        <v>-1.951604696660366</v>
      </c>
      <c r="F1977" s="2">
        <v>42039</v>
      </c>
      <c r="G1977" t="s">
        <v>2080</v>
      </c>
    </row>
    <row r="1978" spans="1:7" x14ac:dyDescent="0.2">
      <c r="A1978" s="1" t="s">
        <v>1982</v>
      </c>
      <c r="B1978">
        <v>1.9571927024862931E-2</v>
      </c>
      <c r="C1978">
        <v>2.4735029505741111E-2</v>
      </c>
      <c r="D1978">
        <v>0.84869944043839696</v>
      </c>
      <c r="E1978">
        <v>-0.85071406681523554</v>
      </c>
      <c r="F1978" s="2">
        <v>42100</v>
      </c>
      <c r="G1978" t="s">
        <v>2080</v>
      </c>
    </row>
    <row r="1979" spans="1:7" x14ac:dyDescent="0.2">
      <c r="A1979" s="1" t="s">
        <v>1983</v>
      </c>
      <c r="B1979">
        <v>1.927213269723909E-2</v>
      </c>
      <c r="C1979">
        <v>2.7290380403515689E-2</v>
      </c>
      <c r="D1979">
        <v>0.67667690159654914</v>
      </c>
      <c r="E1979">
        <v>-1.491258435010216</v>
      </c>
      <c r="F1979" s="2">
        <v>42130</v>
      </c>
      <c r="G1979" t="s">
        <v>2080</v>
      </c>
    </row>
    <row r="1980" spans="1:7" x14ac:dyDescent="0.2">
      <c r="A1980" s="1" t="s">
        <v>1984</v>
      </c>
      <c r="B1980">
        <v>2.453844127465183E-2</v>
      </c>
      <c r="C1980">
        <v>2.9486394504875928E-2</v>
      </c>
      <c r="D1980">
        <v>0.57493179125128746</v>
      </c>
      <c r="E1980">
        <v>-1.403598067848161</v>
      </c>
      <c r="F1980" s="2">
        <v>42191</v>
      </c>
      <c r="G1980" t="s">
        <v>2080</v>
      </c>
    </row>
    <row r="1981" spans="1:7" x14ac:dyDescent="0.2">
      <c r="A1981" s="1" t="s">
        <v>1985</v>
      </c>
      <c r="B1981">
        <v>2.614846950627598E-2</v>
      </c>
      <c r="C1981">
        <v>3.2997728131787897E-2</v>
      </c>
      <c r="D1981">
        <v>0.64744126017496306</v>
      </c>
      <c r="E1981">
        <v>-1.265517791148606</v>
      </c>
      <c r="F1981" s="2">
        <v>42221</v>
      </c>
      <c r="G1981" t="s">
        <v>2080</v>
      </c>
    </row>
    <row r="1982" spans="1:7" x14ac:dyDescent="0.2">
      <c r="A1982" s="1" t="s">
        <v>1986</v>
      </c>
      <c r="B1982">
        <v>4.3833808184562457E-2</v>
      </c>
      <c r="C1982">
        <v>2.8104215589023679E-2</v>
      </c>
      <c r="D1982">
        <v>0.54570641667236286</v>
      </c>
      <c r="E1982">
        <v>-1.5</v>
      </c>
      <c r="F1982" s="2">
        <v>42251</v>
      </c>
      <c r="G1982" t="s">
        <v>2080</v>
      </c>
    </row>
    <row r="1983" spans="1:7" x14ac:dyDescent="0.2">
      <c r="A1983" s="1" t="s">
        <v>1987</v>
      </c>
      <c r="B1983">
        <v>1.4640165634317789E-2</v>
      </c>
      <c r="C1983">
        <v>2.0012740694527371E-2</v>
      </c>
      <c r="D1983">
        <v>0.96795188145433186</v>
      </c>
      <c r="E1983">
        <v>-0.60344733295931174</v>
      </c>
      <c r="F1983" s="2">
        <v>42282</v>
      </c>
      <c r="G1983" t="s">
        <v>2080</v>
      </c>
    </row>
    <row r="1984" spans="1:7" x14ac:dyDescent="0.2">
      <c r="A1984" s="1" t="s">
        <v>1988</v>
      </c>
      <c r="B1984">
        <v>1.440198595213019E-2</v>
      </c>
      <c r="C1984">
        <v>2.5251238973624229E-2</v>
      </c>
      <c r="D1984">
        <v>1.791136819688272</v>
      </c>
      <c r="E1984">
        <v>1.814822908964534</v>
      </c>
      <c r="F1984" s="2">
        <v>42312</v>
      </c>
      <c r="G1984" t="s">
        <v>2080</v>
      </c>
    </row>
    <row r="1985" spans="1:7" x14ac:dyDescent="0.2">
      <c r="A1985" s="1" t="s">
        <v>1989</v>
      </c>
      <c r="B1985">
        <v>4.1682281278628698E-2</v>
      </c>
      <c r="C1985">
        <v>2.4277148997545989E-2</v>
      </c>
      <c r="D1985">
        <v>-0.12669099719166249</v>
      </c>
      <c r="E1985">
        <v>-1.5</v>
      </c>
      <c r="F1985" s="2">
        <v>42373</v>
      </c>
      <c r="G1985" t="s">
        <v>2080</v>
      </c>
    </row>
    <row r="1986" spans="1:7" x14ac:dyDescent="0.2">
      <c r="A1986" s="1" t="s">
        <v>1990</v>
      </c>
      <c r="B1986">
        <v>2.2938566447285189E-2</v>
      </c>
      <c r="C1986">
        <v>2.530161434261332E-2</v>
      </c>
      <c r="D1986">
        <v>0.79614253773939136</v>
      </c>
      <c r="E1986">
        <v>-0.74739300792151386</v>
      </c>
      <c r="F1986" s="2">
        <v>42433</v>
      </c>
      <c r="G1986" t="s">
        <v>2080</v>
      </c>
    </row>
    <row r="1987" spans="1:7" x14ac:dyDescent="0.2">
      <c r="A1987" s="1" t="s">
        <v>1991</v>
      </c>
      <c r="B1987">
        <v>2.4230678323382951E-2</v>
      </c>
      <c r="C1987">
        <v>2.987235343336293E-2</v>
      </c>
      <c r="D1987">
        <v>0.50937819725654709</v>
      </c>
      <c r="E1987">
        <v>-0.95506870811896105</v>
      </c>
      <c r="F1987" s="2">
        <v>42464</v>
      </c>
      <c r="G1987" t="s">
        <v>2080</v>
      </c>
    </row>
    <row r="1988" spans="1:7" x14ac:dyDescent="0.2">
      <c r="A1988" s="1" t="s">
        <v>1992</v>
      </c>
      <c r="B1988">
        <v>1.9523557571610051E-2</v>
      </c>
      <c r="C1988">
        <v>2.415242990007915E-2</v>
      </c>
      <c r="D1988">
        <v>0.88540509985536786</v>
      </c>
      <c r="E1988">
        <v>-0.7804345210545911</v>
      </c>
      <c r="F1988" s="2">
        <v>42494</v>
      </c>
      <c r="G1988" t="s">
        <v>2080</v>
      </c>
    </row>
    <row r="1989" spans="1:7" x14ac:dyDescent="0.2">
      <c r="A1989" s="1" t="s">
        <v>1993</v>
      </c>
      <c r="B1989">
        <v>2.8951705962753031E-2</v>
      </c>
      <c r="C1989">
        <v>3.0200835664187291E-2</v>
      </c>
      <c r="D1989">
        <v>0.31877252824175623</v>
      </c>
      <c r="E1989">
        <v>-1.3664361658280331</v>
      </c>
      <c r="F1989" s="2">
        <v>42524</v>
      </c>
      <c r="G1989" t="s">
        <v>2080</v>
      </c>
    </row>
    <row r="1990" spans="1:7" x14ac:dyDescent="0.2">
      <c r="A1990" s="1" t="s">
        <v>1994</v>
      </c>
      <c r="B1990">
        <v>1.4552677198824261E-2</v>
      </c>
      <c r="C1990">
        <v>1.9797855744543239E-2</v>
      </c>
      <c r="D1990">
        <v>1.0056590858276091</v>
      </c>
      <c r="E1990">
        <v>-0.81034652563981036</v>
      </c>
      <c r="F1990" s="2">
        <v>42649</v>
      </c>
      <c r="G1990" t="s">
        <v>2080</v>
      </c>
    </row>
    <row r="1991" spans="1:7" x14ac:dyDescent="0.2">
      <c r="A1991" s="1" t="s">
        <v>1995</v>
      </c>
      <c r="B1991">
        <v>2.326022988582585E-2</v>
      </c>
      <c r="C1991">
        <v>3.077668026480326E-2</v>
      </c>
      <c r="D1991">
        <v>0.48285199172412963</v>
      </c>
      <c r="E1991">
        <v>-1.646873189075859</v>
      </c>
      <c r="F1991" s="2">
        <v>42681</v>
      </c>
      <c r="G1991" t="s">
        <v>2080</v>
      </c>
    </row>
    <row r="1992" spans="1:7" x14ac:dyDescent="0.2">
      <c r="A1992" s="1" t="s">
        <v>1996</v>
      </c>
      <c r="B1992">
        <v>1.985981444362838E-2</v>
      </c>
      <c r="C1992">
        <v>2.5834708491449549E-2</v>
      </c>
      <c r="D1992">
        <v>0.59608194621986388</v>
      </c>
      <c r="E1992">
        <v>-1.476552716836887</v>
      </c>
      <c r="F1992" s="2">
        <v>42741</v>
      </c>
      <c r="G1992" t="s">
        <v>2080</v>
      </c>
    </row>
    <row r="1993" spans="1:7" x14ac:dyDescent="0.2">
      <c r="A1993" s="1" t="s">
        <v>1997</v>
      </c>
      <c r="B1993">
        <v>2.9094843212304489E-2</v>
      </c>
      <c r="C1993">
        <v>4.7442658697368481E-2</v>
      </c>
      <c r="D1993">
        <v>0.7001769531270966</v>
      </c>
      <c r="E1993">
        <v>-1.5</v>
      </c>
      <c r="F1993" s="2">
        <v>42772</v>
      </c>
      <c r="G1993" t="s">
        <v>2080</v>
      </c>
    </row>
    <row r="1994" spans="1:7" x14ac:dyDescent="0.2">
      <c r="A1994" s="1" t="s">
        <v>1998</v>
      </c>
      <c r="B1994">
        <v>2.028165657140785E-2</v>
      </c>
      <c r="C1994">
        <v>3.0287929476206291E-2</v>
      </c>
      <c r="D1994">
        <v>1.4719922528281291</v>
      </c>
      <c r="E1994">
        <v>0.58244031729599088</v>
      </c>
      <c r="F1994" s="2">
        <v>42802</v>
      </c>
      <c r="G1994" t="s">
        <v>2080</v>
      </c>
    </row>
    <row r="1995" spans="1:7" x14ac:dyDescent="0.2">
      <c r="A1995" s="1" t="s">
        <v>1999</v>
      </c>
      <c r="B1995">
        <v>1.9743342114131819E-2</v>
      </c>
      <c r="C1995">
        <v>2.842194730823281E-2</v>
      </c>
      <c r="D1995">
        <v>1.1015339251188341</v>
      </c>
      <c r="E1995">
        <v>-0.27526855296601038</v>
      </c>
      <c r="F1995" s="2">
        <v>42832</v>
      </c>
      <c r="G1995" t="s">
        <v>2080</v>
      </c>
    </row>
    <row r="1996" spans="1:7" x14ac:dyDescent="0.2">
      <c r="A1996" s="1" t="s">
        <v>2000</v>
      </c>
      <c r="B1996">
        <v>1.980104463211875E-2</v>
      </c>
      <c r="C1996">
        <v>3.3196799259915387E-2</v>
      </c>
      <c r="D1996">
        <v>0.7061175188670501</v>
      </c>
      <c r="E1996">
        <v>-1.5</v>
      </c>
      <c r="F1996" s="2">
        <v>42863</v>
      </c>
      <c r="G1996" t="s">
        <v>2080</v>
      </c>
    </row>
    <row r="1997" spans="1:7" x14ac:dyDescent="0.2">
      <c r="A1997" s="1" t="s">
        <v>2001</v>
      </c>
      <c r="B1997">
        <v>1.976015281376791E-2</v>
      </c>
      <c r="C1997">
        <v>2.633964363565312E-2</v>
      </c>
      <c r="D1997">
        <v>0.84366941497722292</v>
      </c>
      <c r="E1997">
        <v>-0.80932057187665629</v>
      </c>
      <c r="F1997" s="2">
        <v>42923</v>
      </c>
      <c r="G1997" t="s">
        <v>2080</v>
      </c>
    </row>
    <row r="1998" spans="1:7" x14ac:dyDescent="0.2">
      <c r="A1998" s="1" t="s">
        <v>2002</v>
      </c>
      <c r="B1998">
        <v>2.0515037045720389E-2</v>
      </c>
      <c r="C1998">
        <v>2.878672115993643E-2</v>
      </c>
      <c r="D1998">
        <v>1.417357152334195</v>
      </c>
      <c r="E1998">
        <v>0.51414481883748175</v>
      </c>
      <c r="F1998" s="2">
        <v>42954</v>
      </c>
      <c r="G1998" t="s">
        <v>2080</v>
      </c>
    </row>
    <row r="1999" spans="1:7" x14ac:dyDescent="0.2">
      <c r="A1999" s="1" t="s">
        <v>2003</v>
      </c>
      <c r="B1999">
        <v>1.9344571471814079E-2</v>
      </c>
      <c r="C1999">
        <v>2.8230987509715071E-2</v>
      </c>
      <c r="D1999">
        <v>1.0951625995204539</v>
      </c>
      <c r="E1999">
        <v>-0.29816881722422378</v>
      </c>
      <c r="F1999" s="2">
        <v>43014</v>
      </c>
      <c r="G1999" t="s">
        <v>2080</v>
      </c>
    </row>
    <row r="2000" spans="1:7" x14ac:dyDescent="0.2">
      <c r="A2000" s="1" t="s">
        <v>2004</v>
      </c>
      <c r="B2000">
        <v>1.931076700721257E-2</v>
      </c>
      <c r="C2000">
        <v>3.243152972179919E-2</v>
      </c>
      <c r="D2000">
        <v>1.3049894174525969</v>
      </c>
      <c r="E2000">
        <v>0.3236571350820161</v>
      </c>
      <c r="F2000" s="2">
        <v>43045</v>
      </c>
      <c r="G2000" t="s">
        <v>2080</v>
      </c>
    </row>
    <row r="2001" spans="1:7" x14ac:dyDescent="0.2">
      <c r="A2001" s="1" t="s">
        <v>2005</v>
      </c>
      <c r="B2001">
        <v>4.0636163042231048E-2</v>
      </c>
      <c r="C2001">
        <v>3.4403034572237971E-2</v>
      </c>
      <c r="D2001">
        <v>0.48935996694127171</v>
      </c>
      <c r="E2001">
        <v>-1.5</v>
      </c>
      <c r="F2001" s="2">
        <v>43075</v>
      </c>
      <c r="G2001" t="s">
        <v>2080</v>
      </c>
    </row>
    <row r="2002" spans="1:7" x14ac:dyDescent="0.2">
      <c r="A2002" s="1" t="s">
        <v>2006</v>
      </c>
      <c r="B2002">
        <v>3.0192489345527981E-2</v>
      </c>
      <c r="C2002">
        <v>2.8913715253200151E-2</v>
      </c>
      <c r="D2002">
        <v>0.11431758112089301</v>
      </c>
      <c r="E2002">
        <v>-1.821551337895803</v>
      </c>
      <c r="F2002" s="2">
        <v>43136</v>
      </c>
      <c r="G2002" t="s">
        <v>2080</v>
      </c>
    </row>
    <row r="2003" spans="1:7" x14ac:dyDescent="0.2">
      <c r="A2003" s="1" t="s">
        <v>2007</v>
      </c>
      <c r="B2003">
        <v>2.4946246788333779E-2</v>
      </c>
      <c r="C2003">
        <v>2.4017230267205258E-2</v>
      </c>
      <c r="D2003">
        <v>0.19500836317440801</v>
      </c>
      <c r="E2003">
        <v>-1.730187498305698</v>
      </c>
      <c r="F2003" s="2">
        <v>43166</v>
      </c>
      <c r="G2003" t="s">
        <v>2080</v>
      </c>
    </row>
    <row r="2004" spans="1:7" x14ac:dyDescent="0.2">
      <c r="A2004" s="1" t="s">
        <v>2008</v>
      </c>
      <c r="B2004">
        <v>2.272335045571118E-2</v>
      </c>
      <c r="C2004">
        <v>2.3643345578632211E-2</v>
      </c>
      <c r="D2004">
        <v>0.430152455737284</v>
      </c>
      <c r="E2004">
        <v>-1.586821876718197</v>
      </c>
      <c r="F2004" s="2">
        <v>43196</v>
      </c>
      <c r="G2004" t="s">
        <v>2080</v>
      </c>
    </row>
    <row r="2005" spans="1:7" x14ac:dyDescent="0.2">
      <c r="A2005" s="1" t="s">
        <v>2009</v>
      </c>
      <c r="B2005">
        <v>2.871372299291965E-2</v>
      </c>
      <c r="C2005">
        <v>2.6274593516963419E-2</v>
      </c>
      <c r="D2005">
        <v>0.46778583141223778</v>
      </c>
      <c r="E2005">
        <v>-1.045378465557437</v>
      </c>
      <c r="F2005" s="2">
        <v>43257</v>
      </c>
      <c r="G2005" t="s">
        <v>2080</v>
      </c>
    </row>
    <row r="2006" spans="1:7" x14ac:dyDescent="0.2">
      <c r="A2006" s="1" t="s">
        <v>2010</v>
      </c>
      <c r="B2006">
        <v>2.61779909165617E-2</v>
      </c>
      <c r="C2006">
        <v>3.038054709176943E-2</v>
      </c>
      <c r="D2006">
        <v>0.94881508250517432</v>
      </c>
      <c r="E2006">
        <v>-0.52435720037831279</v>
      </c>
      <c r="F2006" s="2">
        <v>43287</v>
      </c>
      <c r="G2006" t="s">
        <v>2080</v>
      </c>
    </row>
    <row r="2007" spans="1:7" x14ac:dyDescent="0.2">
      <c r="A2007" s="1" t="s">
        <v>2011</v>
      </c>
      <c r="B2007">
        <v>4.1517733800215013E-2</v>
      </c>
      <c r="C2007">
        <v>2.8995501380335551E-2</v>
      </c>
      <c r="D2007">
        <v>-0.58319531475535957</v>
      </c>
      <c r="E2007">
        <v>-1.5</v>
      </c>
      <c r="F2007" s="2">
        <v>43348</v>
      </c>
      <c r="G2007" t="s">
        <v>2080</v>
      </c>
    </row>
    <row r="2008" spans="1:7" x14ac:dyDescent="0.2">
      <c r="A2008" s="1" t="s">
        <v>2012</v>
      </c>
      <c r="B2008">
        <v>2.3538784051321929E-2</v>
      </c>
      <c r="C2008">
        <v>3.1925748861120623E-2</v>
      </c>
      <c r="D2008">
        <v>0.76138894766178289</v>
      </c>
      <c r="E2008">
        <v>-1.0600319588660949</v>
      </c>
      <c r="F2008" s="2">
        <v>43409</v>
      </c>
      <c r="G2008" t="s">
        <v>2080</v>
      </c>
    </row>
    <row r="2009" spans="1:7" x14ac:dyDescent="0.2">
      <c r="A2009" s="1" t="s">
        <v>2013</v>
      </c>
      <c r="B2009">
        <v>3.1803538291125942E-2</v>
      </c>
      <c r="C2009">
        <v>2.8963007668345191E-2</v>
      </c>
      <c r="D2009">
        <v>0.32301950739016511</v>
      </c>
      <c r="E2009">
        <v>-1.3878404558274371</v>
      </c>
      <c r="F2009" s="2">
        <v>43440</v>
      </c>
      <c r="G2009" t="s">
        <v>2080</v>
      </c>
    </row>
    <row r="2010" spans="1:7" x14ac:dyDescent="0.2">
      <c r="A2010" s="1" t="s">
        <v>2014</v>
      </c>
      <c r="B2010">
        <v>2.2474544613611119E-2</v>
      </c>
      <c r="C2010">
        <v>2.0925557973431451E-2</v>
      </c>
      <c r="D2010">
        <v>0.25674781442342381</v>
      </c>
      <c r="E2010">
        <v>-1.6860201800199099</v>
      </c>
      <c r="F2010" s="2">
        <v>43472</v>
      </c>
      <c r="G2010" t="s">
        <v>2080</v>
      </c>
    </row>
    <row r="2011" spans="1:7" x14ac:dyDescent="0.2">
      <c r="A2011" s="1" t="s">
        <v>2015</v>
      </c>
      <c r="B2011">
        <v>2.7283178523737791E-2</v>
      </c>
      <c r="C2011">
        <v>3.1737747684882883E-2</v>
      </c>
      <c r="D2011">
        <v>1.1358618792583961</v>
      </c>
      <c r="E2011">
        <v>-0.22447677228045351</v>
      </c>
      <c r="F2011" s="2">
        <v>43502</v>
      </c>
      <c r="G2011" t="s">
        <v>2080</v>
      </c>
    </row>
    <row r="2012" spans="1:7" x14ac:dyDescent="0.2">
      <c r="A2012" s="1" t="s">
        <v>2016</v>
      </c>
      <c r="B2012">
        <v>2.4472208979969639E-2</v>
      </c>
      <c r="C2012">
        <v>2.779013610011084E-2</v>
      </c>
      <c r="D2012">
        <v>0.82481730749076043</v>
      </c>
      <c r="E2012">
        <v>-0.7616714721255029</v>
      </c>
      <c r="F2012" s="2">
        <v>43532</v>
      </c>
      <c r="G2012" t="s">
        <v>2080</v>
      </c>
    </row>
    <row r="2013" spans="1:7" x14ac:dyDescent="0.2">
      <c r="A2013" s="1" t="s">
        <v>2017</v>
      </c>
      <c r="B2013">
        <v>4.5141818859846868E-2</v>
      </c>
      <c r="C2013">
        <v>3.4480834850663812E-2</v>
      </c>
      <c r="D2013">
        <v>0.62225682380860214</v>
      </c>
      <c r="E2013">
        <v>-1.4999999999999989</v>
      </c>
      <c r="F2013" s="2">
        <v>43563</v>
      </c>
      <c r="G2013" t="s">
        <v>2080</v>
      </c>
    </row>
    <row r="2014" spans="1:7" x14ac:dyDescent="0.2">
      <c r="A2014" s="1" t="s">
        <v>2018</v>
      </c>
      <c r="B2014">
        <v>2.4167830036803839E-2</v>
      </c>
      <c r="C2014">
        <v>3.1813756359499297E-2</v>
      </c>
      <c r="D2014">
        <v>0.39422253137047192</v>
      </c>
      <c r="E2014">
        <v>-1.6541443589033029</v>
      </c>
      <c r="F2014" s="2">
        <v>43593</v>
      </c>
      <c r="G2014" t="s">
        <v>2080</v>
      </c>
    </row>
    <row r="2015" spans="1:7" x14ac:dyDescent="0.2">
      <c r="A2015" s="1" t="s">
        <v>2019</v>
      </c>
      <c r="B2015">
        <v>4.4119551039093603E-2</v>
      </c>
      <c r="C2015">
        <v>2.9425419640316051E-2</v>
      </c>
      <c r="D2015">
        <v>0.12038165181554571</v>
      </c>
      <c r="E2015">
        <v>-1.5</v>
      </c>
      <c r="F2015" s="2">
        <v>43623</v>
      </c>
      <c r="G2015" t="s">
        <v>2080</v>
      </c>
    </row>
    <row r="2016" spans="1:7" x14ac:dyDescent="0.2">
      <c r="A2016" s="1" t="s">
        <v>2020</v>
      </c>
      <c r="B2016">
        <v>3.2173343292586497E-2</v>
      </c>
      <c r="C2016">
        <v>3.113290646695193E-2</v>
      </c>
      <c r="D2016">
        <v>-5.6931403165941591E-3</v>
      </c>
      <c r="E2016">
        <v>-1.992349151818833</v>
      </c>
      <c r="F2016" s="2">
        <v>43654</v>
      </c>
      <c r="G2016" t="s">
        <v>2080</v>
      </c>
    </row>
    <row r="2017" spans="1:7" x14ac:dyDescent="0.2">
      <c r="A2017" s="1" t="s">
        <v>2021</v>
      </c>
      <c r="B2017">
        <v>4.5500729591575757E-2</v>
      </c>
      <c r="C2017">
        <v>3.1744850634655458E-2</v>
      </c>
      <c r="D2017">
        <v>0.60089073352190459</v>
      </c>
      <c r="E2017">
        <v>-1.5</v>
      </c>
      <c r="F2017" s="2">
        <v>43684</v>
      </c>
      <c r="G2017" t="s">
        <v>2080</v>
      </c>
    </row>
    <row r="2018" spans="1:7" x14ac:dyDescent="0.2">
      <c r="A2018" s="1" t="s">
        <v>2022</v>
      </c>
      <c r="B2018">
        <v>2.0015797836594941E-2</v>
      </c>
      <c r="C2018">
        <v>2.6166161161929231E-2</v>
      </c>
      <c r="D2018">
        <v>1.0784621023460099</v>
      </c>
      <c r="E2018">
        <v>-0.25480664386550572</v>
      </c>
      <c r="F2018" s="2">
        <v>43745</v>
      </c>
      <c r="G2018" t="s">
        <v>2080</v>
      </c>
    </row>
    <row r="2019" spans="1:7" x14ac:dyDescent="0.2">
      <c r="A2019" s="1" t="s">
        <v>2023</v>
      </c>
      <c r="B2019">
        <v>2.4748839178177089E-2</v>
      </c>
      <c r="C2019">
        <v>3.890352290502553E-2</v>
      </c>
      <c r="D2019">
        <v>0.9535237827955737</v>
      </c>
      <c r="E2019">
        <v>-0.85405886301951828</v>
      </c>
      <c r="F2019" s="2">
        <v>43775</v>
      </c>
      <c r="G2019" t="s">
        <v>2080</v>
      </c>
    </row>
    <row r="2020" spans="1:7" x14ac:dyDescent="0.2">
      <c r="A2020" s="1" t="s">
        <v>2024</v>
      </c>
      <c r="B2020">
        <v>4.5044394068684379E-2</v>
      </c>
      <c r="C2020">
        <v>3.172027421530909E-2</v>
      </c>
      <c r="D2020">
        <v>-4.67070742441488E-2</v>
      </c>
      <c r="E2020">
        <v>-1.5</v>
      </c>
      <c r="F2020" s="2">
        <v>43836</v>
      </c>
      <c r="G2020" t="s">
        <v>2080</v>
      </c>
    </row>
    <row r="2021" spans="1:7" x14ac:dyDescent="0.2">
      <c r="A2021" s="1" t="s">
        <v>2025</v>
      </c>
      <c r="B2021">
        <v>1.4381605077934829E-2</v>
      </c>
      <c r="C2021">
        <v>1.8868046103197759E-2</v>
      </c>
      <c r="D2021">
        <v>0.64192928442563824</v>
      </c>
      <c r="E2021">
        <v>-1.281970322771004</v>
      </c>
      <c r="F2021" s="2">
        <v>43896</v>
      </c>
      <c r="G2021" t="s">
        <v>2080</v>
      </c>
    </row>
    <row r="2022" spans="1:7" x14ac:dyDescent="0.2">
      <c r="A2022" s="1" t="s">
        <v>2026</v>
      </c>
      <c r="B2022">
        <v>1.8430304662449489E-2</v>
      </c>
      <c r="C2022">
        <v>1.868594184403902E-2</v>
      </c>
      <c r="D2022">
        <v>0.16611661088564009</v>
      </c>
      <c r="E2022">
        <v>-1.657345299349531</v>
      </c>
      <c r="F2022" s="2">
        <v>43927</v>
      </c>
      <c r="G2022" t="s">
        <v>2080</v>
      </c>
    </row>
    <row r="2023" spans="1:7" x14ac:dyDescent="0.2">
      <c r="A2023" s="1" t="s">
        <v>2027</v>
      </c>
      <c r="B2023">
        <v>1.9611618596754431E-2</v>
      </c>
      <c r="C2023">
        <v>2.1795893601598771E-2</v>
      </c>
      <c r="D2023">
        <v>0.45166502747884801</v>
      </c>
      <c r="E2023">
        <v>-1.5011433696378009</v>
      </c>
      <c r="F2023" s="2">
        <v>43957</v>
      </c>
      <c r="G2023" t="s">
        <v>2080</v>
      </c>
    </row>
    <row r="2024" spans="1:7" x14ac:dyDescent="0.2">
      <c r="A2024" s="1" t="s">
        <v>2028</v>
      </c>
      <c r="B2024">
        <v>3.9882977827425663E-2</v>
      </c>
      <c r="C2024">
        <v>2.7161009328670029E-2</v>
      </c>
      <c r="D2024">
        <v>-0.65955894926353509</v>
      </c>
      <c r="E2024">
        <v>-1.4999999999999989</v>
      </c>
      <c r="F2024" s="2">
        <v>44018</v>
      </c>
      <c r="G2024" t="s">
        <v>2080</v>
      </c>
    </row>
    <row r="2025" spans="1:7" x14ac:dyDescent="0.2">
      <c r="A2025" s="1" t="s">
        <v>2029</v>
      </c>
      <c r="B2025">
        <v>3.1191461447332629E-2</v>
      </c>
      <c r="C2025">
        <v>3.2377822338686343E-2</v>
      </c>
      <c r="D2025">
        <v>0.71881287830123619</v>
      </c>
      <c r="E2025">
        <v>-0.97110543836874275</v>
      </c>
      <c r="F2025" s="2">
        <v>44048</v>
      </c>
      <c r="G2025" t="s">
        <v>2080</v>
      </c>
    </row>
    <row r="2026" spans="1:7" x14ac:dyDescent="0.2">
      <c r="A2026" s="1" t="s">
        <v>2030</v>
      </c>
      <c r="B2026">
        <v>1.333774481914762E-2</v>
      </c>
      <c r="C2026">
        <v>2.3353562717610549E-2</v>
      </c>
      <c r="D2026">
        <v>1.2207091660603899</v>
      </c>
      <c r="E2026">
        <v>-0.34787466618642121</v>
      </c>
      <c r="F2026" s="2">
        <v>44109</v>
      </c>
      <c r="G2026" t="s">
        <v>2080</v>
      </c>
    </row>
    <row r="2027" spans="1:7" x14ac:dyDescent="0.2">
      <c r="A2027" s="1" t="s">
        <v>2031</v>
      </c>
      <c r="B2027">
        <v>1.412362574134811E-2</v>
      </c>
      <c r="C2027">
        <v>2.6233628150551469E-2</v>
      </c>
      <c r="D2027">
        <v>1.3933385009505701</v>
      </c>
      <c r="E2027">
        <v>0.24368632414504271</v>
      </c>
      <c r="F2027" s="2">
        <v>44139</v>
      </c>
      <c r="G2027" t="s">
        <v>2080</v>
      </c>
    </row>
    <row r="2028" spans="1:7" x14ac:dyDescent="0.2">
      <c r="A2028" s="1" t="s">
        <v>2032</v>
      </c>
      <c r="B2028">
        <v>3.022533092664571E-2</v>
      </c>
      <c r="C2028">
        <v>2.4018725559682649E-2</v>
      </c>
      <c r="D2028">
        <v>0.243215554795362</v>
      </c>
      <c r="E2028">
        <v>-1.672191029859861</v>
      </c>
      <c r="F2028" s="2">
        <v>44230</v>
      </c>
      <c r="G2028" t="s">
        <v>2080</v>
      </c>
    </row>
    <row r="2029" spans="1:7" x14ac:dyDescent="0.2">
      <c r="A2029" s="1" t="s">
        <v>2033</v>
      </c>
      <c r="B2029">
        <v>4.1623000711546919E-2</v>
      </c>
      <c r="C2029">
        <v>2.2846545667020442E-2</v>
      </c>
      <c r="D2029">
        <v>0.16850918945624879</v>
      </c>
      <c r="E2029">
        <v>-1.5</v>
      </c>
      <c r="F2029" s="2">
        <v>44260</v>
      </c>
      <c r="G2029" t="s">
        <v>2080</v>
      </c>
    </row>
    <row r="2030" spans="1:7" x14ac:dyDescent="0.2">
      <c r="A2030" s="1" t="s">
        <v>2034</v>
      </c>
      <c r="B2030">
        <v>3.3501932812909731E-2</v>
      </c>
      <c r="C2030">
        <v>2.514882623267585E-2</v>
      </c>
      <c r="D2030">
        <v>7.5888612446895791E-3</v>
      </c>
      <c r="E2030">
        <v>-1.9890135729691061</v>
      </c>
      <c r="F2030" s="2">
        <v>44291</v>
      </c>
      <c r="G2030" t="s">
        <v>2080</v>
      </c>
    </row>
    <row r="2031" spans="1:7" x14ac:dyDescent="0.2">
      <c r="A2031" s="1" t="s">
        <v>2035</v>
      </c>
      <c r="B2031">
        <v>2.254819452032816E-2</v>
      </c>
      <c r="C2031">
        <v>2.8330688618372679E-2</v>
      </c>
      <c r="D2031">
        <v>0.1047234063459262</v>
      </c>
      <c r="E2031">
        <v>-1.449232618314759</v>
      </c>
      <c r="F2031" s="2">
        <v>44321</v>
      </c>
      <c r="G2031" t="s">
        <v>2080</v>
      </c>
    </row>
    <row r="2032" spans="1:7" x14ac:dyDescent="0.2">
      <c r="A2032" s="1" t="s">
        <v>2036</v>
      </c>
      <c r="B2032">
        <v>3.0646186504528321E-2</v>
      </c>
      <c r="C2032">
        <v>2.3020033083867991E-2</v>
      </c>
      <c r="D2032">
        <v>0.11332458985274919</v>
      </c>
      <c r="E2032">
        <v>-1.64725797638819</v>
      </c>
      <c r="F2032" s="2">
        <v>44383</v>
      </c>
      <c r="G2032" t="s">
        <v>2080</v>
      </c>
    </row>
    <row r="2033" spans="1:7" x14ac:dyDescent="0.2">
      <c r="A2033" s="1" t="s">
        <v>2037</v>
      </c>
      <c r="B2033">
        <v>4.6622234606739837E-2</v>
      </c>
      <c r="C2033">
        <v>3.2574841455326513E-2</v>
      </c>
      <c r="D2033">
        <v>0.58585330024250892</v>
      </c>
      <c r="E2033">
        <v>-1.5</v>
      </c>
      <c r="F2033" s="2">
        <v>44446</v>
      </c>
      <c r="G2033" t="s">
        <v>2080</v>
      </c>
    </row>
    <row r="2034" spans="1:7" x14ac:dyDescent="0.2">
      <c r="A2034" s="1" t="s">
        <v>2038</v>
      </c>
      <c r="B2034">
        <v>2.574817307800761E-2</v>
      </c>
      <c r="C2034">
        <v>2.50063874393813E-2</v>
      </c>
      <c r="D2034">
        <v>0.67666443679779498</v>
      </c>
      <c r="E2034">
        <v>-0.78256167974310475</v>
      </c>
      <c r="F2034" s="2">
        <v>44476</v>
      </c>
      <c r="G2034" t="s">
        <v>2080</v>
      </c>
    </row>
    <row r="2035" spans="1:7" x14ac:dyDescent="0.2">
      <c r="A2035" s="1" t="s">
        <v>2039</v>
      </c>
      <c r="B2035">
        <v>4.5556546840234823E-2</v>
      </c>
      <c r="C2035">
        <v>3.2975660148222313E-2</v>
      </c>
      <c r="D2035">
        <v>-0.14605503093548389</v>
      </c>
      <c r="E2035">
        <v>-1.5</v>
      </c>
      <c r="F2035" s="2">
        <v>44508</v>
      </c>
      <c r="G2035" t="s">
        <v>2080</v>
      </c>
    </row>
    <row r="2036" spans="1:7" x14ac:dyDescent="0.2">
      <c r="A2036" s="1" t="s">
        <v>2040</v>
      </c>
      <c r="B2036">
        <v>2.8871675765238771E-2</v>
      </c>
      <c r="C2036">
        <v>2.1066389350878109E-2</v>
      </c>
      <c r="D2036">
        <v>7.149558078201107E-2</v>
      </c>
      <c r="E2036">
        <v>-1.598211836191336</v>
      </c>
      <c r="F2036" s="2">
        <v>44538</v>
      </c>
      <c r="G2036" t="s">
        <v>2080</v>
      </c>
    </row>
    <row r="2037" spans="1:7" x14ac:dyDescent="0.2">
      <c r="A2037" s="1" t="s">
        <v>2041</v>
      </c>
      <c r="B2037">
        <v>3.2260616682706238E-2</v>
      </c>
      <c r="C2037">
        <v>2.7232043820776469E-2</v>
      </c>
      <c r="D2037">
        <v>0.37737314750698142</v>
      </c>
      <c r="E2037">
        <v>-1.006149673006578</v>
      </c>
      <c r="F2037" s="2">
        <v>44568</v>
      </c>
      <c r="G2037" t="s">
        <v>2080</v>
      </c>
    </row>
    <row r="2038" spans="1:7" x14ac:dyDescent="0.2">
      <c r="A2038" s="1" t="s">
        <v>2042</v>
      </c>
      <c r="B2038">
        <v>2.0946914182825609E-2</v>
      </c>
      <c r="C2038">
        <v>1.7736330749715999E-2</v>
      </c>
      <c r="D2038">
        <v>0.34919405143526527</v>
      </c>
      <c r="E2038">
        <v>-1.279387998990335</v>
      </c>
      <c r="F2038" s="2">
        <v>44599</v>
      </c>
      <c r="G2038" t="s">
        <v>2080</v>
      </c>
    </row>
    <row r="2039" spans="1:7" x14ac:dyDescent="0.2">
      <c r="A2039" s="1" t="s">
        <v>2043</v>
      </c>
      <c r="B2039">
        <v>1.4555720610504801E-2</v>
      </c>
      <c r="C2039">
        <v>1.315729252387372E-2</v>
      </c>
      <c r="D2039">
        <v>0.49365721759960512</v>
      </c>
      <c r="E2039">
        <v>-1.2767854040167841</v>
      </c>
      <c r="F2039" s="2">
        <v>44629</v>
      </c>
      <c r="G2039" t="s">
        <v>2080</v>
      </c>
    </row>
    <row r="2040" spans="1:7" x14ac:dyDescent="0.2">
      <c r="A2040" s="1" t="s">
        <v>2044</v>
      </c>
      <c r="B2040">
        <v>2.4258706997900829E-2</v>
      </c>
      <c r="C2040">
        <v>1.734626310107542E-2</v>
      </c>
      <c r="D2040">
        <v>-1.881523176766051E-2</v>
      </c>
      <c r="E2040">
        <v>-1.451996813441502</v>
      </c>
      <c r="F2040" s="2">
        <v>44659</v>
      </c>
      <c r="G2040" t="s">
        <v>2080</v>
      </c>
    </row>
    <row r="2041" spans="1:7" x14ac:dyDescent="0.2">
      <c r="A2041" s="1" t="s">
        <v>2045</v>
      </c>
      <c r="B2041">
        <v>1.559710089127315E-2</v>
      </c>
      <c r="C2041">
        <v>1.022907515484504E-2</v>
      </c>
      <c r="D2041">
        <v>7.0903336886503424E-2</v>
      </c>
      <c r="E2041">
        <v>-1.428591151489695</v>
      </c>
      <c r="F2041" s="2">
        <v>44690</v>
      </c>
      <c r="G2041" t="s">
        <v>2080</v>
      </c>
    </row>
    <row r="2042" spans="1:7" x14ac:dyDescent="0.2">
      <c r="A2042" s="1" t="s">
        <v>2046</v>
      </c>
      <c r="B2042">
        <v>1.4258584225173501E-2</v>
      </c>
      <c r="C2042">
        <v>1.1047423261724979E-2</v>
      </c>
      <c r="D2042">
        <v>0.28402302830965248</v>
      </c>
      <c r="E2042">
        <v>-1.3735779810661459</v>
      </c>
      <c r="F2042" s="2">
        <v>44720</v>
      </c>
      <c r="G2042" t="s">
        <v>2080</v>
      </c>
    </row>
    <row r="2043" spans="1:7" x14ac:dyDescent="0.2">
      <c r="A2043" s="1" t="s">
        <v>2047</v>
      </c>
      <c r="B2043">
        <v>1.1753366183262471E-2</v>
      </c>
      <c r="C2043">
        <v>9.4034702871903485E-3</v>
      </c>
      <c r="D2043">
        <v>0.30397450783135582</v>
      </c>
      <c r="E2043">
        <v>-1.40877632955802</v>
      </c>
      <c r="F2043" s="2">
        <v>44750</v>
      </c>
      <c r="G2043" t="s">
        <v>2080</v>
      </c>
    </row>
    <row r="2044" spans="1:7" x14ac:dyDescent="0.2">
      <c r="A2044" s="1" t="s">
        <v>2048</v>
      </c>
      <c r="B2044">
        <v>1.447793485843644E-2</v>
      </c>
      <c r="C2044">
        <v>1.211102027945345E-2</v>
      </c>
      <c r="D2044">
        <v>0.36377130057979912</v>
      </c>
      <c r="E2044">
        <v>-1.3876909350065261</v>
      </c>
      <c r="F2044" s="2">
        <v>44781</v>
      </c>
      <c r="G2044" t="s">
        <v>2080</v>
      </c>
    </row>
    <row r="2045" spans="1:7" x14ac:dyDescent="0.2">
      <c r="A2045" s="1" t="s">
        <v>2049</v>
      </c>
      <c r="B2045">
        <v>1.3946745338468999E-2</v>
      </c>
      <c r="C2045">
        <v>9.7924701938772972E-3</v>
      </c>
      <c r="D2045">
        <v>0.258666398437222</v>
      </c>
      <c r="E2045">
        <v>-1.415392976171945</v>
      </c>
      <c r="F2045" s="2">
        <v>44811</v>
      </c>
      <c r="G2045" t="s">
        <v>2080</v>
      </c>
    </row>
    <row r="2046" spans="1:7" x14ac:dyDescent="0.2">
      <c r="A2046" s="1" t="s">
        <v>2050</v>
      </c>
      <c r="B2046">
        <v>1.09534117719548E-2</v>
      </c>
      <c r="C2046">
        <v>9.5597002804416308E-3</v>
      </c>
      <c r="D2046">
        <v>0.38703688264917718</v>
      </c>
      <c r="E2046">
        <v>-1.3042705505429619</v>
      </c>
      <c r="F2046" s="2">
        <v>44841</v>
      </c>
      <c r="G2046" t="s">
        <v>2080</v>
      </c>
    </row>
    <row r="2047" spans="1:7" x14ac:dyDescent="0.2">
      <c r="A2047" s="1" t="s">
        <v>2051</v>
      </c>
      <c r="B2047">
        <v>8.8291934668329498E-3</v>
      </c>
      <c r="C2047">
        <v>1.034750800845392E-2</v>
      </c>
      <c r="D2047">
        <v>0.84979989515758569</v>
      </c>
      <c r="E2047">
        <v>-0.75581556962120411</v>
      </c>
      <c r="F2047" s="2">
        <v>44872</v>
      </c>
      <c r="G2047" t="s">
        <v>2080</v>
      </c>
    </row>
    <row r="2048" spans="1:7" x14ac:dyDescent="0.2">
      <c r="A2048" s="1" t="s">
        <v>2052</v>
      </c>
      <c r="B2048">
        <v>1.121568166295662E-2</v>
      </c>
      <c r="C2048">
        <v>1.0395087121154859E-2</v>
      </c>
      <c r="D2048">
        <v>0.53378483611863836</v>
      </c>
      <c r="E2048">
        <v>-1.232900005453142</v>
      </c>
      <c r="F2048" s="2">
        <v>44902</v>
      </c>
      <c r="G2048" t="s">
        <v>2080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25"/>
  <sheetViews>
    <sheetView workbookViewId="0">
      <selection activeCell="H1" sqref="H1"/>
    </sheetView>
  </sheetViews>
  <sheetFormatPr baseColWidth="10" defaultColWidth="8.83203125" defaultRowHeight="15" x14ac:dyDescent="0.2"/>
  <cols>
    <col min="1" max="1" width="17.6640625" bestFit="1" customWidth="1"/>
  </cols>
  <sheetData>
    <row r="1" spans="1:21" x14ac:dyDescent="0.2">
      <c r="B1" s="1" t="s">
        <v>2081</v>
      </c>
      <c r="C1" s="1" t="s">
        <v>2082</v>
      </c>
      <c r="D1" s="1" t="s">
        <v>2083</v>
      </c>
      <c r="E1" s="1" t="s">
        <v>2084</v>
      </c>
      <c r="F1" s="1" t="s">
        <v>2085</v>
      </c>
      <c r="G1" s="1" t="s">
        <v>2086</v>
      </c>
      <c r="H1" s="1" t="s">
        <v>2087</v>
      </c>
      <c r="I1" s="1" t="s">
        <v>2088</v>
      </c>
      <c r="J1" s="1" t="s">
        <v>2089</v>
      </c>
      <c r="K1" s="1" t="s">
        <v>2090</v>
      </c>
      <c r="L1" s="1" t="s">
        <v>2091</v>
      </c>
      <c r="M1" s="1" t="s">
        <v>2092</v>
      </c>
      <c r="N1" s="1" t="s">
        <v>2093</v>
      </c>
      <c r="O1" s="1" t="s">
        <v>2094</v>
      </c>
      <c r="P1" s="1" t="s">
        <v>2095</v>
      </c>
      <c r="Q1" s="1" t="s">
        <v>2096</v>
      </c>
      <c r="R1" s="1" t="s">
        <v>2097</v>
      </c>
      <c r="S1" s="1" t="s">
        <v>2098</v>
      </c>
      <c r="T1" s="1" t="s">
        <v>2099</v>
      </c>
      <c r="U1" s="1" t="s">
        <v>2100</v>
      </c>
    </row>
    <row r="2" spans="1:21" x14ac:dyDescent="0.2">
      <c r="A2" s="3">
        <v>41305</v>
      </c>
      <c r="B2" t="s">
        <v>2057</v>
      </c>
      <c r="C2" t="s">
        <v>2080</v>
      </c>
      <c r="D2" t="s">
        <v>2056</v>
      </c>
      <c r="E2" t="s">
        <v>2066</v>
      </c>
      <c r="F2" t="s">
        <v>2053</v>
      </c>
      <c r="G2" s="11">
        <v>185.70996580529061</v>
      </c>
      <c r="H2" s="11">
        <v>200.06967152727179</v>
      </c>
      <c r="I2" s="11">
        <v>217.84279799938929</v>
      </c>
      <c r="J2" s="11">
        <v>200.68358710630179</v>
      </c>
      <c r="K2" s="11">
        <v>190.11560889635419</v>
      </c>
      <c r="L2" t="s">
        <v>2074</v>
      </c>
      <c r="M2" t="s">
        <v>2076</v>
      </c>
      <c r="N2" t="s">
        <v>2060</v>
      </c>
      <c r="O2" t="s">
        <v>2057</v>
      </c>
      <c r="P2" t="s">
        <v>2080</v>
      </c>
      <c r="Q2" s="12">
        <v>104.97326073436879</v>
      </c>
      <c r="R2" s="12">
        <v>103.53897789217019</v>
      </c>
      <c r="S2" s="12">
        <v>102.3101044966068</v>
      </c>
      <c r="T2" s="12">
        <v>92.854982902645304</v>
      </c>
      <c r="U2" s="12">
        <v>100.0348357636359</v>
      </c>
    </row>
    <row r="3" spans="1:21" x14ac:dyDescent="0.2">
      <c r="A3" s="3">
        <v>41337</v>
      </c>
      <c r="B3" t="s">
        <v>2066</v>
      </c>
      <c r="C3" t="s">
        <v>2077</v>
      </c>
      <c r="D3" t="s">
        <v>2076</v>
      </c>
      <c r="E3" t="s">
        <v>2057</v>
      </c>
      <c r="F3" t="s">
        <v>2053</v>
      </c>
      <c r="G3" s="11">
        <v>207.28105433757011</v>
      </c>
      <c r="H3" s="11">
        <v>217.52235759037771</v>
      </c>
      <c r="I3" s="11">
        <v>209.13272160515911</v>
      </c>
      <c r="J3" s="11">
        <v>187.45397403757411</v>
      </c>
      <c r="K3" s="11">
        <v>205.6849870301312</v>
      </c>
      <c r="L3" t="s">
        <v>2061</v>
      </c>
      <c r="M3" t="s">
        <v>2073</v>
      </c>
      <c r="N3" t="s">
        <v>2066</v>
      </c>
      <c r="O3" t="s">
        <v>2077</v>
      </c>
      <c r="P3" t="s">
        <v>2076</v>
      </c>
      <c r="Q3" s="12">
        <v>96.965668678931593</v>
      </c>
      <c r="R3" s="12">
        <v>95.803564221275636</v>
      </c>
      <c r="S3" s="12">
        <v>103.640527168785</v>
      </c>
      <c r="T3" s="12">
        <v>108.7611787951888</v>
      </c>
      <c r="U3" s="12">
        <v>104.5663608025796</v>
      </c>
    </row>
    <row r="4" spans="1:21" x14ac:dyDescent="0.2">
      <c r="A4" s="3">
        <v>41367</v>
      </c>
      <c r="B4" t="s">
        <v>2073</v>
      </c>
      <c r="C4" t="s">
        <v>2061</v>
      </c>
      <c r="D4" t="s">
        <v>2066</v>
      </c>
      <c r="E4" t="s">
        <v>2060</v>
      </c>
      <c r="F4" t="s">
        <v>2053</v>
      </c>
      <c r="G4" s="11">
        <v>202.75861274568931</v>
      </c>
      <c r="H4" s="11">
        <v>213.53768803687029</v>
      </c>
      <c r="I4" s="11">
        <v>192.33520746946701</v>
      </c>
      <c r="J4" s="11">
        <v>209.69603836750611</v>
      </c>
      <c r="K4" s="11">
        <v>208.32893586556489</v>
      </c>
      <c r="L4" t="s">
        <v>2056</v>
      </c>
      <c r="M4" t="s">
        <v>2073</v>
      </c>
      <c r="N4" t="s">
        <v>2061</v>
      </c>
      <c r="O4" t="s">
        <v>2066</v>
      </c>
      <c r="P4" t="s">
        <v>2060</v>
      </c>
      <c r="Q4" s="12">
        <v>101.5933484442822</v>
      </c>
      <c r="R4" s="12">
        <v>101.3793063728447</v>
      </c>
      <c r="S4" s="12">
        <v>106.7688440184351</v>
      </c>
      <c r="T4" s="12">
        <v>96.167603734733476</v>
      </c>
      <c r="U4" s="12">
        <v>104.848019183753</v>
      </c>
    </row>
    <row r="5" spans="1:21" x14ac:dyDescent="0.2">
      <c r="A5" s="3">
        <v>41397</v>
      </c>
      <c r="B5" t="s">
        <v>2074</v>
      </c>
      <c r="C5" t="s">
        <v>2056</v>
      </c>
      <c r="D5" t="s">
        <v>2080</v>
      </c>
      <c r="E5" t="s">
        <v>2066</v>
      </c>
      <c r="F5" t="s">
        <v>2053</v>
      </c>
      <c r="G5" s="11">
        <v>195.02590168095091</v>
      </c>
      <c r="H5" s="11">
        <v>189.65819262580271</v>
      </c>
      <c r="I5" s="11">
        <v>202.39033175879709</v>
      </c>
      <c r="J5" s="11">
        <v>204.38611627406681</v>
      </c>
      <c r="K5" s="11">
        <v>201.21196932997</v>
      </c>
      <c r="L5" t="s">
        <v>2062</v>
      </c>
      <c r="M5" t="s">
        <v>2076</v>
      </c>
      <c r="N5" t="s">
        <v>2060</v>
      </c>
      <c r="O5" t="s">
        <v>2057</v>
      </c>
      <c r="P5" t="s">
        <v>2074</v>
      </c>
      <c r="Q5" s="12">
        <v>107.15327997796111</v>
      </c>
      <c r="R5" s="12">
        <v>102.49403572163111</v>
      </c>
      <c r="S5" s="12">
        <v>100.20238248175519</v>
      </c>
      <c r="T5" s="12">
        <v>98.64333449809088</v>
      </c>
      <c r="U5" s="12">
        <v>97.512950840475455</v>
      </c>
    </row>
    <row r="6" spans="1:21" x14ac:dyDescent="0.2">
      <c r="A6" s="3">
        <v>41428</v>
      </c>
      <c r="B6" t="s">
        <v>2061</v>
      </c>
      <c r="C6" t="s">
        <v>2066</v>
      </c>
      <c r="D6" t="s">
        <v>2073</v>
      </c>
      <c r="E6" t="s">
        <v>2053</v>
      </c>
      <c r="F6" t="s">
        <v>2057</v>
      </c>
      <c r="G6" s="11">
        <v>184.48004349264821</v>
      </c>
      <c r="H6" s="11">
        <v>184.97242174349759</v>
      </c>
      <c r="I6" s="11">
        <v>187.21361834440719</v>
      </c>
      <c r="J6" s="11">
        <v>186.7234702917184</v>
      </c>
      <c r="K6" s="11">
        <v>190.06156873786759</v>
      </c>
      <c r="L6" t="s">
        <v>2076</v>
      </c>
      <c r="M6" t="s">
        <v>2061</v>
      </c>
      <c r="N6" t="s">
        <v>2066</v>
      </c>
      <c r="O6" t="s">
        <v>2073</v>
      </c>
      <c r="P6" t="s">
        <v>2053</v>
      </c>
      <c r="Q6" s="12">
        <v>99.474937342429513</v>
      </c>
      <c r="R6" s="12">
        <v>92.240021746324089</v>
      </c>
      <c r="S6" s="12">
        <v>92.486210871748824</v>
      </c>
      <c r="T6" s="12">
        <v>93.606809172203612</v>
      </c>
      <c r="U6" s="12">
        <v>93.361735145859186</v>
      </c>
    </row>
    <row r="7" spans="1:21" x14ac:dyDescent="0.2">
      <c r="A7" s="3">
        <v>41458</v>
      </c>
      <c r="B7" t="s">
        <v>2061</v>
      </c>
      <c r="C7" t="s">
        <v>2060</v>
      </c>
      <c r="D7" t="s">
        <v>2056</v>
      </c>
      <c r="E7" t="s">
        <v>2066</v>
      </c>
      <c r="F7" t="s">
        <v>2053</v>
      </c>
      <c r="G7" s="11">
        <v>205.95138681829229</v>
      </c>
      <c r="H7" s="11">
        <v>209.85890119235921</v>
      </c>
      <c r="I7" s="11">
        <v>227.65890459631919</v>
      </c>
      <c r="J7" s="11">
        <v>201.97676244479371</v>
      </c>
      <c r="K7" s="11">
        <v>219.83842969845651</v>
      </c>
      <c r="L7" t="s">
        <v>2073</v>
      </c>
      <c r="M7" t="s">
        <v>2065</v>
      </c>
      <c r="N7" t="s">
        <v>2061</v>
      </c>
      <c r="O7" t="s">
        <v>2060</v>
      </c>
      <c r="P7" t="s">
        <v>2056</v>
      </c>
      <c r="Q7" s="12">
        <v>114.941722163731</v>
      </c>
      <c r="R7" s="12">
        <v>107.8589077690681</v>
      </c>
      <c r="S7" s="12">
        <v>102.9756934091462</v>
      </c>
      <c r="T7" s="12">
        <v>104.92945059617961</v>
      </c>
      <c r="U7" s="12">
        <v>113.82945229815959</v>
      </c>
    </row>
    <row r="8" spans="1:21" x14ac:dyDescent="0.2">
      <c r="A8" s="3">
        <v>41488</v>
      </c>
      <c r="B8" t="s">
        <v>2056</v>
      </c>
      <c r="C8" t="s">
        <v>2076</v>
      </c>
      <c r="D8" t="s">
        <v>2066</v>
      </c>
      <c r="E8" t="s">
        <v>2053</v>
      </c>
      <c r="F8" t="s">
        <v>2068</v>
      </c>
      <c r="G8" s="11">
        <v>200.65434442140781</v>
      </c>
      <c r="H8" s="11">
        <v>186.70121043905249</v>
      </c>
      <c r="I8" s="11">
        <v>187.72402844010489</v>
      </c>
      <c r="J8" s="11">
        <v>212.06248425349861</v>
      </c>
      <c r="K8" s="11">
        <v>195.16252258041871</v>
      </c>
      <c r="L8" t="s">
        <v>2056</v>
      </c>
      <c r="M8" t="s">
        <v>2076</v>
      </c>
      <c r="N8" t="s">
        <v>2066</v>
      </c>
      <c r="O8" t="s">
        <v>2053</v>
      </c>
      <c r="P8" t="s">
        <v>2068</v>
      </c>
      <c r="Q8" s="12">
        <v>100.32717221070391</v>
      </c>
      <c r="R8" s="12">
        <v>93.350605219526244</v>
      </c>
      <c r="S8" s="12">
        <v>93.86201422005243</v>
      </c>
      <c r="T8" s="12">
        <v>106.03124212674931</v>
      </c>
      <c r="U8" s="12">
        <v>97.581261290209341</v>
      </c>
    </row>
    <row r="9" spans="1:21" x14ac:dyDescent="0.2">
      <c r="A9" s="3">
        <v>41520</v>
      </c>
      <c r="B9" t="s">
        <v>2057</v>
      </c>
      <c r="C9" t="s">
        <v>2058</v>
      </c>
      <c r="D9" t="s">
        <v>2080</v>
      </c>
      <c r="E9" t="s">
        <v>2053</v>
      </c>
      <c r="F9" t="s">
        <v>2060</v>
      </c>
      <c r="G9" s="11">
        <v>203.5391028221309</v>
      </c>
      <c r="H9" s="11">
        <v>210.1212704617086</v>
      </c>
      <c r="I9" s="11">
        <v>196.21340622614221</v>
      </c>
      <c r="J9" s="11">
        <v>197.8836346910372</v>
      </c>
      <c r="K9" s="11">
        <v>196.1841364901249</v>
      </c>
      <c r="L9" t="s">
        <v>2073</v>
      </c>
      <c r="M9" t="s">
        <v>2061</v>
      </c>
      <c r="N9" t="s">
        <v>2076</v>
      </c>
      <c r="O9" t="s">
        <v>2066</v>
      </c>
      <c r="P9" t="s">
        <v>2057</v>
      </c>
      <c r="Q9" s="12">
        <v>100.3440178691216</v>
      </c>
      <c r="R9" s="12">
        <v>98.248438665946196</v>
      </c>
      <c r="S9" s="12">
        <v>101.0032908377333</v>
      </c>
      <c r="T9" s="12">
        <v>99.945596562752769</v>
      </c>
      <c r="U9" s="12">
        <v>101.76955141106539</v>
      </c>
    </row>
    <row r="10" spans="1:21" x14ac:dyDescent="0.2">
      <c r="A10" s="3">
        <v>41550</v>
      </c>
      <c r="B10" t="s">
        <v>2066</v>
      </c>
      <c r="C10" t="s">
        <v>2076</v>
      </c>
      <c r="D10" t="s">
        <v>2060</v>
      </c>
      <c r="E10" t="s">
        <v>2053</v>
      </c>
      <c r="F10" t="s">
        <v>2068</v>
      </c>
      <c r="G10" s="11">
        <v>194.9635893544928</v>
      </c>
      <c r="H10" s="11">
        <v>207.36819891213901</v>
      </c>
      <c r="I10" s="11">
        <v>199.59406326024319</v>
      </c>
      <c r="J10" s="11">
        <v>215.1506650234756</v>
      </c>
      <c r="K10" s="11">
        <v>206.64445095236519</v>
      </c>
      <c r="L10" t="s">
        <v>2062</v>
      </c>
      <c r="M10" t="s">
        <v>2073</v>
      </c>
      <c r="N10" t="s">
        <v>2056</v>
      </c>
      <c r="O10" t="s">
        <v>2077</v>
      </c>
      <c r="P10" t="s">
        <v>2065</v>
      </c>
      <c r="Q10" s="12">
        <v>104.1899431105756</v>
      </c>
      <c r="R10" s="12">
        <v>89.843583523352947</v>
      </c>
      <c r="S10" s="12">
        <v>106.8124256414176</v>
      </c>
      <c r="T10" s="12">
        <v>108.04074736270169</v>
      </c>
      <c r="U10" s="12">
        <v>106.7034800642403</v>
      </c>
    </row>
    <row r="11" spans="1:21" x14ac:dyDescent="0.2">
      <c r="A11" s="3">
        <v>41582</v>
      </c>
      <c r="B11" t="s">
        <v>2074</v>
      </c>
      <c r="C11" t="s">
        <v>2053</v>
      </c>
      <c r="D11" t="s">
        <v>2060</v>
      </c>
      <c r="E11" t="s">
        <v>2080</v>
      </c>
      <c r="F11" t="s">
        <v>2066</v>
      </c>
      <c r="G11" s="11">
        <v>197.25978843586219</v>
      </c>
      <c r="H11" s="11">
        <v>215.77551981414911</v>
      </c>
      <c r="I11" s="11">
        <v>207.9467439518109</v>
      </c>
      <c r="J11" s="11">
        <v>206.97974670635159</v>
      </c>
      <c r="K11" s="11">
        <v>196.0212506480066</v>
      </c>
      <c r="L11" t="s">
        <v>2062</v>
      </c>
      <c r="M11" t="s">
        <v>2059</v>
      </c>
      <c r="N11" t="s">
        <v>2076</v>
      </c>
      <c r="O11" t="s">
        <v>2058</v>
      </c>
      <c r="P11" t="s">
        <v>2069</v>
      </c>
      <c r="Q11" s="12">
        <v>99.546879052667023</v>
      </c>
      <c r="R11" s="12">
        <v>106.679579918741</v>
      </c>
      <c r="S11" s="12">
        <v>101.4460798112616</v>
      </c>
      <c r="T11" s="12">
        <v>97.381695906415672</v>
      </c>
      <c r="U11" s="12">
        <v>100.8295276556471</v>
      </c>
    </row>
    <row r="12" spans="1:21" x14ac:dyDescent="0.2">
      <c r="A12" s="3">
        <v>41612</v>
      </c>
      <c r="B12" t="s">
        <v>2060</v>
      </c>
      <c r="C12" t="s">
        <v>2061</v>
      </c>
      <c r="D12" t="s">
        <v>2066</v>
      </c>
      <c r="E12" t="s">
        <v>2057</v>
      </c>
      <c r="F12" t="s">
        <v>2053</v>
      </c>
      <c r="G12" s="11">
        <v>204.23741790989399</v>
      </c>
      <c r="H12" s="11">
        <v>213.5635371191178</v>
      </c>
      <c r="I12" s="11">
        <v>212.40468183817981</v>
      </c>
      <c r="J12" s="11">
        <v>213.93360381769889</v>
      </c>
      <c r="K12" s="11">
        <v>191.49732425769221</v>
      </c>
      <c r="L12" t="s">
        <v>2069</v>
      </c>
      <c r="M12" t="s">
        <v>2058</v>
      </c>
      <c r="N12" t="s">
        <v>2060</v>
      </c>
      <c r="O12" t="s">
        <v>2061</v>
      </c>
      <c r="P12" t="s">
        <v>2066</v>
      </c>
      <c r="Q12" s="12">
        <v>112.2172031707364</v>
      </c>
      <c r="R12" s="12">
        <v>97.969483054171718</v>
      </c>
      <c r="S12" s="12">
        <v>102.118708954947</v>
      </c>
      <c r="T12" s="12">
        <v>106.7817685595589</v>
      </c>
      <c r="U12" s="12">
        <v>106.20234091908991</v>
      </c>
    </row>
    <row r="13" spans="1:21" x14ac:dyDescent="0.2">
      <c r="A13" s="3">
        <v>41642</v>
      </c>
      <c r="B13" t="s">
        <v>2053</v>
      </c>
      <c r="C13" t="s">
        <v>2080</v>
      </c>
      <c r="D13" t="s">
        <v>2066</v>
      </c>
      <c r="E13" t="s">
        <v>2060</v>
      </c>
      <c r="F13" t="s">
        <v>2068</v>
      </c>
      <c r="G13" s="11">
        <v>185.07159693836019</v>
      </c>
      <c r="H13" s="11">
        <v>185.22759570990809</v>
      </c>
      <c r="I13" s="11">
        <v>189.32708079368791</v>
      </c>
      <c r="J13" s="11">
        <v>179.54160675640529</v>
      </c>
      <c r="K13" s="11">
        <v>192.35043935263411</v>
      </c>
      <c r="L13" t="s">
        <v>2065</v>
      </c>
      <c r="M13" t="s">
        <v>2062</v>
      </c>
      <c r="N13" t="s">
        <v>2074</v>
      </c>
      <c r="O13" t="s">
        <v>2061</v>
      </c>
      <c r="P13" t="s">
        <v>2069</v>
      </c>
      <c r="Q13" s="12">
        <v>100.7843760558157</v>
      </c>
      <c r="R13" s="12">
        <v>96.539429952928401</v>
      </c>
      <c r="S13" s="12">
        <v>97.7140049516875</v>
      </c>
      <c r="T13" s="12">
        <v>94.815760949124538</v>
      </c>
      <c r="U13" s="12">
        <v>114.6810781346216</v>
      </c>
    </row>
    <row r="14" spans="1:21" x14ac:dyDescent="0.2">
      <c r="A14" s="3">
        <v>41673</v>
      </c>
      <c r="B14" t="s">
        <v>2058</v>
      </c>
      <c r="C14" t="s">
        <v>2074</v>
      </c>
      <c r="D14" t="s">
        <v>2056</v>
      </c>
      <c r="E14" t="s">
        <v>2076</v>
      </c>
      <c r="F14" t="s">
        <v>2066</v>
      </c>
      <c r="G14" s="11">
        <v>209.86204201030961</v>
      </c>
      <c r="H14" s="11">
        <v>207.92630033248869</v>
      </c>
      <c r="I14" s="11">
        <v>217.27300900708519</v>
      </c>
      <c r="J14" s="11">
        <v>214.28181424994159</v>
      </c>
      <c r="K14" s="11">
        <v>217.65871559112881</v>
      </c>
      <c r="L14" t="s">
        <v>2075</v>
      </c>
      <c r="M14" t="s">
        <v>2062</v>
      </c>
      <c r="N14" t="s">
        <v>2060</v>
      </c>
      <c r="O14" t="s">
        <v>2069</v>
      </c>
      <c r="P14" t="s">
        <v>2068</v>
      </c>
      <c r="Q14" s="12">
        <v>102.8005341137691</v>
      </c>
      <c r="R14" s="12">
        <v>105.8773439916633</v>
      </c>
      <c r="S14" s="12">
        <v>103.8748150484393</v>
      </c>
      <c r="T14" s="12">
        <v>116.4118383324334</v>
      </c>
      <c r="U14" s="12">
        <v>107.1483796137323</v>
      </c>
    </row>
    <row r="15" spans="1:21" x14ac:dyDescent="0.2">
      <c r="A15" s="3">
        <v>41703</v>
      </c>
      <c r="B15" t="s">
        <v>2053</v>
      </c>
      <c r="C15" t="s">
        <v>2073</v>
      </c>
      <c r="D15" t="s">
        <v>2076</v>
      </c>
      <c r="E15" t="s">
        <v>2060</v>
      </c>
      <c r="F15" t="s">
        <v>2066</v>
      </c>
      <c r="G15" s="11">
        <v>199.7971789560867</v>
      </c>
      <c r="H15" s="11">
        <v>181.72911158476009</v>
      </c>
      <c r="I15" s="11">
        <v>201.31164767066969</v>
      </c>
      <c r="J15" s="11">
        <v>207.6378249541356</v>
      </c>
      <c r="K15" s="11">
        <v>204.9480725301232</v>
      </c>
      <c r="L15" t="s">
        <v>2069</v>
      </c>
      <c r="M15" t="s">
        <v>2075</v>
      </c>
      <c r="N15" t="s">
        <v>2077</v>
      </c>
      <c r="O15" t="s">
        <v>2071</v>
      </c>
      <c r="P15" t="s">
        <v>2065</v>
      </c>
      <c r="Q15" s="12">
        <v>79.29300129763692</v>
      </c>
      <c r="R15" s="12">
        <v>102.5057717823957</v>
      </c>
      <c r="S15" s="12">
        <v>92.986156582950457</v>
      </c>
      <c r="T15" s="12">
        <v>74.710839078711643</v>
      </c>
      <c r="U15" s="12">
        <v>98.594973284375868</v>
      </c>
    </row>
    <row r="16" spans="1:21" x14ac:dyDescent="0.2">
      <c r="A16" s="3">
        <v>41733</v>
      </c>
      <c r="B16" t="s">
        <v>2056</v>
      </c>
      <c r="C16" t="s">
        <v>2053</v>
      </c>
      <c r="D16" t="s">
        <v>2066</v>
      </c>
      <c r="E16" t="s">
        <v>2068</v>
      </c>
      <c r="F16" t="s">
        <v>2060</v>
      </c>
      <c r="G16" s="11">
        <v>188.76670214623499</v>
      </c>
      <c r="H16" s="11">
        <v>222.84978765854351</v>
      </c>
      <c r="I16" s="11">
        <v>199.65580096495711</v>
      </c>
      <c r="J16" s="11">
        <v>202.37914476929171</v>
      </c>
      <c r="K16" s="11">
        <v>209.96634907375019</v>
      </c>
      <c r="L16" t="s">
        <v>2062</v>
      </c>
      <c r="M16" t="s">
        <v>2065</v>
      </c>
      <c r="N16" t="s">
        <v>2061</v>
      </c>
      <c r="O16" t="s">
        <v>2073</v>
      </c>
      <c r="P16" t="s">
        <v>2069</v>
      </c>
      <c r="Q16" s="12">
        <v>97.068702459666071</v>
      </c>
      <c r="R16" s="12">
        <v>98.971383013405429</v>
      </c>
      <c r="S16" s="12">
        <v>101.1869520644956</v>
      </c>
      <c r="T16" s="12">
        <v>103.2032930527686</v>
      </c>
      <c r="U16" s="12">
        <v>106.5374488658294</v>
      </c>
    </row>
    <row r="17" spans="1:21" x14ac:dyDescent="0.2">
      <c r="A17" s="3">
        <v>41764</v>
      </c>
      <c r="B17" t="s">
        <v>2075</v>
      </c>
      <c r="C17" t="s">
        <v>2077</v>
      </c>
      <c r="D17" t="s">
        <v>2064</v>
      </c>
      <c r="E17" t="s">
        <v>2066</v>
      </c>
      <c r="F17" t="s">
        <v>2068</v>
      </c>
      <c r="G17" s="11">
        <v>195.4956894890025</v>
      </c>
      <c r="H17" s="11">
        <v>216.17859095884</v>
      </c>
      <c r="I17" s="11">
        <v>206.38488444152591</v>
      </c>
      <c r="J17" s="11">
        <v>194.0648639004996</v>
      </c>
      <c r="K17" s="11">
        <v>204.17690523529021</v>
      </c>
      <c r="L17" t="s">
        <v>2069</v>
      </c>
      <c r="M17" t="s">
        <v>2076</v>
      </c>
      <c r="N17" t="s">
        <v>2053</v>
      </c>
      <c r="O17" t="s">
        <v>2056</v>
      </c>
      <c r="P17" t="s">
        <v>2075</v>
      </c>
      <c r="Q17" s="12">
        <v>103.4629190654418</v>
      </c>
      <c r="R17" s="12">
        <v>100.77466565216061</v>
      </c>
      <c r="S17" s="12">
        <v>107.8976303244855</v>
      </c>
      <c r="T17" s="12">
        <v>105.85268033123999</v>
      </c>
      <c r="U17" s="12">
        <v>97.747844744501265</v>
      </c>
    </row>
    <row r="18" spans="1:21" x14ac:dyDescent="0.2">
      <c r="A18" s="3">
        <v>41794</v>
      </c>
      <c r="B18" t="s">
        <v>2059</v>
      </c>
      <c r="C18" t="s">
        <v>2064</v>
      </c>
      <c r="D18" t="s">
        <v>2053</v>
      </c>
      <c r="E18" t="s">
        <v>2066</v>
      </c>
      <c r="F18" t="s">
        <v>2076</v>
      </c>
      <c r="G18" s="11">
        <v>196.59673980689129</v>
      </c>
      <c r="H18" s="11">
        <v>214.71375167209871</v>
      </c>
      <c r="I18" s="11">
        <v>204.15303524376009</v>
      </c>
      <c r="J18" s="11">
        <v>204.3574423957777</v>
      </c>
      <c r="K18" s="11">
        <v>197.25114567840581</v>
      </c>
      <c r="L18" t="s">
        <v>2061</v>
      </c>
      <c r="M18" t="s">
        <v>2073</v>
      </c>
      <c r="N18" t="s">
        <v>2057</v>
      </c>
      <c r="O18" t="s">
        <v>2077</v>
      </c>
      <c r="P18" t="s">
        <v>2059</v>
      </c>
      <c r="Q18" s="12">
        <v>101.26406809063749</v>
      </c>
      <c r="R18" s="12">
        <v>109.1319419207011</v>
      </c>
      <c r="S18" s="12">
        <v>106.4902427375411</v>
      </c>
      <c r="T18" s="12">
        <v>103.75738109795761</v>
      </c>
      <c r="U18" s="12">
        <v>98.298369903445632</v>
      </c>
    </row>
    <row r="19" spans="1:21" x14ac:dyDescent="0.2">
      <c r="A19" s="3">
        <v>41827</v>
      </c>
      <c r="B19" t="s">
        <v>2056</v>
      </c>
      <c r="C19" t="s">
        <v>2060</v>
      </c>
      <c r="D19" t="s">
        <v>2064</v>
      </c>
      <c r="E19" t="s">
        <v>2069</v>
      </c>
      <c r="F19" t="s">
        <v>2068</v>
      </c>
      <c r="G19" s="11">
        <v>211.5346019227475</v>
      </c>
      <c r="H19" s="11">
        <v>192.73395146803671</v>
      </c>
      <c r="I19" s="11">
        <v>194.54667637834089</v>
      </c>
      <c r="J19" s="11">
        <v>221.99416724638979</v>
      </c>
      <c r="K19" s="11">
        <v>192.30079177493459</v>
      </c>
      <c r="L19" t="s">
        <v>2065</v>
      </c>
      <c r="M19" t="s">
        <v>2053</v>
      </c>
      <c r="N19" t="s">
        <v>2061</v>
      </c>
      <c r="O19" t="s">
        <v>2066</v>
      </c>
      <c r="P19" t="s">
        <v>2073</v>
      </c>
      <c r="Q19" s="12">
        <v>95.952520384962384</v>
      </c>
      <c r="R19" s="12">
        <v>98.947534134100863</v>
      </c>
      <c r="S19" s="12">
        <v>94.074220395088901</v>
      </c>
      <c r="T19" s="12">
        <v>99.484033970587959</v>
      </c>
      <c r="U19" s="12">
        <v>99.698379065236139</v>
      </c>
    </row>
    <row r="20" spans="1:21" x14ac:dyDescent="0.2">
      <c r="A20" s="3">
        <v>41857</v>
      </c>
      <c r="B20" t="s">
        <v>2060</v>
      </c>
      <c r="C20" t="s">
        <v>2056</v>
      </c>
      <c r="D20" t="s">
        <v>2076</v>
      </c>
      <c r="E20" t="s">
        <v>2077</v>
      </c>
      <c r="F20" t="s">
        <v>2066</v>
      </c>
      <c r="G20" s="11">
        <v>204.37896358260261</v>
      </c>
      <c r="H20" s="11">
        <v>218.0246810684863</v>
      </c>
      <c r="I20" s="11">
        <v>210.64609475176059</v>
      </c>
      <c r="J20" s="11">
        <v>216.89344041259929</v>
      </c>
      <c r="K20" s="11">
        <v>205.6245181327177</v>
      </c>
      <c r="L20" t="s">
        <v>2058</v>
      </c>
      <c r="M20" t="s">
        <v>2069</v>
      </c>
      <c r="N20" t="s">
        <v>2057</v>
      </c>
      <c r="O20" t="s">
        <v>2062</v>
      </c>
      <c r="P20" t="s">
        <v>2071</v>
      </c>
      <c r="Q20" s="12">
        <v>99.677510174447434</v>
      </c>
      <c r="R20" s="12">
        <v>106.609637548584</v>
      </c>
      <c r="S20" s="12">
        <v>106.94650639594779</v>
      </c>
      <c r="T20" s="12">
        <v>103.6099223970603</v>
      </c>
      <c r="U20" s="12">
        <v>112.8228326273812</v>
      </c>
    </row>
    <row r="21" spans="1:21" x14ac:dyDescent="0.2">
      <c r="A21" s="3">
        <v>41887</v>
      </c>
      <c r="B21" t="s">
        <v>2053</v>
      </c>
      <c r="C21" t="s">
        <v>2057</v>
      </c>
      <c r="D21" t="s">
        <v>2066</v>
      </c>
      <c r="E21" t="s">
        <v>2064</v>
      </c>
      <c r="F21" t="s">
        <v>2076</v>
      </c>
      <c r="G21" s="11">
        <v>201.31352688298691</v>
      </c>
      <c r="H21" s="11">
        <v>179.454547017366</v>
      </c>
      <c r="I21" s="11">
        <v>197.3535837862658</v>
      </c>
      <c r="J21" s="11">
        <v>196.31450096497309</v>
      </c>
      <c r="K21" s="11">
        <v>192.12512534467371</v>
      </c>
      <c r="L21" t="s">
        <v>2071</v>
      </c>
      <c r="M21" t="s">
        <v>2077</v>
      </c>
      <c r="N21" t="s">
        <v>2073</v>
      </c>
      <c r="O21" t="s">
        <v>2065</v>
      </c>
      <c r="P21" t="s">
        <v>2069</v>
      </c>
      <c r="Q21" s="12">
        <v>96.510324535653595</v>
      </c>
      <c r="R21" s="12">
        <v>98.048482197614874</v>
      </c>
      <c r="S21" s="12">
        <v>117.587605010209</v>
      </c>
      <c r="T21" s="12">
        <v>95.920906355386876</v>
      </c>
      <c r="U21" s="12">
        <v>100.23297999483979</v>
      </c>
    </row>
    <row r="22" spans="1:21" x14ac:dyDescent="0.2">
      <c r="A22" s="3">
        <v>41918</v>
      </c>
      <c r="B22" t="s">
        <v>2056</v>
      </c>
      <c r="C22" t="s">
        <v>2077</v>
      </c>
      <c r="D22" t="s">
        <v>2076</v>
      </c>
      <c r="E22" t="s">
        <v>2066</v>
      </c>
      <c r="F22" t="s">
        <v>2068</v>
      </c>
      <c r="G22" s="11">
        <v>231.00063948433461</v>
      </c>
      <c r="H22" s="11">
        <v>219.33150631530259</v>
      </c>
      <c r="I22" s="11">
        <v>207.1196625857097</v>
      </c>
      <c r="J22" s="11">
        <v>171.20188515713369</v>
      </c>
      <c r="K22" s="11">
        <v>200.23878090826199</v>
      </c>
      <c r="L22" t="s">
        <v>2070</v>
      </c>
      <c r="M22" t="s">
        <v>2078</v>
      </c>
      <c r="N22" t="s">
        <v>2058</v>
      </c>
      <c r="O22" t="s">
        <v>2073</v>
      </c>
      <c r="P22" t="s">
        <v>2062</v>
      </c>
      <c r="Q22" s="12">
        <v>103.8402888014774</v>
      </c>
      <c r="R22" s="12">
        <v>110.42457164580451</v>
      </c>
      <c r="S22" s="12">
        <v>94.145212775637034</v>
      </c>
      <c r="T22" s="12">
        <v>100.26405913724859</v>
      </c>
      <c r="U22" s="12">
        <v>107.7432801646145</v>
      </c>
    </row>
    <row r="23" spans="1:21" x14ac:dyDescent="0.2">
      <c r="A23" s="3">
        <v>41948</v>
      </c>
      <c r="B23" t="s">
        <v>2064</v>
      </c>
      <c r="C23" t="s">
        <v>2069</v>
      </c>
      <c r="D23" t="s">
        <v>2076</v>
      </c>
      <c r="E23" t="s">
        <v>2066</v>
      </c>
      <c r="F23" t="s">
        <v>2068</v>
      </c>
      <c r="G23" s="11">
        <v>192.43112037445641</v>
      </c>
      <c r="H23" s="11">
        <v>204.08927707889649</v>
      </c>
      <c r="I23" s="11">
        <v>207.35623593094039</v>
      </c>
      <c r="J23" s="11">
        <v>203.1731950925176</v>
      </c>
      <c r="K23" s="11">
        <v>207.02678919523461</v>
      </c>
      <c r="L23" t="s">
        <v>2062</v>
      </c>
      <c r="M23" t="s">
        <v>2053</v>
      </c>
      <c r="N23" t="s">
        <v>2057</v>
      </c>
      <c r="O23" t="s">
        <v>2071</v>
      </c>
      <c r="P23" t="s">
        <v>2058</v>
      </c>
      <c r="Q23" s="12">
        <v>102.3280578070959</v>
      </c>
      <c r="R23" s="12">
        <v>106.09831135011289</v>
      </c>
      <c r="S23" s="12">
        <v>99.366242622628548</v>
      </c>
      <c r="T23" s="12">
        <v>95.545382383373848</v>
      </c>
      <c r="U23" s="12">
        <v>97.095021773171709</v>
      </c>
    </row>
    <row r="24" spans="1:21" x14ac:dyDescent="0.2">
      <c r="A24" s="3">
        <v>41978</v>
      </c>
      <c r="B24" t="s">
        <v>2058</v>
      </c>
      <c r="C24" t="s">
        <v>2065</v>
      </c>
      <c r="D24" t="s">
        <v>2077</v>
      </c>
      <c r="E24" t="s">
        <v>2057</v>
      </c>
      <c r="F24" t="s">
        <v>2076</v>
      </c>
      <c r="G24" s="11">
        <v>203.15407101211181</v>
      </c>
      <c r="H24" s="11">
        <v>201.08350064104289</v>
      </c>
      <c r="I24" s="11">
        <v>189.2221555223469</v>
      </c>
      <c r="J24" s="11">
        <v>186.02951800723289</v>
      </c>
      <c r="K24" s="11">
        <v>206.73918987046241</v>
      </c>
      <c r="L24" t="s">
        <v>2060</v>
      </c>
      <c r="M24" t="s">
        <v>2066</v>
      </c>
      <c r="N24" t="s">
        <v>2061</v>
      </c>
      <c r="O24" t="s">
        <v>2071</v>
      </c>
      <c r="P24" t="s">
        <v>2064</v>
      </c>
      <c r="Q24" s="12">
        <v>101.54235021865451</v>
      </c>
      <c r="R24" s="12">
        <v>99.258884277492385</v>
      </c>
      <c r="S24" s="12">
        <v>99.109871661323425</v>
      </c>
      <c r="T24" s="12">
        <v>107.58421859219951</v>
      </c>
      <c r="U24" s="12">
        <v>99.914329460899694</v>
      </c>
    </row>
    <row r="25" spans="1:21" x14ac:dyDescent="0.2">
      <c r="A25" s="3">
        <v>42009</v>
      </c>
      <c r="B25" t="s">
        <v>2056</v>
      </c>
      <c r="C25" t="s">
        <v>2069</v>
      </c>
      <c r="D25" t="s">
        <v>2060</v>
      </c>
      <c r="E25" t="s">
        <v>2064</v>
      </c>
      <c r="F25" t="s">
        <v>2066</v>
      </c>
      <c r="G25" s="11">
        <v>191.72096399460631</v>
      </c>
      <c r="H25" s="11">
        <v>195.9579982635324</v>
      </c>
      <c r="I25" s="11">
        <v>200.49962336391329</v>
      </c>
      <c r="J25" s="11">
        <v>203.460019945048</v>
      </c>
      <c r="K25" s="11">
        <v>196.80268851295929</v>
      </c>
      <c r="L25" t="s">
        <v>2062</v>
      </c>
      <c r="M25" t="s">
        <v>2057</v>
      </c>
      <c r="N25" t="s">
        <v>2073</v>
      </c>
      <c r="O25" t="s">
        <v>2061</v>
      </c>
      <c r="P25" t="s">
        <v>2080</v>
      </c>
      <c r="Q25" s="12">
        <v>105.1597196635999</v>
      </c>
      <c r="R25" s="12">
        <v>94.935011593572696</v>
      </c>
      <c r="S25" s="12">
        <v>101.57601603893271</v>
      </c>
      <c r="T25" s="12">
        <v>102.5795338814403</v>
      </c>
      <c r="U25" s="12">
        <v>101.2958416081952</v>
      </c>
    </row>
    <row r="26" spans="1:21" x14ac:dyDescent="0.2">
      <c r="A26" s="3">
        <v>42039</v>
      </c>
      <c r="B26" t="s">
        <v>2074</v>
      </c>
      <c r="C26" t="s">
        <v>2069</v>
      </c>
      <c r="D26" t="s">
        <v>2057</v>
      </c>
      <c r="E26" t="s">
        <v>2056</v>
      </c>
      <c r="F26" t="s">
        <v>2066</v>
      </c>
      <c r="G26" s="11">
        <v>200.44399768265359</v>
      </c>
      <c r="H26" s="11">
        <v>211.58272866925699</v>
      </c>
      <c r="I26" s="11">
        <v>195.38740068827039</v>
      </c>
      <c r="J26" s="11">
        <v>205.61236052627279</v>
      </c>
      <c r="K26" s="11">
        <v>203.37900602746649</v>
      </c>
      <c r="L26" t="s">
        <v>2053</v>
      </c>
      <c r="M26" t="s">
        <v>2077</v>
      </c>
      <c r="N26" t="s">
        <v>2058</v>
      </c>
      <c r="O26" t="s">
        <v>2080</v>
      </c>
      <c r="P26" t="s">
        <v>2064</v>
      </c>
      <c r="Q26" s="12">
        <v>106.3061399497811</v>
      </c>
      <c r="R26" s="12">
        <v>107.28692592569659</v>
      </c>
      <c r="S26" s="12">
        <v>96.360393246774791</v>
      </c>
      <c r="T26" s="12">
        <v>94.330358977592979</v>
      </c>
      <c r="U26" s="12">
        <v>108.59380642292921</v>
      </c>
    </row>
    <row r="27" spans="1:21" x14ac:dyDescent="0.2">
      <c r="A27" s="3">
        <v>42069</v>
      </c>
      <c r="B27" t="s">
        <v>2076</v>
      </c>
      <c r="C27" t="s">
        <v>2057</v>
      </c>
      <c r="D27" t="s">
        <v>2064</v>
      </c>
      <c r="E27" t="s">
        <v>2060</v>
      </c>
      <c r="F27" t="s">
        <v>2066</v>
      </c>
      <c r="G27" s="11">
        <v>196.14837167148499</v>
      </c>
      <c r="H27" s="11">
        <v>200.44976343975799</v>
      </c>
      <c r="I27" s="11">
        <v>188.6715357741401</v>
      </c>
      <c r="J27" s="11">
        <v>203.3414091440948</v>
      </c>
      <c r="K27" s="11">
        <v>202.46056951148589</v>
      </c>
      <c r="L27" t="s">
        <v>2065</v>
      </c>
      <c r="M27" t="s">
        <v>2071</v>
      </c>
      <c r="N27" t="s">
        <v>2053</v>
      </c>
      <c r="O27" t="s">
        <v>2075</v>
      </c>
      <c r="P27" t="s">
        <v>2077</v>
      </c>
      <c r="Q27" s="12">
        <v>101.609839439537</v>
      </c>
      <c r="R27" s="12">
        <v>102.78153558722229</v>
      </c>
      <c r="S27" s="12">
        <v>98.988943712069869</v>
      </c>
      <c r="T27" s="12">
        <v>99.721770366267322</v>
      </c>
      <c r="U27" s="12">
        <v>102.9873064825581</v>
      </c>
    </row>
    <row r="28" spans="1:21" x14ac:dyDescent="0.2">
      <c r="A28" s="3">
        <v>42100</v>
      </c>
      <c r="B28" t="s">
        <v>2080</v>
      </c>
      <c r="C28" t="s">
        <v>2056</v>
      </c>
      <c r="D28" t="s">
        <v>2060</v>
      </c>
      <c r="E28" t="s">
        <v>2069</v>
      </c>
      <c r="F28" t="s">
        <v>2064</v>
      </c>
      <c r="G28" s="11">
        <v>204.11139067748061</v>
      </c>
      <c r="H28" s="11">
        <v>216.97578072269019</v>
      </c>
      <c r="I28" s="11">
        <v>205.25623753963939</v>
      </c>
      <c r="J28" s="11">
        <v>202.86268740869451</v>
      </c>
      <c r="K28" s="11">
        <v>198.9585849822619</v>
      </c>
      <c r="L28" t="s">
        <v>2074</v>
      </c>
      <c r="M28" t="s">
        <v>2053</v>
      </c>
      <c r="N28" t="s">
        <v>2073</v>
      </c>
      <c r="O28" t="s">
        <v>2066</v>
      </c>
      <c r="P28" t="s">
        <v>2080</v>
      </c>
      <c r="Q28" s="12">
        <v>100.31088504950711</v>
      </c>
      <c r="R28" s="12">
        <v>99.654488792195281</v>
      </c>
      <c r="S28" s="12">
        <v>108.9875792336111</v>
      </c>
      <c r="T28" s="12">
        <v>101.3700462945415</v>
      </c>
      <c r="U28" s="12">
        <v>102.05569533874031</v>
      </c>
    </row>
    <row r="29" spans="1:21" x14ac:dyDescent="0.2">
      <c r="A29" s="3">
        <v>42130</v>
      </c>
      <c r="B29" t="s">
        <v>2069</v>
      </c>
      <c r="C29" t="s">
        <v>2080</v>
      </c>
      <c r="D29" t="s">
        <v>2078</v>
      </c>
      <c r="E29" t="s">
        <v>2054</v>
      </c>
      <c r="F29" t="s">
        <v>2064</v>
      </c>
      <c r="G29" s="11">
        <v>210.34571816020011</v>
      </c>
      <c r="H29" s="11">
        <v>192.71362039836461</v>
      </c>
      <c r="I29" s="11">
        <v>200.33516546194909</v>
      </c>
      <c r="J29" s="11">
        <v>210.82262542621399</v>
      </c>
      <c r="K29" s="11">
        <v>203.47563726189711</v>
      </c>
      <c r="L29" t="s">
        <v>2077</v>
      </c>
      <c r="M29" t="s">
        <v>2053</v>
      </c>
      <c r="N29" t="s">
        <v>2059</v>
      </c>
      <c r="O29" t="s">
        <v>2071</v>
      </c>
      <c r="P29" t="s">
        <v>2062</v>
      </c>
      <c r="Q29" s="12">
        <v>98.438245148497714</v>
      </c>
      <c r="R29" s="12">
        <v>103.3416322788772</v>
      </c>
      <c r="S29" s="12">
        <v>101.0923314010123</v>
      </c>
      <c r="T29" s="12">
        <v>104.8976755640183</v>
      </c>
      <c r="U29" s="12">
        <v>100.26553399827461</v>
      </c>
    </row>
    <row r="30" spans="1:21" x14ac:dyDescent="0.2">
      <c r="A30" s="3">
        <v>42160</v>
      </c>
      <c r="B30" t="s">
        <v>2064</v>
      </c>
      <c r="C30" t="s">
        <v>2065</v>
      </c>
      <c r="D30" t="s">
        <v>2077</v>
      </c>
      <c r="E30" t="s">
        <v>2076</v>
      </c>
      <c r="F30" t="s">
        <v>2066</v>
      </c>
      <c r="G30" s="11">
        <v>196.27622662476011</v>
      </c>
      <c r="H30" s="11">
        <v>197.6286622688495</v>
      </c>
      <c r="I30" s="11">
        <v>200.0783961052266</v>
      </c>
      <c r="J30" s="11">
        <v>187.2819864025997</v>
      </c>
      <c r="K30" s="11">
        <v>197.24016749273909</v>
      </c>
      <c r="L30" t="s">
        <v>2057</v>
      </c>
      <c r="M30" t="s">
        <v>2071</v>
      </c>
      <c r="N30" t="s">
        <v>2054</v>
      </c>
      <c r="O30" t="s">
        <v>2073</v>
      </c>
      <c r="P30" t="s">
        <v>2053</v>
      </c>
      <c r="Q30" s="12">
        <v>98.059248922993547</v>
      </c>
      <c r="R30" s="12">
        <v>96.930679374320192</v>
      </c>
      <c r="S30" s="12">
        <v>101.2017503283753</v>
      </c>
      <c r="T30" s="12">
        <v>100.1785803050342</v>
      </c>
      <c r="U30" s="12">
        <v>98.282189244752288</v>
      </c>
    </row>
    <row r="31" spans="1:21" x14ac:dyDescent="0.2">
      <c r="A31" s="3">
        <v>42191</v>
      </c>
      <c r="B31" t="s">
        <v>2056</v>
      </c>
      <c r="C31" t="s">
        <v>2069</v>
      </c>
      <c r="D31" t="s">
        <v>2066</v>
      </c>
      <c r="E31" t="s">
        <v>2060</v>
      </c>
      <c r="F31" t="s">
        <v>2064</v>
      </c>
      <c r="G31" s="11">
        <v>228.4012436439906</v>
      </c>
      <c r="H31" s="11">
        <v>220.30839405886201</v>
      </c>
      <c r="I31" s="11">
        <v>191.7076228142256</v>
      </c>
      <c r="J31" s="11">
        <v>177.3345588019794</v>
      </c>
      <c r="K31" s="11">
        <v>246.25329616448769</v>
      </c>
      <c r="L31" t="s">
        <v>2073</v>
      </c>
      <c r="M31" t="s">
        <v>2078</v>
      </c>
      <c r="N31" t="s">
        <v>2054</v>
      </c>
      <c r="O31" t="s">
        <v>2065</v>
      </c>
      <c r="P31" t="s">
        <v>2053</v>
      </c>
      <c r="Q31" s="12">
        <v>108.5272650663084</v>
      </c>
      <c r="R31" s="12">
        <v>99.645139885051947</v>
      </c>
      <c r="S31" s="12">
        <v>103.8137397058268</v>
      </c>
      <c r="T31" s="12">
        <v>103.27215068498511</v>
      </c>
      <c r="U31" s="12">
        <v>91.587342302474227</v>
      </c>
    </row>
    <row r="32" spans="1:21" x14ac:dyDescent="0.2">
      <c r="A32" s="3">
        <v>42221</v>
      </c>
      <c r="B32" t="s">
        <v>2080</v>
      </c>
      <c r="C32" t="s">
        <v>2069</v>
      </c>
      <c r="D32" t="s">
        <v>2056</v>
      </c>
      <c r="E32" t="s">
        <v>2076</v>
      </c>
      <c r="F32" t="s">
        <v>2066</v>
      </c>
      <c r="G32" s="11">
        <v>189.55026262717041</v>
      </c>
      <c r="H32" s="11">
        <v>183.03609371082359</v>
      </c>
      <c r="I32" s="11">
        <v>167.42676774173361</v>
      </c>
      <c r="J32" s="11">
        <v>184.63111687117211</v>
      </c>
      <c r="K32" s="11">
        <v>183.52492017837051</v>
      </c>
      <c r="L32" t="s">
        <v>2054</v>
      </c>
      <c r="M32" t="s">
        <v>2078</v>
      </c>
      <c r="N32" t="s">
        <v>2071</v>
      </c>
      <c r="O32" t="s">
        <v>2053</v>
      </c>
      <c r="P32" t="s">
        <v>2064</v>
      </c>
      <c r="Q32" s="12">
        <v>85.021335193344569</v>
      </c>
      <c r="R32" s="12">
        <v>91.486460674788518</v>
      </c>
      <c r="S32" s="12">
        <v>89.006501283014813</v>
      </c>
      <c r="T32" s="12">
        <v>95.116600293270409</v>
      </c>
      <c r="U32" s="12">
        <v>93.308274926989355</v>
      </c>
    </row>
    <row r="33" spans="1:21" x14ac:dyDescent="0.2">
      <c r="A33" s="3">
        <v>42251</v>
      </c>
      <c r="B33" t="s">
        <v>2059</v>
      </c>
      <c r="C33" t="s">
        <v>2054</v>
      </c>
      <c r="D33" t="s">
        <v>2065</v>
      </c>
      <c r="E33" t="s">
        <v>2066</v>
      </c>
      <c r="F33" t="s">
        <v>2076</v>
      </c>
      <c r="G33" s="11">
        <v>197.6827515274606</v>
      </c>
      <c r="H33" s="11">
        <v>186.7826882299598</v>
      </c>
      <c r="I33" s="11">
        <v>199.89642385113581</v>
      </c>
      <c r="J33" s="11">
        <v>201.2247868222716</v>
      </c>
      <c r="K33" s="11">
        <v>197.99294857601799</v>
      </c>
      <c r="L33" t="s">
        <v>2075</v>
      </c>
      <c r="M33" t="s">
        <v>2060</v>
      </c>
      <c r="N33" t="s">
        <v>2064</v>
      </c>
      <c r="O33" t="s">
        <v>2058</v>
      </c>
      <c r="P33" t="s">
        <v>2071</v>
      </c>
      <c r="Q33" s="12">
        <v>105.322873755701</v>
      </c>
      <c r="R33" s="12">
        <v>106.36500639965929</v>
      </c>
      <c r="S33" s="12">
        <v>104.36324656331141</v>
      </c>
      <c r="T33" s="12">
        <v>108.4533577945362</v>
      </c>
      <c r="U33" s="12">
        <v>103.49620634675099</v>
      </c>
    </row>
    <row r="34" spans="1:21" x14ac:dyDescent="0.2">
      <c r="A34" s="3">
        <v>42282</v>
      </c>
      <c r="B34" t="s">
        <v>2076</v>
      </c>
      <c r="C34" t="s">
        <v>2080</v>
      </c>
      <c r="D34" t="s">
        <v>2057</v>
      </c>
      <c r="E34" t="s">
        <v>2060</v>
      </c>
      <c r="F34" t="s">
        <v>2066</v>
      </c>
      <c r="G34" s="11">
        <v>217.4940253585392</v>
      </c>
      <c r="H34" s="11">
        <v>223.8770977583761</v>
      </c>
      <c r="I34" s="11">
        <v>217.9333849789092</v>
      </c>
      <c r="J34" s="11">
        <v>230.3225470758311</v>
      </c>
      <c r="K34" s="11">
        <v>190.05638862963201</v>
      </c>
      <c r="L34" t="s">
        <v>2071</v>
      </c>
      <c r="M34" t="s">
        <v>2073</v>
      </c>
      <c r="N34" t="s">
        <v>2059</v>
      </c>
      <c r="O34" t="s">
        <v>2078</v>
      </c>
      <c r="P34" t="s">
        <v>2074</v>
      </c>
      <c r="Q34" s="12">
        <v>109.6377599052427</v>
      </c>
      <c r="R34" s="12">
        <v>93.889640320806478</v>
      </c>
      <c r="S34" s="12">
        <v>97.97764231749683</v>
      </c>
      <c r="T34" s="12">
        <v>114.34843503499251</v>
      </c>
      <c r="U34" s="12">
        <v>105.0203555497291</v>
      </c>
    </row>
    <row r="35" spans="1:21" x14ac:dyDescent="0.2">
      <c r="A35" s="3">
        <v>42312</v>
      </c>
      <c r="B35" t="s">
        <v>2062</v>
      </c>
      <c r="C35" t="s">
        <v>2074</v>
      </c>
      <c r="D35" t="s">
        <v>2060</v>
      </c>
      <c r="E35" t="s">
        <v>2080</v>
      </c>
      <c r="F35" t="s">
        <v>2066</v>
      </c>
      <c r="G35" s="11">
        <v>199.50162974140699</v>
      </c>
      <c r="H35" s="11">
        <v>202.2817173717109</v>
      </c>
      <c r="I35" s="11">
        <v>187.6730559781511</v>
      </c>
      <c r="J35" s="11">
        <v>185.03707604812661</v>
      </c>
      <c r="K35" s="11">
        <v>200.1655860148179</v>
      </c>
      <c r="L35" t="s">
        <v>2058</v>
      </c>
      <c r="M35" t="s">
        <v>2078</v>
      </c>
      <c r="N35" t="s">
        <v>2054</v>
      </c>
      <c r="O35" t="s">
        <v>2053</v>
      </c>
      <c r="P35" t="s">
        <v>2059</v>
      </c>
      <c r="Q35" s="12">
        <v>90.85906383224949</v>
      </c>
      <c r="R35" s="12">
        <v>103.38893556405731</v>
      </c>
      <c r="S35" s="12">
        <v>89.623824871120533</v>
      </c>
      <c r="T35" s="12">
        <v>97.983198060200976</v>
      </c>
      <c r="U35" s="12">
        <v>95.872286874580055</v>
      </c>
    </row>
    <row r="36" spans="1:21" x14ac:dyDescent="0.2">
      <c r="A36" s="3">
        <v>42342</v>
      </c>
      <c r="B36" t="s">
        <v>2069</v>
      </c>
      <c r="C36" t="s">
        <v>2077</v>
      </c>
      <c r="D36" t="s">
        <v>2059</v>
      </c>
      <c r="E36" t="s">
        <v>2057</v>
      </c>
      <c r="F36" t="s">
        <v>2076</v>
      </c>
      <c r="G36" s="11">
        <v>197.13694123794079</v>
      </c>
      <c r="H36" s="11">
        <v>200.5085424368458</v>
      </c>
      <c r="I36" s="11">
        <v>204.83971628083131</v>
      </c>
      <c r="J36" s="11">
        <v>194.2269417615689</v>
      </c>
      <c r="K36" s="11">
        <v>200.71030715681459</v>
      </c>
      <c r="L36" t="s">
        <v>2066</v>
      </c>
      <c r="M36" t="s">
        <v>2064</v>
      </c>
      <c r="N36" t="s">
        <v>2071</v>
      </c>
      <c r="O36" t="s">
        <v>2070</v>
      </c>
      <c r="P36" t="s">
        <v>2073</v>
      </c>
      <c r="Q36" s="12">
        <v>97.999012057420117</v>
      </c>
      <c r="R36" s="12">
        <v>98.965846467700047</v>
      </c>
      <c r="S36" s="12">
        <v>96.188464955440665</v>
      </c>
      <c r="T36" s="12">
        <v>99.230900644205718</v>
      </c>
      <c r="U36" s="12">
        <v>91.897532776304331</v>
      </c>
    </row>
    <row r="37" spans="1:21" x14ac:dyDescent="0.2">
      <c r="A37" s="3">
        <v>42373</v>
      </c>
      <c r="B37" t="s">
        <v>2060</v>
      </c>
      <c r="C37" t="s">
        <v>2065</v>
      </c>
      <c r="D37" t="s">
        <v>2069</v>
      </c>
      <c r="E37" t="s">
        <v>2066</v>
      </c>
      <c r="F37" t="s">
        <v>2053</v>
      </c>
      <c r="G37" s="11">
        <v>190.478338794145</v>
      </c>
      <c r="H37" s="11">
        <v>199.20052276413841</v>
      </c>
      <c r="I37" s="11">
        <v>220.4852383584882</v>
      </c>
      <c r="J37" s="11">
        <v>183.4792545894534</v>
      </c>
      <c r="K37" s="11">
        <v>182.91407415738101</v>
      </c>
      <c r="L37" t="s">
        <v>2080</v>
      </c>
      <c r="M37" t="s">
        <v>2064</v>
      </c>
      <c r="N37" t="s">
        <v>2074</v>
      </c>
      <c r="O37" t="s">
        <v>2056</v>
      </c>
      <c r="P37" t="s">
        <v>2073</v>
      </c>
      <c r="Q37" s="12">
        <v>101.3168428964221</v>
      </c>
      <c r="R37" s="12">
        <v>97.992830730260735</v>
      </c>
      <c r="S37" s="12">
        <v>99.949370664911839</v>
      </c>
      <c r="T37" s="12">
        <v>95.168622451911105</v>
      </c>
      <c r="U37" s="12">
        <v>84.392492323344186</v>
      </c>
    </row>
    <row r="38" spans="1:21" x14ac:dyDescent="0.2">
      <c r="A38" s="3">
        <v>42403</v>
      </c>
      <c r="B38" t="s">
        <v>2059</v>
      </c>
      <c r="C38" t="s">
        <v>2074</v>
      </c>
      <c r="D38" t="s">
        <v>2064</v>
      </c>
      <c r="E38" t="s">
        <v>2076</v>
      </c>
      <c r="F38" t="s">
        <v>2066</v>
      </c>
      <c r="G38" s="11">
        <v>208.1995967136842</v>
      </c>
      <c r="H38" s="11">
        <v>204.04077628661611</v>
      </c>
      <c r="I38" s="11">
        <v>195.58153156514419</v>
      </c>
      <c r="J38" s="11">
        <v>227.3690284463529</v>
      </c>
      <c r="K38" s="11">
        <v>223.23212751791559</v>
      </c>
      <c r="L38" t="s">
        <v>2069</v>
      </c>
      <c r="M38" t="s">
        <v>2053</v>
      </c>
      <c r="N38" t="s">
        <v>2057</v>
      </c>
      <c r="O38" t="s">
        <v>2071</v>
      </c>
      <c r="P38" t="s">
        <v>2056</v>
      </c>
      <c r="Q38" s="12">
        <v>96.184217134312973</v>
      </c>
      <c r="R38" s="12">
        <v>107.49246723668161</v>
      </c>
      <c r="S38" s="12">
        <v>115.1256088320244</v>
      </c>
      <c r="T38" s="12">
        <v>98.650928756571432</v>
      </c>
      <c r="U38" s="12">
        <v>97.548007697736182</v>
      </c>
    </row>
    <row r="39" spans="1:21" x14ac:dyDescent="0.2">
      <c r="A39" s="3">
        <v>42433</v>
      </c>
      <c r="B39" t="s">
        <v>2073</v>
      </c>
      <c r="C39" t="s">
        <v>2065</v>
      </c>
      <c r="D39" t="s">
        <v>2080</v>
      </c>
      <c r="E39" t="s">
        <v>2066</v>
      </c>
      <c r="F39" t="s">
        <v>2059</v>
      </c>
      <c r="G39" s="11">
        <v>213.4463870418042</v>
      </c>
      <c r="H39" s="11">
        <v>209.39432104767269</v>
      </c>
      <c r="I39" s="11">
        <v>201.62837795767649</v>
      </c>
      <c r="J39" s="11">
        <v>221.36426000647941</v>
      </c>
      <c r="K39" s="11">
        <v>211.16033714051241</v>
      </c>
      <c r="L39" t="s">
        <v>2058</v>
      </c>
      <c r="M39" t="s">
        <v>2064</v>
      </c>
      <c r="N39" t="s">
        <v>2077</v>
      </c>
      <c r="O39" t="s">
        <v>2076</v>
      </c>
      <c r="P39" t="s">
        <v>2057</v>
      </c>
      <c r="Q39" s="12">
        <v>96.741258983178639</v>
      </c>
      <c r="R39" s="12">
        <v>105.4888950443866</v>
      </c>
      <c r="S39" s="12">
        <v>104.46032709614769</v>
      </c>
      <c r="T39" s="12">
        <v>103.0618548146925</v>
      </c>
      <c r="U39" s="12">
        <v>105.422887833103</v>
      </c>
    </row>
    <row r="40" spans="1:21" x14ac:dyDescent="0.2">
      <c r="A40" s="3">
        <v>42464</v>
      </c>
      <c r="B40" t="s">
        <v>2069</v>
      </c>
      <c r="C40" t="s">
        <v>2060</v>
      </c>
      <c r="D40" t="s">
        <v>2065</v>
      </c>
      <c r="E40" t="s">
        <v>2053</v>
      </c>
      <c r="F40" t="s">
        <v>2066</v>
      </c>
      <c r="G40" s="11">
        <v>209.79120033647021</v>
      </c>
      <c r="H40" s="11">
        <v>215.32701787645709</v>
      </c>
      <c r="I40" s="11">
        <v>200.67526504265501</v>
      </c>
      <c r="J40" s="11">
        <v>169.5284267321988</v>
      </c>
      <c r="K40" s="11">
        <v>189.7152506897464</v>
      </c>
      <c r="L40" t="s">
        <v>2062</v>
      </c>
      <c r="M40" t="s">
        <v>2078</v>
      </c>
      <c r="N40" t="s">
        <v>2070</v>
      </c>
      <c r="O40" t="s">
        <v>2074</v>
      </c>
      <c r="P40" t="s">
        <v>2064</v>
      </c>
      <c r="Q40" s="12">
        <v>98.202866580954961</v>
      </c>
      <c r="R40" s="12">
        <v>98.389038620907144</v>
      </c>
      <c r="S40" s="12">
        <v>89.969342743170472</v>
      </c>
      <c r="T40" s="12">
        <v>100.1926505333294</v>
      </c>
      <c r="U40" s="12">
        <v>93.3462146567622</v>
      </c>
    </row>
    <row r="41" spans="1:21" x14ac:dyDescent="0.2">
      <c r="A41" s="3">
        <v>42494</v>
      </c>
      <c r="B41" t="s">
        <v>2080</v>
      </c>
      <c r="C41" t="s">
        <v>2056</v>
      </c>
      <c r="D41" t="s">
        <v>2076</v>
      </c>
      <c r="E41" t="s">
        <v>2074</v>
      </c>
      <c r="F41" t="s">
        <v>2053</v>
      </c>
      <c r="G41" s="11">
        <v>202.66703962013941</v>
      </c>
      <c r="H41" s="11">
        <v>207.8583774529657</v>
      </c>
      <c r="I41" s="11">
        <v>200.84798118770331</v>
      </c>
      <c r="J41" s="11">
        <v>198.6133782118381</v>
      </c>
      <c r="K41" s="11">
        <v>209.18608977370991</v>
      </c>
      <c r="L41" t="s">
        <v>2057</v>
      </c>
      <c r="M41" t="s">
        <v>2062</v>
      </c>
      <c r="N41" t="s">
        <v>2078</v>
      </c>
      <c r="O41" t="s">
        <v>2066</v>
      </c>
      <c r="P41" t="s">
        <v>2064</v>
      </c>
      <c r="Q41" s="12">
        <v>101.0775816911499</v>
      </c>
      <c r="R41" s="12">
        <v>100.787266493339</v>
      </c>
      <c r="S41" s="12">
        <v>107.26562133266449</v>
      </c>
      <c r="T41" s="12">
        <v>107.0124486638592</v>
      </c>
      <c r="U41" s="12">
        <v>103.82923886233959</v>
      </c>
    </row>
    <row r="42" spans="1:21" x14ac:dyDescent="0.2">
      <c r="A42" s="3">
        <v>42524</v>
      </c>
      <c r="B42" t="s">
        <v>2065</v>
      </c>
      <c r="C42" t="s">
        <v>2058</v>
      </c>
      <c r="D42" t="s">
        <v>2069</v>
      </c>
      <c r="E42" t="s">
        <v>2076</v>
      </c>
      <c r="F42" t="s">
        <v>2053</v>
      </c>
      <c r="G42" s="11">
        <v>202.97937272254029</v>
      </c>
      <c r="H42" s="11">
        <v>196.9669028363829</v>
      </c>
      <c r="I42" s="11">
        <v>192.77454959313781</v>
      </c>
      <c r="J42" s="11">
        <v>204.58031169299599</v>
      </c>
      <c r="K42" s="11">
        <v>195.85370502618949</v>
      </c>
      <c r="L42" t="s">
        <v>2077</v>
      </c>
      <c r="M42" t="s">
        <v>2064</v>
      </c>
      <c r="N42" t="s">
        <v>2071</v>
      </c>
      <c r="O42" t="s">
        <v>2059</v>
      </c>
      <c r="P42" t="s">
        <v>2080</v>
      </c>
      <c r="Q42" s="12">
        <v>98.376501026652818</v>
      </c>
      <c r="R42" s="12">
        <v>96.797901953504805</v>
      </c>
      <c r="S42" s="12">
        <v>90.044879890729391</v>
      </c>
      <c r="T42" s="12">
        <v>98.711565796640244</v>
      </c>
      <c r="U42" s="12">
        <v>106.1898983637365</v>
      </c>
    </row>
    <row r="43" spans="1:21" x14ac:dyDescent="0.2">
      <c r="A43" s="3">
        <v>42556</v>
      </c>
      <c r="B43" t="s">
        <v>2073</v>
      </c>
      <c r="C43" t="s">
        <v>2056</v>
      </c>
      <c r="D43" t="s">
        <v>2074</v>
      </c>
      <c r="E43" t="s">
        <v>2053</v>
      </c>
      <c r="F43" t="s">
        <v>2069</v>
      </c>
      <c r="G43" s="11">
        <v>221.130541102031</v>
      </c>
      <c r="H43" s="11">
        <v>223.8542338341579</v>
      </c>
      <c r="I43" s="11">
        <v>203.7586809742304</v>
      </c>
      <c r="J43" s="11">
        <v>224.11520723322599</v>
      </c>
      <c r="K43" s="11">
        <v>217.7933580189663</v>
      </c>
      <c r="L43" t="s">
        <v>2062</v>
      </c>
      <c r="M43" t="s">
        <v>2066</v>
      </c>
      <c r="N43" t="s">
        <v>2064</v>
      </c>
      <c r="O43" t="s">
        <v>2065</v>
      </c>
      <c r="P43" t="s">
        <v>2073</v>
      </c>
      <c r="Q43" s="12">
        <v>110.83025026209719</v>
      </c>
      <c r="R43" s="12">
        <v>106.50710803626571</v>
      </c>
      <c r="S43" s="12">
        <v>111.03100951613089</v>
      </c>
      <c r="T43" s="12">
        <v>100.62484179425491</v>
      </c>
      <c r="U43" s="12">
        <v>110.5652705510155</v>
      </c>
    </row>
    <row r="44" spans="1:21" x14ac:dyDescent="0.2">
      <c r="A44" s="3">
        <v>42586</v>
      </c>
      <c r="B44" t="s">
        <v>2059</v>
      </c>
      <c r="C44" t="s">
        <v>2056</v>
      </c>
      <c r="D44" t="s">
        <v>2077</v>
      </c>
      <c r="E44" t="s">
        <v>2076</v>
      </c>
      <c r="F44" t="s">
        <v>2053</v>
      </c>
      <c r="G44" s="11">
        <v>193.54436916533271</v>
      </c>
      <c r="H44" s="11">
        <v>197.78414771281109</v>
      </c>
      <c r="I44" s="11">
        <v>210.3385684701756</v>
      </c>
      <c r="J44" s="11">
        <v>202.29493532486879</v>
      </c>
      <c r="K44" s="11">
        <v>203.51374555784491</v>
      </c>
      <c r="L44" t="s">
        <v>2066</v>
      </c>
      <c r="M44" t="s">
        <v>2071</v>
      </c>
      <c r="N44" t="s">
        <v>2069</v>
      </c>
      <c r="O44" t="s">
        <v>2062</v>
      </c>
      <c r="P44" t="s">
        <v>2064</v>
      </c>
      <c r="Q44" s="12">
        <v>99.614937798076909</v>
      </c>
      <c r="R44" s="12">
        <v>101.7347149453054</v>
      </c>
      <c r="S44" s="12">
        <v>101.7288509533781</v>
      </c>
      <c r="T44" s="12">
        <v>104.7131744749926</v>
      </c>
      <c r="U44" s="12">
        <v>99.98056091932024</v>
      </c>
    </row>
    <row r="45" spans="1:21" x14ac:dyDescent="0.2">
      <c r="A45" s="3">
        <v>42619</v>
      </c>
      <c r="B45" t="s">
        <v>2059</v>
      </c>
      <c r="C45" t="s">
        <v>2073</v>
      </c>
      <c r="D45" t="s">
        <v>2076</v>
      </c>
      <c r="E45" t="s">
        <v>2077</v>
      </c>
      <c r="F45" t="s">
        <v>2053</v>
      </c>
      <c r="G45" s="11">
        <v>185.2828589939167</v>
      </c>
      <c r="H45" s="11">
        <v>220.18348754214659</v>
      </c>
      <c r="I45" s="11">
        <v>192.58565207317929</v>
      </c>
      <c r="J45" s="11">
        <v>198.8075178258014</v>
      </c>
      <c r="K45" s="11">
        <v>211.49489091019831</v>
      </c>
      <c r="L45" t="s">
        <v>2071</v>
      </c>
      <c r="M45" t="s">
        <v>2060</v>
      </c>
      <c r="N45" t="s">
        <v>2065</v>
      </c>
      <c r="O45" t="s">
        <v>2064</v>
      </c>
      <c r="P45" t="s">
        <v>2069</v>
      </c>
      <c r="Q45" s="12">
        <v>100.8491971466143</v>
      </c>
      <c r="R45" s="12">
        <v>99.755889738210769</v>
      </c>
      <c r="S45" s="12">
        <v>100.4459447168235</v>
      </c>
      <c r="T45" s="12">
        <v>99.587213859818391</v>
      </c>
      <c r="U45" s="12">
        <v>99.236886866720639</v>
      </c>
    </row>
    <row r="46" spans="1:21" x14ac:dyDescent="0.2">
      <c r="A46" s="3">
        <v>42649</v>
      </c>
      <c r="B46" t="s">
        <v>2066</v>
      </c>
      <c r="C46" t="s">
        <v>2056</v>
      </c>
      <c r="D46" t="s">
        <v>2059</v>
      </c>
      <c r="E46" t="s">
        <v>2069</v>
      </c>
      <c r="F46" t="s">
        <v>2053</v>
      </c>
      <c r="G46" s="11">
        <v>194.32691870120959</v>
      </c>
      <c r="H46" s="11">
        <v>162.25286359302129</v>
      </c>
      <c r="I46" s="11">
        <v>191.27495736420761</v>
      </c>
      <c r="J46" s="11">
        <v>187.58736630983529</v>
      </c>
      <c r="K46" s="11">
        <v>192.11308300255229</v>
      </c>
      <c r="L46" t="s">
        <v>2070</v>
      </c>
      <c r="M46" t="s">
        <v>2074</v>
      </c>
      <c r="N46" t="s">
        <v>2071</v>
      </c>
      <c r="O46" t="s">
        <v>2062</v>
      </c>
      <c r="P46" t="s">
        <v>2054</v>
      </c>
      <c r="Q46" s="12">
        <v>101.6799615239774</v>
      </c>
      <c r="R46" s="12">
        <v>99.445472835955186</v>
      </c>
      <c r="S46" s="12">
        <v>106.1622888495879</v>
      </c>
      <c r="T46" s="12">
        <v>93.640075421537858</v>
      </c>
      <c r="U46" s="12">
        <v>90.01546089235643</v>
      </c>
    </row>
    <row r="47" spans="1:21" x14ac:dyDescent="0.2">
      <c r="A47" s="3">
        <v>42681</v>
      </c>
      <c r="B47" t="s">
        <v>2059</v>
      </c>
      <c r="C47" t="s">
        <v>2056</v>
      </c>
      <c r="D47" t="s">
        <v>2064</v>
      </c>
      <c r="E47" t="s">
        <v>2053</v>
      </c>
      <c r="F47" t="s">
        <v>2066</v>
      </c>
      <c r="G47" s="11">
        <v>193.14066786161399</v>
      </c>
      <c r="H47" s="11">
        <v>204.21473685884851</v>
      </c>
      <c r="I47" s="11">
        <v>197.10423855907669</v>
      </c>
      <c r="J47" s="11">
        <v>201.1231399147504</v>
      </c>
      <c r="K47" s="11">
        <v>213.56911884436971</v>
      </c>
      <c r="L47" t="s">
        <v>2071</v>
      </c>
      <c r="M47" t="s">
        <v>2076</v>
      </c>
      <c r="N47" t="s">
        <v>2054</v>
      </c>
      <c r="O47" t="s">
        <v>2062</v>
      </c>
      <c r="P47" t="s">
        <v>2065</v>
      </c>
      <c r="Q47" s="12">
        <v>93.994601949839847</v>
      </c>
      <c r="R47" s="12">
        <v>107.090179540899</v>
      </c>
      <c r="S47" s="12">
        <v>101.8333161569612</v>
      </c>
      <c r="T47" s="12">
        <v>110.3636028906119</v>
      </c>
      <c r="U47" s="12">
        <v>105.3473990058617</v>
      </c>
    </row>
    <row r="48" spans="1:21" x14ac:dyDescent="0.2">
      <c r="A48" s="3">
        <v>42711</v>
      </c>
      <c r="B48" t="s">
        <v>2065</v>
      </c>
      <c r="C48" t="s">
        <v>2064</v>
      </c>
      <c r="D48" t="s">
        <v>2076</v>
      </c>
      <c r="E48" t="s">
        <v>2059</v>
      </c>
      <c r="F48" t="s">
        <v>2053</v>
      </c>
      <c r="G48" s="11">
        <v>203.4674884328754</v>
      </c>
      <c r="H48" s="11">
        <v>209.06649312999369</v>
      </c>
      <c r="I48" s="11">
        <v>205.2334228920447</v>
      </c>
      <c r="J48" s="11">
        <v>204.14756771726371</v>
      </c>
      <c r="K48" s="11">
        <v>212.39299627291771</v>
      </c>
      <c r="L48" t="s">
        <v>2054</v>
      </c>
      <c r="M48" t="s">
        <v>2071</v>
      </c>
      <c r="N48" t="s">
        <v>2056</v>
      </c>
      <c r="O48" t="s">
        <v>2060</v>
      </c>
      <c r="P48" t="s">
        <v>2066</v>
      </c>
      <c r="Q48" s="12">
        <v>106.3343824726069</v>
      </c>
      <c r="R48" s="12">
        <v>102.6506564493707</v>
      </c>
      <c r="S48" s="12">
        <v>111.041891285668</v>
      </c>
      <c r="T48" s="12">
        <v>102.09716581421409</v>
      </c>
      <c r="U48" s="12">
        <v>102.8764465103113</v>
      </c>
    </row>
    <row r="49" spans="1:21" x14ac:dyDescent="0.2">
      <c r="A49" s="3">
        <v>42741</v>
      </c>
      <c r="B49" t="s">
        <v>2056</v>
      </c>
      <c r="C49" t="s">
        <v>2053</v>
      </c>
      <c r="D49" t="s">
        <v>2066</v>
      </c>
      <c r="E49" t="s">
        <v>2074</v>
      </c>
      <c r="F49" t="s">
        <v>2064</v>
      </c>
      <c r="G49" s="11">
        <v>213.71348178074729</v>
      </c>
      <c r="H49" s="11">
        <v>218.9466841346561</v>
      </c>
      <c r="I49" s="11">
        <v>207.42045199473131</v>
      </c>
      <c r="J49" s="11">
        <v>201.05206022434601</v>
      </c>
      <c r="K49" s="11">
        <v>198.84389803157549</v>
      </c>
      <c r="L49" t="s">
        <v>2070</v>
      </c>
      <c r="M49" t="s">
        <v>2080</v>
      </c>
      <c r="N49" t="s">
        <v>2060</v>
      </c>
      <c r="O49" t="s">
        <v>2075</v>
      </c>
      <c r="P49" t="s">
        <v>2054</v>
      </c>
      <c r="Q49" s="12">
        <v>101.33674441195861</v>
      </c>
      <c r="R49" s="12">
        <v>94.395486159956022</v>
      </c>
      <c r="S49" s="12">
        <v>97.20129364274581</v>
      </c>
      <c r="T49" s="12">
        <v>103.61373180010899</v>
      </c>
      <c r="U49" s="12">
        <v>96.068600621103812</v>
      </c>
    </row>
    <row r="50" spans="1:21" x14ac:dyDescent="0.2">
      <c r="A50" s="3">
        <v>42772</v>
      </c>
      <c r="B50" t="s">
        <v>2056</v>
      </c>
      <c r="C50" t="s">
        <v>2076</v>
      </c>
      <c r="D50" t="s">
        <v>2066</v>
      </c>
      <c r="E50" t="s">
        <v>2074</v>
      </c>
      <c r="F50" t="s">
        <v>2053</v>
      </c>
      <c r="G50" s="11">
        <v>214.91906082372671</v>
      </c>
      <c r="H50" s="11">
        <v>203.1351245333517</v>
      </c>
      <c r="I50" s="11">
        <v>205.69647675703371</v>
      </c>
      <c r="J50" s="11">
        <v>210.4824412784119</v>
      </c>
      <c r="K50" s="11">
        <v>214.2953345329137</v>
      </c>
      <c r="L50" t="s">
        <v>2077</v>
      </c>
      <c r="M50" t="s">
        <v>2071</v>
      </c>
      <c r="N50" t="s">
        <v>2054</v>
      </c>
      <c r="O50" t="s">
        <v>2064</v>
      </c>
      <c r="P50" t="s">
        <v>2059</v>
      </c>
      <c r="Q50" s="12">
        <v>106.60051019264969</v>
      </c>
      <c r="R50" s="12">
        <v>96.453039685665559</v>
      </c>
      <c r="S50" s="12">
        <v>105.7543522004716</v>
      </c>
      <c r="T50" s="12">
        <v>104.2466365885695</v>
      </c>
      <c r="U50" s="12">
        <v>106.5334176882005</v>
      </c>
    </row>
    <row r="51" spans="1:21" x14ac:dyDescent="0.2">
      <c r="A51" s="3">
        <v>42802</v>
      </c>
      <c r="B51" t="s">
        <v>2075</v>
      </c>
      <c r="C51" t="s">
        <v>2053</v>
      </c>
      <c r="D51" t="s">
        <v>2066</v>
      </c>
      <c r="E51" t="s">
        <v>2080</v>
      </c>
      <c r="F51" t="s">
        <v>2069</v>
      </c>
      <c r="G51" s="11">
        <v>197.98089264257689</v>
      </c>
      <c r="H51" s="11">
        <v>206.24461040449319</v>
      </c>
      <c r="I51" s="11">
        <v>191.85291480219021</v>
      </c>
      <c r="J51" s="11">
        <v>204.27003301960249</v>
      </c>
      <c r="K51" s="11">
        <v>204.44378537302151</v>
      </c>
      <c r="L51" t="s">
        <v>2057</v>
      </c>
      <c r="M51" t="s">
        <v>2054</v>
      </c>
      <c r="N51" t="s">
        <v>2070</v>
      </c>
      <c r="O51" t="s">
        <v>2071</v>
      </c>
      <c r="P51" t="s">
        <v>2074</v>
      </c>
      <c r="Q51" s="12">
        <v>102.4562614404646</v>
      </c>
      <c r="R51" s="12">
        <v>102.18270710078789</v>
      </c>
      <c r="S51" s="12">
        <v>101.06172989037459</v>
      </c>
      <c r="T51" s="12">
        <v>98.545074740358928</v>
      </c>
      <c r="U51" s="12">
        <v>102.1134258770366</v>
      </c>
    </row>
    <row r="52" spans="1:21" x14ac:dyDescent="0.2">
      <c r="A52" s="3">
        <v>42832</v>
      </c>
      <c r="B52" t="s">
        <v>2075</v>
      </c>
      <c r="C52" t="s">
        <v>2074</v>
      </c>
      <c r="D52" t="s">
        <v>2053</v>
      </c>
      <c r="E52" t="s">
        <v>2064</v>
      </c>
      <c r="F52" t="s">
        <v>2069</v>
      </c>
      <c r="G52" s="11">
        <v>195.36562514028529</v>
      </c>
      <c r="H52" s="11">
        <v>202.88509548138319</v>
      </c>
      <c r="I52" s="11">
        <v>207.84143252896541</v>
      </c>
      <c r="J52" s="11">
        <v>224.8487133312949</v>
      </c>
      <c r="K52" s="11">
        <v>213.43942127379961</v>
      </c>
      <c r="L52" t="s">
        <v>2057</v>
      </c>
      <c r="M52" t="s">
        <v>2065</v>
      </c>
      <c r="N52" t="s">
        <v>2078</v>
      </c>
      <c r="O52" t="s">
        <v>2076</v>
      </c>
      <c r="P52" t="s">
        <v>2059</v>
      </c>
      <c r="Q52" s="12">
        <v>105.1796843626143</v>
      </c>
      <c r="R52" s="12">
        <v>105.7455810602986</v>
      </c>
      <c r="S52" s="12">
        <v>99.49570657490483</v>
      </c>
      <c r="T52" s="12">
        <v>107.3988976811581</v>
      </c>
      <c r="U52" s="12">
        <v>105.8397720973657</v>
      </c>
    </row>
    <row r="53" spans="1:21" x14ac:dyDescent="0.2">
      <c r="A53" s="3">
        <v>42863</v>
      </c>
      <c r="B53" t="s">
        <v>2077</v>
      </c>
      <c r="C53" t="s">
        <v>2060</v>
      </c>
      <c r="D53" t="s">
        <v>2076</v>
      </c>
      <c r="E53" t="s">
        <v>2053</v>
      </c>
      <c r="F53" t="s">
        <v>2066</v>
      </c>
      <c r="G53" s="11">
        <v>214.00613139290769</v>
      </c>
      <c r="H53" s="11">
        <v>196.52339775778731</v>
      </c>
      <c r="I53" s="11">
        <v>198.93423985696359</v>
      </c>
      <c r="J53" s="11">
        <v>203.92302108432611</v>
      </c>
      <c r="K53" s="11">
        <v>197.3207578074167</v>
      </c>
      <c r="L53" t="s">
        <v>2057</v>
      </c>
      <c r="M53" t="s">
        <v>2056</v>
      </c>
      <c r="N53" t="s">
        <v>2069</v>
      </c>
      <c r="O53" t="s">
        <v>2064</v>
      </c>
      <c r="P53" t="s">
        <v>2074</v>
      </c>
      <c r="Q53" s="12">
        <v>104.16627332117589</v>
      </c>
      <c r="R53" s="12">
        <v>99.876524072954453</v>
      </c>
      <c r="S53" s="12">
        <v>101.36369588573601</v>
      </c>
      <c r="T53" s="12">
        <v>104.9919741513534</v>
      </c>
      <c r="U53" s="12">
        <v>104.092862193301</v>
      </c>
    </row>
    <row r="54" spans="1:21" x14ac:dyDescent="0.2">
      <c r="A54" s="3">
        <v>42893</v>
      </c>
      <c r="B54" t="s">
        <v>2059</v>
      </c>
      <c r="C54" t="s">
        <v>2065</v>
      </c>
      <c r="D54" t="s">
        <v>2060</v>
      </c>
      <c r="E54" t="s">
        <v>2056</v>
      </c>
      <c r="F54" t="s">
        <v>2053</v>
      </c>
      <c r="G54" s="11">
        <v>201.22819557469739</v>
      </c>
      <c r="H54" s="11">
        <v>202.10970108663821</v>
      </c>
      <c r="I54" s="11">
        <v>199.46034521863649</v>
      </c>
      <c r="J54" s="11">
        <v>212.08710483379659</v>
      </c>
      <c r="K54" s="11">
        <v>185.59565615577881</v>
      </c>
      <c r="L54" t="s">
        <v>2077</v>
      </c>
      <c r="M54" t="s">
        <v>2074</v>
      </c>
      <c r="N54" t="s">
        <v>2073</v>
      </c>
      <c r="O54" t="s">
        <v>2057</v>
      </c>
      <c r="P54" t="s">
        <v>2071</v>
      </c>
      <c r="Q54" s="12">
        <v>101.9039745043716</v>
      </c>
      <c r="R54" s="12">
        <v>98.684294779264192</v>
      </c>
      <c r="S54" s="12">
        <v>97.229161667759598</v>
      </c>
      <c r="T54" s="12">
        <v>103.2943399796704</v>
      </c>
      <c r="U54" s="12">
        <v>98.243828927808835</v>
      </c>
    </row>
    <row r="55" spans="1:21" x14ac:dyDescent="0.2">
      <c r="A55" s="3">
        <v>42923</v>
      </c>
      <c r="B55" t="s">
        <v>2056</v>
      </c>
      <c r="C55" t="s">
        <v>2065</v>
      </c>
      <c r="D55" t="s">
        <v>2066</v>
      </c>
      <c r="E55" t="s">
        <v>2060</v>
      </c>
      <c r="F55" t="s">
        <v>2053</v>
      </c>
      <c r="G55" s="11">
        <v>202.82337667946339</v>
      </c>
      <c r="H55" s="11">
        <v>208.82791646002769</v>
      </c>
      <c r="I55" s="11">
        <v>189.82610508542041</v>
      </c>
      <c r="J55" s="11">
        <v>212.79357009951539</v>
      </c>
      <c r="K55" s="11">
        <v>216.937173448756</v>
      </c>
      <c r="L55" t="s">
        <v>2057</v>
      </c>
      <c r="M55" t="s">
        <v>2069</v>
      </c>
      <c r="N55" t="s">
        <v>2074</v>
      </c>
      <c r="O55" t="s">
        <v>2062</v>
      </c>
      <c r="P55" t="s">
        <v>2073</v>
      </c>
      <c r="Q55" s="12">
        <v>107.7211231450504</v>
      </c>
      <c r="R55" s="12">
        <v>112.0047471050012</v>
      </c>
      <c r="S55" s="12">
        <v>100.7445463320348</v>
      </c>
      <c r="T55" s="12">
        <v>94.678778607926617</v>
      </c>
      <c r="U55" s="12">
        <v>95.828138732490515</v>
      </c>
    </row>
    <row r="56" spans="1:21" x14ac:dyDescent="0.2">
      <c r="A56" s="3">
        <v>42954</v>
      </c>
      <c r="B56" t="s">
        <v>2056</v>
      </c>
      <c r="C56" t="s">
        <v>2074</v>
      </c>
      <c r="D56" t="s">
        <v>2080</v>
      </c>
      <c r="E56" t="s">
        <v>2053</v>
      </c>
      <c r="F56" t="s">
        <v>2066</v>
      </c>
      <c r="G56" s="11">
        <v>205.73145989986011</v>
      </c>
      <c r="H56" s="11">
        <v>200.3491734624705</v>
      </c>
      <c r="I56" s="11">
        <v>198.46209366128591</v>
      </c>
      <c r="J56" s="11">
        <v>204.7047888116837</v>
      </c>
      <c r="K56" s="11">
        <v>202.60619562799221</v>
      </c>
      <c r="L56" t="s">
        <v>2059</v>
      </c>
      <c r="M56" t="s">
        <v>2069</v>
      </c>
      <c r="N56" t="s">
        <v>2071</v>
      </c>
      <c r="O56" t="s">
        <v>2065</v>
      </c>
      <c r="P56" t="s">
        <v>2057</v>
      </c>
      <c r="Q56" s="12">
        <v>100.96060757259541</v>
      </c>
      <c r="R56" s="12">
        <v>100.06395809195099</v>
      </c>
      <c r="S56" s="12">
        <v>105.443175848351</v>
      </c>
      <c r="T56" s="12">
        <v>98.743518674975505</v>
      </c>
      <c r="U56" s="12">
        <v>101.9789073449534</v>
      </c>
    </row>
    <row r="57" spans="1:21" x14ac:dyDescent="0.2">
      <c r="A57" s="3">
        <v>42984</v>
      </c>
      <c r="B57" t="s">
        <v>2056</v>
      </c>
      <c r="C57" t="s">
        <v>2076</v>
      </c>
      <c r="D57" t="s">
        <v>2053</v>
      </c>
      <c r="E57" t="s">
        <v>2059</v>
      </c>
      <c r="F57" t="s">
        <v>2060</v>
      </c>
      <c r="G57" s="11">
        <v>208.3417113154031</v>
      </c>
      <c r="H57" s="11">
        <v>215.72844628278759</v>
      </c>
      <c r="I57" s="11">
        <v>191.83491035554829</v>
      </c>
      <c r="J57" s="11">
        <v>192.58878878440481</v>
      </c>
      <c r="K57" s="11">
        <v>209.37473274353451</v>
      </c>
      <c r="L57" t="s">
        <v>2057</v>
      </c>
      <c r="M57" t="s">
        <v>2062</v>
      </c>
      <c r="N57" t="s">
        <v>2073</v>
      </c>
      <c r="O57" t="s">
        <v>2071</v>
      </c>
      <c r="P57" t="s">
        <v>2070</v>
      </c>
      <c r="Q57" s="12">
        <v>108.5056983949502</v>
      </c>
      <c r="R57" s="12">
        <v>109.0004071334009</v>
      </c>
      <c r="S57" s="12">
        <v>101.8240884973946</v>
      </c>
      <c r="T57" s="12">
        <v>106.1649805336677</v>
      </c>
      <c r="U57" s="12">
        <v>103.5421998713077</v>
      </c>
    </row>
    <row r="58" spans="1:21" x14ac:dyDescent="0.2">
      <c r="A58" s="3">
        <v>43014</v>
      </c>
      <c r="B58" t="s">
        <v>2060</v>
      </c>
      <c r="C58" t="s">
        <v>2053</v>
      </c>
      <c r="D58" t="s">
        <v>2064</v>
      </c>
      <c r="E58" t="s">
        <v>2069</v>
      </c>
      <c r="F58" t="s">
        <v>2066</v>
      </c>
      <c r="G58" s="11">
        <v>196.51373924424411</v>
      </c>
      <c r="H58" s="11">
        <v>222.150702895948</v>
      </c>
      <c r="I58" s="11">
        <v>210.94913864276759</v>
      </c>
      <c r="J58" s="11">
        <v>207.76867883450041</v>
      </c>
      <c r="K58" s="11">
        <v>206.96343399399481</v>
      </c>
      <c r="L58" t="s">
        <v>2057</v>
      </c>
      <c r="M58" t="s">
        <v>2058</v>
      </c>
      <c r="N58" t="s">
        <v>2076</v>
      </c>
      <c r="O58" t="s">
        <v>2071</v>
      </c>
      <c r="P58" t="s">
        <v>2054</v>
      </c>
      <c r="Q58" s="12">
        <v>108.2840648033188</v>
      </c>
      <c r="R58" s="12">
        <v>108.97107415805149</v>
      </c>
      <c r="S58" s="12">
        <v>102.4020963977534</v>
      </c>
      <c r="T58" s="12">
        <v>102.595485554094</v>
      </c>
      <c r="U58" s="12">
        <v>102.72290608284899</v>
      </c>
    </row>
    <row r="59" spans="1:21" x14ac:dyDescent="0.2">
      <c r="A59" s="3">
        <v>43045</v>
      </c>
      <c r="B59" t="s">
        <v>2076</v>
      </c>
      <c r="C59" t="s">
        <v>2074</v>
      </c>
      <c r="D59" t="s">
        <v>2080</v>
      </c>
      <c r="E59" t="s">
        <v>2075</v>
      </c>
      <c r="F59" t="s">
        <v>2066</v>
      </c>
      <c r="G59" s="11">
        <v>202.55151355064649</v>
      </c>
      <c r="H59" s="11">
        <v>219.15593504277771</v>
      </c>
      <c r="I59" s="11">
        <v>198.30801082346889</v>
      </c>
      <c r="J59" s="11">
        <v>212.08602308345479</v>
      </c>
      <c r="K59" s="11">
        <v>206.36466575851659</v>
      </c>
      <c r="L59" t="s">
        <v>2060</v>
      </c>
      <c r="M59" t="s">
        <v>2078</v>
      </c>
      <c r="N59" t="s">
        <v>2072</v>
      </c>
      <c r="O59" t="s">
        <v>2077</v>
      </c>
      <c r="P59" t="s">
        <v>2071</v>
      </c>
      <c r="Q59" s="12">
        <v>103.1524979694734</v>
      </c>
      <c r="R59" s="12">
        <v>98.45745285018792</v>
      </c>
      <c r="S59" s="12">
        <v>96.071421897811675</v>
      </c>
      <c r="T59" s="12">
        <v>106.55709234988031</v>
      </c>
      <c r="U59" s="12">
        <v>94.411928940018242</v>
      </c>
    </row>
    <row r="60" spans="1:21" x14ac:dyDescent="0.2">
      <c r="A60" s="3">
        <v>43075</v>
      </c>
      <c r="B60" t="s">
        <v>2064</v>
      </c>
      <c r="C60" t="s">
        <v>2065</v>
      </c>
      <c r="D60" t="s">
        <v>2069</v>
      </c>
      <c r="E60" t="s">
        <v>2053</v>
      </c>
      <c r="F60" t="s">
        <v>2076</v>
      </c>
      <c r="G60" s="11">
        <v>216.4673350759021</v>
      </c>
      <c r="H60" s="11">
        <v>203.3725452178295</v>
      </c>
      <c r="I60" s="11">
        <v>212.25718566456351</v>
      </c>
      <c r="J60" s="11">
        <v>207.08828246595789</v>
      </c>
      <c r="K60" s="11">
        <v>217.11220490464439</v>
      </c>
      <c r="L60" t="s">
        <v>2078</v>
      </c>
      <c r="M60" t="s">
        <v>2073</v>
      </c>
      <c r="N60" t="s">
        <v>2054</v>
      </c>
      <c r="O60" t="s">
        <v>2071</v>
      </c>
      <c r="P60" t="s">
        <v>2074</v>
      </c>
      <c r="Q60" s="12">
        <v>112.47162512366501</v>
      </c>
      <c r="R60" s="12">
        <v>108.20542278500319</v>
      </c>
      <c r="S60" s="12">
        <v>107.1080430075105</v>
      </c>
      <c r="T60" s="12">
        <v>114.6484307555037</v>
      </c>
      <c r="U60" s="12">
        <v>99.806542692387154</v>
      </c>
    </row>
    <row r="61" spans="1:21" x14ac:dyDescent="0.2">
      <c r="A61" s="3">
        <v>43105</v>
      </c>
      <c r="B61" t="s">
        <v>2066</v>
      </c>
      <c r="C61" t="s">
        <v>2074</v>
      </c>
      <c r="D61" t="s">
        <v>2056</v>
      </c>
      <c r="E61" t="s">
        <v>2069</v>
      </c>
      <c r="F61" t="s">
        <v>2053</v>
      </c>
      <c r="G61" s="11">
        <v>195.74130600495701</v>
      </c>
      <c r="H61" s="11">
        <v>200</v>
      </c>
      <c r="I61" s="11">
        <v>207.04124013747219</v>
      </c>
      <c r="J61" s="11">
        <v>203.67139036967569</v>
      </c>
      <c r="K61" s="11">
        <v>183.42859791281481</v>
      </c>
      <c r="L61" t="s">
        <v>2055</v>
      </c>
      <c r="M61" t="s">
        <v>2060</v>
      </c>
      <c r="N61" t="s">
        <v>2057</v>
      </c>
      <c r="O61" t="s">
        <v>2073</v>
      </c>
      <c r="P61" t="s">
        <v>2054</v>
      </c>
      <c r="Q61" s="12">
        <v>92.820509693012497</v>
      </c>
      <c r="R61" s="12">
        <v>92.71304454362884</v>
      </c>
      <c r="S61" s="12">
        <v>97.69139460685993</v>
      </c>
      <c r="T61" s="12">
        <v>101.4447220908221</v>
      </c>
      <c r="U61" s="12">
        <v>114.7227098420112</v>
      </c>
    </row>
    <row r="62" spans="1:21" x14ac:dyDescent="0.2">
      <c r="A62" s="3">
        <v>43136</v>
      </c>
      <c r="B62" t="s">
        <v>2066</v>
      </c>
      <c r="C62" t="s">
        <v>2076</v>
      </c>
      <c r="D62" t="s">
        <v>2074</v>
      </c>
      <c r="E62" t="s">
        <v>2075</v>
      </c>
      <c r="F62" t="s">
        <v>2056</v>
      </c>
      <c r="G62" s="11">
        <v>209.63589027083239</v>
      </c>
      <c r="H62" s="11">
        <v>206.94337986323751</v>
      </c>
      <c r="I62" s="11">
        <v>193.34574068839481</v>
      </c>
      <c r="J62" s="11">
        <v>195.31207635609951</v>
      </c>
      <c r="K62" s="11">
        <v>216.24900046356541</v>
      </c>
      <c r="L62" t="s">
        <v>2069</v>
      </c>
      <c r="M62" t="s">
        <v>2053</v>
      </c>
      <c r="N62" t="s">
        <v>2060</v>
      </c>
      <c r="O62" t="s">
        <v>2080</v>
      </c>
      <c r="P62" t="s">
        <v>2071</v>
      </c>
      <c r="Q62" s="12">
        <v>101.35164937494019</v>
      </c>
      <c r="R62" s="12">
        <v>112.3034131579804</v>
      </c>
      <c r="S62" s="12">
        <v>102.08957525467309</v>
      </c>
      <c r="T62" s="12">
        <v>94.103563685966918</v>
      </c>
      <c r="U62" s="12">
        <v>117.4163771458352</v>
      </c>
    </row>
    <row r="63" spans="1:21" x14ac:dyDescent="0.2">
      <c r="A63" s="3">
        <v>43166</v>
      </c>
      <c r="B63" t="s">
        <v>2064</v>
      </c>
      <c r="C63" t="s">
        <v>2057</v>
      </c>
      <c r="D63" t="s">
        <v>2065</v>
      </c>
      <c r="E63" t="s">
        <v>2069</v>
      </c>
      <c r="F63" t="s">
        <v>2066</v>
      </c>
      <c r="G63" s="11">
        <v>181.50752533316719</v>
      </c>
      <c r="H63" s="11">
        <v>188.75330743173271</v>
      </c>
      <c r="I63" s="11">
        <v>189.80112689321649</v>
      </c>
      <c r="J63" s="11">
        <v>171.13929506775591</v>
      </c>
      <c r="K63" s="11">
        <v>190.20973420032351</v>
      </c>
      <c r="L63" t="s">
        <v>2072</v>
      </c>
      <c r="M63" t="s">
        <v>2073</v>
      </c>
      <c r="N63" t="s">
        <v>2070</v>
      </c>
      <c r="O63" t="s">
        <v>2077</v>
      </c>
      <c r="P63" t="s">
        <v>2080</v>
      </c>
      <c r="Q63" s="12">
        <v>86.678282410948285</v>
      </c>
      <c r="R63" s="12">
        <v>104.0639950023718</v>
      </c>
      <c r="S63" s="12">
        <v>96.132541706053232</v>
      </c>
      <c r="T63" s="12">
        <v>98.745372452980462</v>
      </c>
      <c r="U63" s="12">
        <v>100.82145347531321</v>
      </c>
    </row>
    <row r="64" spans="1:21" x14ac:dyDescent="0.2">
      <c r="A64" s="3">
        <v>43196</v>
      </c>
      <c r="B64" t="s">
        <v>2066</v>
      </c>
      <c r="C64" t="s">
        <v>2056</v>
      </c>
      <c r="D64" t="s">
        <v>2074</v>
      </c>
      <c r="E64" t="s">
        <v>2064</v>
      </c>
      <c r="F64" t="s">
        <v>2053</v>
      </c>
      <c r="G64" s="11">
        <v>191.15358713631321</v>
      </c>
      <c r="H64" s="11">
        <v>199.80966646557641</v>
      </c>
      <c r="I64" s="11">
        <v>181.13447737559571</v>
      </c>
      <c r="J64" s="11">
        <v>208.17643125957659</v>
      </c>
      <c r="K64" s="11">
        <v>218.3513587874005</v>
      </c>
      <c r="L64" t="s">
        <v>2055</v>
      </c>
      <c r="M64" t="s">
        <v>2073</v>
      </c>
      <c r="N64" t="s">
        <v>2070</v>
      </c>
      <c r="O64" t="s">
        <v>2062</v>
      </c>
      <c r="P64" t="s">
        <v>2057</v>
      </c>
      <c r="Q64" s="12">
        <v>100.42032578953091</v>
      </c>
      <c r="R64" s="12">
        <v>100.7841540659055</v>
      </c>
      <c r="S64" s="12">
        <v>105.463818817232</v>
      </c>
      <c r="T64" s="12">
        <v>99.45344570476891</v>
      </c>
      <c r="U64" s="12">
        <v>102.87915381533691</v>
      </c>
    </row>
    <row r="65" spans="1:21" x14ac:dyDescent="0.2">
      <c r="A65" s="3">
        <v>43227</v>
      </c>
      <c r="B65" t="s">
        <v>2057</v>
      </c>
      <c r="C65" t="s">
        <v>2069</v>
      </c>
      <c r="D65" t="s">
        <v>2060</v>
      </c>
      <c r="E65" t="s">
        <v>2056</v>
      </c>
      <c r="F65" t="s">
        <v>2074</v>
      </c>
      <c r="G65" s="11">
        <v>208.93071545427091</v>
      </c>
      <c r="H65" s="11">
        <v>215.0249933911706</v>
      </c>
      <c r="I65" s="11">
        <v>199.22503043489371</v>
      </c>
      <c r="J65" s="11">
        <v>220.11981839887761</v>
      </c>
      <c r="K65" s="11">
        <v>207.1818234457391</v>
      </c>
      <c r="L65" t="s">
        <v>2055</v>
      </c>
      <c r="M65" t="s">
        <v>2070</v>
      </c>
      <c r="N65" t="s">
        <v>2059</v>
      </c>
      <c r="O65" t="s">
        <v>2076</v>
      </c>
      <c r="P65" t="s">
        <v>2071</v>
      </c>
      <c r="Q65" s="12">
        <v>100.28505707305619</v>
      </c>
      <c r="R65" s="12">
        <v>106.97800411562019</v>
      </c>
      <c r="S65" s="12">
        <v>105.3927127055649</v>
      </c>
      <c r="T65" s="12">
        <v>105.4970888057112</v>
      </c>
      <c r="U65" s="12">
        <v>105.9084158868593</v>
      </c>
    </row>
    <row r="66" spans="1:21" x14ac:dyDescent="0.2">
      <c r="A66" s="3">
        <v>43257</v>
      </c>
      <c r="B66" t="s">
        <v>2065</v>
      </c>
      <c r="C66" t="s">
        <v>2053</v>
      </c>
      <c r="D66" t="s">
        <v>2066</v>
      </c>
      <c r="E66" t="s">
        <v>2069</v>
      </c>
      <c r="F66" t="s">
        <v>2064</v>
      </c>
      <c r="G66" s="11">
        <v>193.0066425340307</v>
      </c>
      <c r="H66" s="11">
        <v>193.80347728362011</v>
      </c>
      <c r="I66" s="11">
        <v>196.91792113593041</v>
      </c>
      <c r="J66" s="11">
        <v>212.42813658581139</v>
      </c>
      <c r="K66" s="11">
        <v>200.57876775162251</v>
      </c>
      <c r="L66" t="s">
        <v>2070</v>
      </c>
      <c r="M66" t="s">
        <v>2078</v>
      </c>
      <c r="N66" t="s">
        <v>2077</v>
      </c>
      <c r="O66" t="s">
        <v>2073</v>
      </c>
      <c r="P66" t="s">
        <v>2071</v>
      </c>
      <c r="Q66" s="12">
        <v>98.702314253228124</v>
      </c>
      <c r="R66" s="12">
        <v>95.427997375802121</v>
      </c>
      <c r="S66" s="12">
        <v>100.0873058808306</v>
      </c>
      <c r="T66" s="12">
        <v>104.02994610485941</v>
      </c>
      <c r="U66" s="12">
        <v>97.714840388006436</v>
      </c>
    </row>
    <row r="67" spans="1:21" x14ac:dyDescent="0.2">
      <c r="A67" s="3">
        <v>43287</v>
      </c>
      <c r="B67" t="s">
        <v>2054</v>
      </c>
      <c r="C67" t="s">
        <v>2076</v>
      </c>
      <c r="D67" t="s">
        <v>2066</v>
      </c>
      <c r="E67" t="s">
        <v>2057</v>
      </c>
      <c r="F67" t="s">
        <v>2065</v>
      </c>
      <c r="G67" s="11">
        <v>201.2295952250162</v>
      </c>
      <c r="H67" s="11">
        <v>213.54075985755671</v>
      </c>
      <c r="I67" s="11">
        <v>207.32738578073909</v>
      </c>
      <c r="J67" s="11">
        <v>205.83305490571129</v>
      </c>
      <c r="K67" s="11">
        <v>212.79168455986161</v>
      </c>
      <c r="L67" t="s">
        <v>2078</v>
      </c>
      <c r="M67" t="s">
        <v>2056</v>
      </c>
      <c r="N67" t="s">
        <v>2062</v>
      </c>
      <c r="O67" t="s">
        <v>2073</v>
      </c>
      <c r="P67" t="s">
        <v>2075</v>
      </c>
      <c r="Q67" s="12">
        <v>100.6696601916474</v>
      </c>
      <c r="R67" s="12">
        <v>103.65424842661881</v>
      </c>
      <c r="S67" s="12">
        <v>107.3007344832796</v>
      </c>
      <c r="T67" s="12">
        <v>98.010984724120746</v>
      </c>
      <c r="U67" s="12">
        <v>104.74997220707991</v>
      </c>
    </row>
    <row r="68" spans="1:21" x14ac:dyDescent="0.2">
      <c r="A68" s="3">
        <v>43318</v>
      </c>
      <c r="B68" t="s">
        <v>2069</v>
      </c>
      <c r="C68" t="s">
        <v>2054</v>
      </c>
      <c r="D68" t="s">
        <v>2077</v>
      </c>
      <c r="E68" t="s">
        <v>2074</v>
      </c>
      <c r="F68" t="s">
        <v>2056</v>
      </c>
      <c r="G68" s="11">
        <v>180.0635414094308</v>
      </c>
      <c r="H68" s="11">
        <v>196.14665094044801</v>
      </c>
      <c r="I68" s="11">
        <v>207.01812250589569</v>
      </c>
      <c r="J68" s="11">
        <v>192.74152985713471</v>
      </c>
      <c r="K68" s="11">
        <v>201.5039214127107</v>
      </c>
      <c r="L68" t="s">
        <v>2055</v>
      </c>
      <c r="M68" t="s">
        <v>2059</v>
      </c>
      <c r="N68" t="s">
        <v>2075</v>
      </c>
      <c r="O68" t="s">
        <v>2070</v>
      </c>
      <c r="P68" t="s">
        <v>2060</v>
      </c>
      <c r="Q68" s="12">
        <v>86.287654618659005</v>
      </c>
      <c r="R68" s="12">
        <v>115.1445404177707</v>
      </c>
      <c r="S68" s="12">
        <v>100.933119146434</v>
      </c>
      <c r="T68" s="12">
        <v>100.719048133672</v>
      </c>
      <c r="U68" s="12">
        <v>96.589022119135436</v>
      </c>
    </row>
    <row r="69" spans="1:21" x14ac:dyDescent="0.2">
      <c r="A69" s="3">
        <v>43348</v>
      </c>
      <c r="B69" t="s">
        <v>2054</v>
      </c>
      <c r="C69" t="s">
        <v>2065</v>
      </c>
      <c r="D69" t="s">
        <v>2069</v>
      </c>
      <c r="E69" t="s">
        <v>2057</v>
      </c>
      <c r="F69" t="s">
        <v>2077</v>
      </c>
      <c r="G69" s="11">
        <v>198.29819021832259</v>
      </c>
      <c r="H69" s="11">
        <v>205.04942926430391</v>
      </c>
      <c r="I69" s="11">
        <v>188.21630130247561</v>
      </c>
      <c r="J69" s="11">
        <v>218.0952004393626</v>
      </c>
      <c r="K69" s="11">
        <v>188.88726549852441</v>
      </c>
      <c r="L69" t="s">
        <v>2080</v>
      </c>
      <c r="M69" t="s">
        <v>2059</v>
      </c>
      <c r="N69" t="s">
        <v>2076</v>
      </c>
      <c r="O69" t="s">
        <v>2073</v>
      </c>
      <c r="P69" t="s">
        <v>2070</v>
      </c>
      <c r="Q69" s="12">
        <v>104.89183868372911</v>
      </c>
      <c r="R69" s="12">
        <v>105.04737438766919</v>
      </c>
      <c r="S69" s="12">
        <v>104.729641464873</v>
      </c>
      <c r="T69" s="12">
        <v>97.066104241291697</v>
      </c>
      <c r="U69" s="12">
        <v>103.3551608487695</v>
      </c>
    </row>
    <row r="70" spans="1:21" x14ac:dyDescent="0.2">
      <c r="A70" s="3">
        <v>43378</v>
      </c>
      <c r="B70" t="s">
        <v>2069</v>
      </c>
      <c r="C70" t="s">
        <v>2056</v>
      </c>
      <c r="D70" t="s">
        <v>2066</v>
      </c>
      <c r="E70" t="s">
        <v>2075</v>
      </c>
      <c r="F70" t="s">
        <v>2074</v>
      </c>
      <c r="G70" s="11">
        <v>191.126939603301</v>
      </c>
      <c r="H70" s="11">
        <v>183.37415470141451</v>
      </c>
      <c r="I70" s="11">
        <v>155.23046041796749</v>
      </c>
      <c r="J70" s="11">
        <v>220.5807764116322</v>
      </c>
      <c r="K70" s="11">
        <v>208.78957083329831</v>
      </c>
      <c r="L70" t="s">
        <v>2057</v>
      </c>
      <c r="M70" t="s">
        <v>2076</v>
      </c>
      <c r="N70" t="s">
        <v>2053</v>
      </c>
      <c r="O70" t="s">
        <v>2058</v>
      </c>
      <c r="P70" t="s">
        <v>2060</v>
      </c>
      <c r="Q70" s="12">
        <v>82.572377681513657</v>
      </c>
      <c r="R70" s="12">
        <v>91.636675254473445</v>
      </c>
      <c r="S70" s="12">
        <v>92.50524557674423</v>
      </c>
      <c r="T70" s="12">
        <v>86.90582014871346</v>
      </c>
      <c r="U70" s="12">
        <v>91.542336323620972</v>
      </c>
    </row>
    <row r="71" spans="1:21" x14ac:dyDescent="0.2">
      <c r="A71" s="3">
        <v>43409</v>
      </c>
      <c r="B71" t="s">
        <v>2064</v>
      </c>
      <c r="C71" t="s">
        <v>2077</v>
      </c>
      <c r="D71" t="s">
        <v>2056</v>
      </c>
      <c r="E71" t="s">
        <v>2066</v>
      </c>
      <c r="F71" t="s">
        <v>2069</v>
      </c>
      <c r="G71" s="11">
        <v>202.0632791761671</v>
      </c>
      <c r="H71" s="11">
        <v>194.4456803207172</v>
      </c>
      <c r="I71" s="11">
        <v>209.7103058827106</v>
      </c>
      <c r="J71" s="11">
        <v>205.14528283762499</v>
      </c>
      <c r="K71" s="11">
        <v>185.53939897663389</v>
      </c>
      <c r="L71" t="s">
        <v>2068</v>
      </c>
      <c r="M71" t="s">
        <v>2059</v>
      </c>
      <c r="N71" t="s">
        <v>2071</v>
      </c>
      <c r="O71" t="s">
        <v>2074</v>
      </c>
      <c r="P71" t="s">
        <v>2058</v>
      </c>
      <c r="Q71" s="12">
        <v>99.283940161012211</v>
      </c>
      <c r="R71" s="12">
        <v>107.0837342229282</v>
      </c>
      <c r="S71" s="12">
        <v>100.2438902679866</v>
      </c>
      <c r="T71" s="12">
        <v>102.9810514688111</v>
      </c>
      <c r="U71" s="12">
        <v>96.943384211415918</v>
      </c>
    </row>
    <row r="72" spans="1:21" x14ac:dyDescent="0.2">
      <c r="A72" s="3">
        <v>43440</v>
      </c>
      <c r="B72" t="s">
        <v>2073</v>
      </c>
      <c r="C72" t="s">
        <v>2059</v>
      </c>
      <c r="D72" t="s">
        <v>2075</v>
      </c>
      <c r="E72" t="s">
        <v>2069</v>
      </c>
      <c r="F72" t="s">
        <v>2077</v>
      </c>
      <c r="G72" s="11">
        <v>202.87159947013939</v>
      </c>
      <c r="H72" s="11">
        <v>174.5331307568309</v>
      </c>
      <c r="I72" s="11">
        <v>197.733845194336</v>
      </c>
      <c r="J72" s="11">
        <v>197.59363568448541</v>
      </c>
      <c r="K72" s="11">
        <v>198.58198589800679</v>
      </c>
      <c r="L72" t="s">
        <v>2070</v>
      </c>
      <c r="M72" t="s">
        <v>2066</v>
      </c>
      <c r="N72" t="s">
        <v>2065</v>
      </c>
      <c r="O72" t="s">
        <v>2076</v>
      </c>
      <c r="P72" t="s">
        <v>2054</v>
      </c>
      <c r="Q72" s="12">
        <v>93.351020109081091</v>
      </c>
      <c r="R72" s="12">
        <v>94.68162395732287</v>
      </c>
      <c r="S72" s="12">
        <v>95.097446914718418</v>
      </c>
      <c r="T72" s="12">
        <v>88.118553536345786</v>
      </c>
      <c r="U72" s="12">
        <v>98.605116668736272</v>
      </c>
    </row>
    <row r="73" spans="1:21" x14ac:dyDescent="0.2">
      <c r="A73" s="3">
        <v>43472</v>
      </c>
      <c r="B73" t="s">
        <v>2073</v>
      </c>
      <c r="C73" t="s">
        <v>2066</v>
      </c>
      <c r="D73" t="s">
        <v>2064</v>
      </c>
      <c r="E73" t="s">
        <v>2069</v>
      </c>
      <c r="F73" t="s">
        <v>2053</v>
      </c>
      <c r="G73" s="11">
        <v>235.4416952086853</v>
      </c>
      <c r="H73" s="11">
        <v>230.75751800198921</v>
      </c>
      <c r="I73" s="11">
        <v>208.7683446564923</v>
      </c>
      <c r="J73" s="11">
        <v>246.9974736812288</v>
      </c>
      <c r="K73" s="11">
        <v>235.57102436121679</v>
      </c>
      <c r="L73" t="s">
        <v>2068</v>
      </c>
      <c r="M73" t="s">
        <v>2057</v>
      </c>
      <c r="N73" t="s">
        <v>2065</v>
      </c>
      <c r="O73" t="s">
        <v>2075</v>
      </c>
      <c r="P73" t="s">
        <v>2080</v>
      </c>
      <c r="Q73" s="12">
        <v>104.42837976631679</v>
      </c>
      <c r="R73" s="12">
        <v>102.456368934164</v>
      </c>
      <c r="S73" s="12">
        <v>109.9948086992563</v>
      </c>
      <c r="T73" s="12">
        <v>107.13688659363</v>
      </c>
      <c r="U73" s="12">
        <v>105.2293042208106</v>
      </c>
    </row>
    <row r="74" spans="1:21" x14ac:dyDescent="0.2">
      <c r="A74" s="3">
        <v>43502</v>
      </c>
      <c r="B74" t="s">
        <v>2066</v>
      </c>
      <c r="C74" t="s">
        <v>2080</v>
      </c>
      <c r="D74" t="s">
        <v>2077</v>
      </c>
      <c r="E74" t="s">
        <v>2069</v>
      </c>
      <c r="F74" t="s">
        <v>2053</v>
      </c>
      <c r="G74" s="11">
        <v>200.50464558324671</v>
      </c>
      <c r="H74" s="11">
        <v>212.29650118569111</v>
      </c>
      <c r="I74" s="11">
        <v>204.07971636311339</v>
      </c>
      <c r="J74" s="11">
        <v>198.95593658532351</v>
      </c>
      <c r="K74" s="11">
        <v>199.32452703737249</v>
      </c>
      <c r="L74" t="s">
        <v>2068</v>
      </c>
      <c r="M74" t="s">
        <v>2060</v>
      </c>
      <c r="N74" t="s">
        <v>2071</v>
      </c>
      <c r="O74" t="s">
        <v>2054</v>
      </c>
      <c r="P74" t="s">
        <v>2058</v>
      </c>
      <c r="Q74" s="12">
        <v>104.23528355763089</v>
      </c>
      <c r="R74" s="12">
        <v>103.33324656645691</v>
      </c>
      <c r="S74" s="12">
        <v>103.7196309099396</v>
      </c>
      <c r="T74" s="12">
        <v>98.1031922065103</v>
      </c>
      <c r="U74" s="12">
        <v>95.105024057462671</v>
      </c>
    </row>
    <row r="75" spans="1:21" x14ac:dyDescent="0.2">
      <c r="A75" s="3">
        <v>43532</v>
      </c>
      <c r="B75" t="s">
        <v>2057</v>
      </c>
      <c r="C75" t="s">
        <v>2059</v>
      </c>
      <c r="D75" t="s">
        <v>2064</v>
      </c>
      <c r="E75" t="s">
        <v>2053</v>
      </c>
      <c r="F75" t="s">
        <v>2077</v>
      </c>
      <c r="G75" s="11">
        <v>213.7190778581068</v>
      </c>
      <c r="H75" s="11">
        <v>204.26981998747149</v>
      </c>
      <c r="I75" s="11">
        <v>211.35057418486019</v>
      </c>
      <c r="J75" s="11">
        <v>227.86423383183589</v>
      </c>
      <c r="K75" s="11">
        <v>218.54022301719769</v>
      </c>
      <c r="L75" t="s">
        <v>2071</v>
      </c>
      <c r="M75" t="s">
        <v>2065</v>
      </c>
      <c r="N75" t="s">
        <v>2058</v>
      </c>
      <c r="O75" t="s">
        <v>2073</v>
      </c>
      <c r="P75" t="s">
        <v>2076</v>
      </c>
      <c r="Q75" s="12">
        <v>101.295148031127</v>
      </c>
      <c r="R75" s="12">
        <v>106.6693230043801</v>
      </c>
      <c r="S75" s="12">
        <v>101.0545732729808</v>
      </c>
      <c r="T75" s="12">
        <v>101.7985802751128</v>
      </c>
      <c r="U75" s="12">
        <v>107.8213279825939</v>
      </c>
    </row>
    <row r="76" spans="1:21" x14ac:dyDescent="0.2">
      <c r="A76" s="3">
        <v>43563</v>
      </c>
      <c r="B76" t="s">
        <v>2057</v>
      </c>
      <c r="C76" t="s">
        <v>2056</v>
      </c>
      <c r="D76" t="s">
        <v>2064</v>
      </c>
      <c r="E76" t="s">
        <v>2054</v>
      </c>
      <c r="F76" t="s">
        <v>2069</v>
      </c>
      <c r="G76" s="11">
        <v>189.88667646328679</v>
      </c>
      <c r="H76" s="11">
        <v>176.67279421156849</v>
      </c>
      <c r="I76" s="11">
        <v>193.75830060412039</v>
      </c>
      <c r="J76" s="11">
        <v>188.1973398010544</v>
      </c>
      <c r="K76" s="11">
        <v>216.70382300618201</v>
      </c>
      <c r="L76" t="s">
        <v>2065</v>
      </c>
      <c r="M76" t="s">
        <v>2071</v>
      </c>
      <c r="N76" t="s">
        <v>2068</v>
      </c>
      <c r="O76" t="s">
        <v>2059</v>
      </c>
      <c r="P76" t="s">
        <v>2066</v>
      </c>
      <c r="Q76" s="12">
        <v>105.12154369315149</v>
      </c>
      <c r="R76" s="12">
        <v>112.1284951975759</v>
      </c>
      <c r="S76" s="12">
        <v>95.509604824562999</v>
      </c>
      <c r="T76" s="12">
        <v>103.92357060104131</v>
      </c>
      <c r="U76" s="12">
        <v>96.241004505452423</v>
      </c>
    </row>
    <row r="77" spans="1:21" x14ac:dyDescent="0.2">
      <c r="A77" s="3">
        <v>43593</v>
      </c>
      <c r="B77" t="s">
        <v>2066</v>
      </c>
      <c r="C77" t="s">
        <v>2077</v>
      </c>
      <c r="D77" t="s">
        <v>2064</v>
      </c>
      <c r="E77" t="s">
        <v>2070</v>
      </c>
      <c r="F77" t="s">
        <v>2074</v>
      </c>
      <c r="G77" s="11">
        <v>195.49789394679479</v>
      </c>
      <c r="H77" s="11">
        <v>209.8161468757977</v>
      </c>
      <c r="I77" s="11">
        <v>182.81186565901729</v>
      </c>
      <c r="J77" s="11">
        <v>210.16077592587331</v>
      </c>
      <c r="K77" s="11">
        <v>213.37439499345879</v>
      </c>
      <c r="L77" t="s">
        <v>2062</v>
      </c>
      <c r="M77" t="s">
        <v>2069</v>
      </c>
      <c r="N77" t="s">
        <v>2053</v>
      </c>
      <c r="O77" t="s">
        <v>2058</v>
      </c>
      <c r="P77" t="s">
        <v>2071</v>
      </c>
      <c r="Q77" s="12">
        <v>97.677880107814829</v>
      </c>
      <c r="R77" s="12">
        <v>91.45827703804008</v>
      </c>
      <c r="S77" s="12">
        <v>94.077009030054242</v>
      </c>
      <c r="T77" s="12">
        <v>96.457197565332265</v>
      </c>
      <c r="U77" s="12">
        <v>103.2220379173836</v>
      </c>
    </row>
    <row r="78" spans="1:21" x14ac:dyDescent="0.2">
      <c r="A78" s="3">
        <v>43623</v>
      </c>
      <c r="B78" t="s">
        <v>2058</v>
      </c>
      <c r="C78" t="s">
        <v>2076</v>
      </c>
      <c r="D78" t="s">
        <v>2074</v>
      </c>
      <c r="E78" t="s">
        <v>2077</v>
      </c>
      <c r="F78" t="s">
        <v>2064</v>
      </c>
      <c r="G78" s="11">
        <v>203.18865526515691</v>
      </c>
      <c r="H78" s="11">
        <v>200.59022342253971</v>
      </c>
      <c r="I78" s="11">
        <v>199.32568797464131</v>
      </c>
      <c r="J78" s="11">
        <v>210.97611215607029</v>
      </c>
      <c r="K78" s="11">
        <v>212.29785098891071</v>
      </c>
      <c r="L78" t="s">
        <v>2057</v>
      </c>
      <c r="M78" t="s">
        <v>2056</v>
      </c>
      <c r="N78" t="s">
        <v>2080</v>
      </c>
      <c r="O78" t="s">
        <v>2075</v>
      </c>
      <c r="P78" t="s">
        <v>2054</v>
      </c>
      <c r="Q78" s="12">
        <v>108.8623263776775</v>
      </c>
      <c r="R78" s="12">
        <v>105.9426805818604</v>
      </c>
      <c r="S78" s="12">
        <v>102.07828142519109</v>
      </c>
      <c r="T78" s="12">
        <v>104.0268285816593</v>
      </c>
      <c r="U78" s="12">
        <v>94.26579093861929</v>
      </c>
    </row>
    <row r="79" spans="1:21" x14ac:dyDescent="0.2">
      <c r="A79" s="3">
        <v>43654</v>
      </c>
      <c r="B79" t="s">
        <v>2073</v>
      </c>
      <c r="C79" t="s">
        <v>2069</v>
      </c>
      <c r="D79" t="s">
        <v>2066</v>
      </c>
      <c r="E79" t="s">
        <v>2065</v>
      </c>
      <c r="F79" t="s">
        <v>2064</v>
      </c>
      <c r="G79" s="11">
        <v>202.0492793489428</v>
      </c>
      <c r="H79" s="11">
        <v>189.16019525693781</v>
      </c>
      <c r="I79" s="11">
        <v>197.9227742093677</v>
      </c>
      <c r="J79" s="11">
        <v>186.01917738798119</v>
      </c>
      <c r="K79" s="11">
        <v>210.32651019602429</v>
      </c>
      <c r="L79" t="s">
        <v>2080</v>
      </c>
      <c r="M79" t="s">
        <v>2059</v>
      </c>
      <c r="N79" t="s">
        <v>2057</v>
      </c>
      <c r="O79" t="s">
        <v>2078</v>
      </c>
      <c r="P79" t="s">
        <v>2068</v>
      </c>
      <c r="Q79" s="12">
        <v>92.180957884438229</v>
      </c>
      <c r="R79" s="12">
        <v>106.0225403290067</v>
      </c>
      <c r="S79" s="12">
        <v>90.262047575272462</v>
      </c>
      <c r="T79" s="12">
        <v>105.6638542039707</v>
      </c>
      <c r="U79" s="12">
        <v>94.600067326725934</v>
      </c>
    </row>
    <row r="80" spans="1:21" x14ac:dyDescent="0.2">
      <c r="A80" s="3">
        <v>43684</v>
      </c>
      <c r="B80" t="s">
        <v>2064</v>
      </c>
      <c r="C80" t="s">
        <v>2068</v>
      </c>
      <c r="D80" t="s">
        <v>2077</v>
      </c>
      <c r="E80" t="s">
        <v>2056</v>
      </c>
      <c r="F80" t="s">
        <v>2080</v>
      </c>
      <c r="G80" s="11">
        <v>205.27090364642669</v>
      </c>
      <c r="H80" s="11">
        <v>199.60986029037841</v>
      </c>
      <c r="I80" s="11">
        <v>215.81554490122349</v>
      </c>
      <c r="J80" s="11">
        <v>227.9630206630477</v>
      </c>
      <c r="K80" s="11">
        <v>203.7218182314723</v>
      </c>
      <c r="L80" t="s">
        <v>2069</v>
      </c>
      <c r="M80" t="s">
        <v>2058</v>
      </c>
      <c r="N80" t="s">
        <v>2062</v>
      </c>
      <c r="O80" t="s">
        <v>2053</v>
      </c>
      <c r="P80" t="s">
        <v>2076</v>
      </c>
      <c r="Q80" s="12">
        <v>101.26385091685761</v>
      </c>
      <c r="R80" s="12">
        <v>100.5814123996166</v>
      </c>
      <c r="S80" s="12">
        <v>106.6077485855822</v>
      </c>
      <c r="T80" s="12">
        <v>107.5513885007384</v>
      </c>
      <c r="U80" s="12">
        <v>104.2440382858436</v>
      </c>
    </row>
    <row r="81" spans="1:21" x14ac:dyDescent="0.2">
      <c r="A81" s="3">
        <v>43714</v>
      </c>
      <c r="B81" t="s">
        <v>2054</v>
      </c>
      <c r="C81" t="s">
        <v>2077</v>
      </c>
      <c r="D81" t="s">
        <v>2066</v>
      </c>
      <c r="E81" t="s">
        <v>2064</v>
      </c>
      <c r="F81" t="s">
        <v>2069</v>
      </c>
      <c r="G81" s="11">
        <v>220.82223201458569</v>
      </c>
      <c r="H81" s="11">
        <v>182.58825818706089</v>
      </c>
      <c r="I81" s="11">
        <v>203.44312015539441</v>
      </c>
      <c r="J81" s="11">
        <v>200.6755667513315</v>
      </c>
      <c r="K81" s="11">
        <v>192.4902573030104</v>
      </c>
      <c r="L81" t="s">
        <v>2078</v>
      </c>
      <c r="M81" t="s">
        <v>2060</v>
      </c>
      <c r="N81" t="s">
        <v>2059</v>
      </c>
      <c r="O81" t="s">
        <v>2070</v>
      </c>
      <c r="P81" t="s">
        <v>2058</v>
      </c>
      <c r="Q81" s="12">
        <v>102.3998751496256</v>
      </c>
      <c r="R81" s="12">
        <v>96.270927568491047</v>
      </c>
      <c r="S81" s="12">
        <v>100.0160849440956</v>
      </c>
      <c r="T81" s="12">
        <v>99.295484371230842</v>
      </c>
      <c r="U81" s="12">
        <v>99.757618281627785</v>
      </c>
    </row>
    <row r="82" spans="1:21" x14ac:dyDescent="0.2">
      <c r="A82" s="3">
        <v>43745</v>
      </c>
      <c r="B82" t="s">
        <v>2064</v>
      </c>
      <c r="C82" t="s">
        <v>2069</v>
      </c>
      <c r="D82" t="s">
        <v>2054</v>
      </c>
      <c r="E82" t="s">
        <v>2076</v>
      </c>
      <c r="F82" t="s">
        <v>2060</v>
      </c>
      <c r="G82" s="11">
        <v>213.93083447830901</v>
      </c>
      <c r="H82" s="11">
        <v>213.21239847532439</v>
      </c>
      <c r="I82" s="11">
        <v>224.07341096149531</v>
      </c>
      <c r="J82" s="11">
        <v>223.5435518727825</v>
      </c>
      <c r="K82" s="11">
        <v>211.72524924493689</v>
      </c>
      <c r="L82" t="s">
        <v>2074</v>
      </c>
      <c r="M82" t="s">
        <v>2070</v>
      </c>
      <c r="N82" t="s">
        <v>2055</v>
      </c>
      <c r="O82" t="s">
        <v>2078</v>
      </c>
      <c r="P82" t="s">
        <v>2073</v>
      </c>
      <c r="Q82" s="12">
        <v>97.180854319142071</v>
      </c>
      <c r="R82" s="12">
        <v>105.0612718153363</v>
      </c>
      <c r="S82" s="12">
        <v>110.20730309362349</v>
      </c>
      <c r="T82" s="12">
        <v>94.11510847922149</v>
      </c>
      <c r="U82" s="12">
        <v>109.3416611716457</v>
      </c>
    </row>
    <row r="83" spans="1:21" x14ac:dyDescent="0.2">
      <c r="A83" s="3">
        <v>43775</v>
      </c>
      <c r="B83" t="s">
        <v>2075</v>
      </c>
      <c r="C83" t="s">
        <v>2060</v>
      </c>
      <c r="D83" t="s">
        <v>2056</v>
      </c>
      <c r="E83" t="s">
        <v>2064</v>
      </c>
      <c r="F83" t="s">
        <v>2066</v>
      </c>
      <c r="G83" s="11">
        <v>206.43285180615831</v>
      </c>
      <c r="H83" s="11">
        <v>198.78701160494271</v>
      </c>
      <c r="I83" s="11">
        <v>217.4892302535234</v>
      </c>
      <c r="J83" s="11">
        <v>207.55845186712881</v>
      </c>
      <c r="K83" s="11">
        <v>194.25486940856931</v>
      </c>
      <c r="L83" t="s">
        <v>2055</v>
      </c>
      <c r="M83" t="s">
        <v>2072</v>
      </c>
      <c r="N83" t="s">
        <v>2057</v>
      </c>
      <c r="O83" t="s">
        <v>2062</v>
      </c>
      <c r="P83" t="s">
        <v>2058</v>
      </c>
      <c r="Q83" s="12">
        <v>101.7479601025782</v>
      </c>
      <c r="R83" s="12">
        <v>98.438063114620334</v>
      </c>
      <c r="S83" s="12">
        <v>98.096064093496921</v>
      </c>
      <c r="T83" s="12">
        <v>102.0614181396477</v>
      </c>
      <c r="U83" s="12">
        <v>107.5308061544475</v>
      </c>
    </row>
    <row r="84" spans="1:21" x14ac:dyDescent="0.2">
      <c r="A84" s="3">
        <v>43805</v>
      </c>
      <c r="B84" t="s">
        <v>2074</v>
      </c>
      <c r="C84" t="s">
        <v>2065</v>
      </c>
      <c r="D84" t="s">
        <v>2076</v>
      </c>
      <c r="E84" t="s">
        <v>2077</v>
      </c>
      <c r="F84" t="s">
        <v>2064</v>
      </c>
      <c r="G84" s="11">
        <v>197.48110962714139</v>
      </c>
      <c r="H84" s="11">
        <v>203.8755312649607</v>
      </c>
      <c r="I84" s="11">
        <v>208.6536432546385</v>
      </c>
      <c r="J84" s="11">
        <v>201.84407033140499</v>
      </c>
      <c r="K84" s="11">
        <v>202.98965830086371</v>
      </c>
      <c r="L84" t="s">
        <v>2060</v>
      </c>
      <c r="M84" t="s">
        <v>2054</v>
      </c>
      <c r="N84" t="s">
        <v>2058</v>
      </c>
      <c r="O84" t="s">
        <v>2079</v>
      </c>
      <c r="P84" t="s">
        <v>2071</v>
      </c>
      <c r="Q84" s="12">
        <v>102.54213612618869</v>
      </c>
      <c r="R84" s="12">
        <v>101.9774451500128</v>
      </c>
      <c r="S84" s="12">
        <v>106.01902263075161</v>
      </c>
      <c r="T84" s="12">
        <v>112.5987083703712</v>
      </c>
      <c r="U84" s="12">
        <v>107.0063214821016</v>
      </c>
    </row>
    <row r="85" spans="1:21" x14ac:dyDescent="0.2">
      <c r="A85" s="3">
        <v>43836</v>
      </c>
      <c r="B85" t="s">
        <v>2053</v>
      </c>
      <c r="C85" t="s">
        <v>2074</v>
      </c>
      <c r="D85" t="s">
        <v>2065</v>
      </c>
      <c r="E85" t="s">
        <v>2068</v>
      </c>
      <c r="F85" t="s">
        <v>2064</v>
      </c>
      <c r="G85" s="11">
        <v>214.44291898602199</v>
      </c>
      <c r="H85" s="11">
        <v>211.97207967945269</v>
      </c>
      <c r="I85" s="11">
        <v>199.312695083135</v>
      </c>
      <c r="J85" s="11">
        <v>212.0847430434321</v>
      </c>
      <c r="K85" s="11">
        <v>207.7491806750395</v>
      </c>
      <c r="L85" t="s">
        <v>2055</v>
      </c>
      <c r="M85" t="s">
        <v>2079</v>
      </c>
      <c r="N85" t="s">
        <v>2057</v>
      </c>
      <c r="O85" t="s">
        <v>2080</v>
      </c>
      <c r="P85" t="s">
        <v>2076</v>
      </c>
      <c r="Q85" s="12">
        <v>106.5286151926275</v>
      </c>
      <c r="R85" s="12">
        <v>116.56111925972171</v>
      </c>
      <c r="S85" s="12">
        <v>93.301906142496492</v>
      </c>
      <c r="T85" s="12">
        <v>88.514173235569018</v>
      </c>
      <c r="U85" s="12">
        <v>101.26887086142349</v>
      </c>
    </row>
    <row r="86" spans="1:21" x14ac:dyDescent="0.2">
      <c r="A86" s="3">
        <v>43866</v>
      </c>
      <c r="B86" t="s">
        <v>2077</v>
      </c>
      <c r="C86" t="s">
        <v>2066</v>
      </c>
      <c r="D86" t="s">
        <v>2069</v>
      </c>
      <c r="E86" t="s">
        <v>2078</v>
      </c>
      <c r="F86" t="s">
        <v>2053</v>
      </c>
      <c r="G86" s="11">
        <v>184.33752876536229</v>
      </c>
      <c r="H86" s="11">
        <v>165.1170870404068</v>
      </c>
      <c r="I86" s="11">
        <v>172.3763601698997</v>
      </c>
      <c r="J86" s="11">
        <v>170.8849457709089</v>
      </c>
      <c r="K86" s="11">
        <v>180.25568909455029</v>
      </c>
      <c r="L86" t="s">
        <v>2075</v>
      </c>
      <c r="M86" t="s">
        <v>2054</v>
      </c>
      <c r="N86" t="s">
        <v>2076</v>
      </c>
      <c r="O86" t="s">
        <v>2074</v>
      </c>
      <c r="P86" t="s">
        <v>2068</v>
      </c>
      <c r="Q86" s="12">
        <v>95.938800575144853</v>
      </c>
      <c r="R86" s="12">
        <v>102.52798465982551</v>
      </c>
      <c r="S86" s="12">
        <v>81.656440626568553</v>
      </c>
      <c r="T86" s="12">
        <v>95.763558931334416</v>
      </c>
      <c r="U86" s="12">
        <v>87.704449199284724</v>
      </c>
    </row>
    <row r="87" spans="1:21" x14ac:dyDescent="0.2">
      <c r="A87" s="3">
        <v>43896</v>
      </c>
      <c r="B87" t="s">
        <v>2074</v>
      </c>
      <c r="C87" t="s">
        <v>2080</v>
      </c>
      <c r="D87" t="s">
        <v>2053</v>
      </c>
      <c r="E87" t="s">
        <v>2069</v>
      </c>
      <c r="F87" t="s">
        <v>2062</v>
      </c>
      <c r="G87" s="11">
        <v>181.53868010246089</v>
      </c>
      <c r="H87" s="11">
        <v>164.43699207666319</v>
      </c>
      <c r="I87" s="11">
        <v>167.0484031611995</v>
      </c>
      <c r="J87" s="11">
        <v>170.27997943541871</v>
      </c>
      <c r="K87" s="11">
        <v>154.9463401376627</v>
      </c>
      <c r="L87" t="s">
        <v>2058</v>
      </c>
      <c r="M87" t="s">
        <v>2072</v>
      </c>
      <c r="N87" t="s">
        <v>2059</v>
      </c>
      <c r="O87" t="s">
        <v>2075</v>
      </c>
      <c r="P87" t="s">
        <v>2078</v>
      </c>
      <c r="Q87" s="12">
        <v>72.600917369264735</v>
      </c>
      <c r="R87" s="12">
        <v>104.28541035859929</v>
      </c>
      <c r="S87" s="12">
        <v>86.858933909707716</v>
      </c>
      <c r="T87" s="12">
        <v>94.591489533208559</v>
      </c>
      <c r="U87" s="12">
        <v>88.352768642981673</v>
      </c>
    </row>
    <row r="88" spans="1:21" x14ac:dyDescent="0.2">
      <c r="A88" s="3">
        <v>43927</v>
      </c>
      <c r="B88" t="s">
        <v>2060</v>
      </c>
      <c r="C88" t="s">
        <v>2064</v>
      </c>
      <c r="D88" t="s">
        <v>2053</v>
      </c>
      <c r="E88" t="s">
        <v>2054</v>
      </c>
      <c r="F88" t="s">
        <v>2069</v>
      </c>
      <c r="G88" s="11">
        <v>224.03284020490611</v>
      </c>
      <c r="H88" s="11">
        <v>227.0245580213095</v>
      </c>
      <c r="I88" s="11">
        <v>229.07762394422099</v>
      </c>
      <c r="J88" s="11">
        <v>228.9553983013692</v>
      </c>
      <c r="K88" s="11">
        <v>251.85138641072251</v>
      </c>
      <c r="L88" t="s">
        <v>2079</v>
      </c>
      <c r="M88" t="s">
        <v>2059</v>
      </c>
      <c r="N88" t="s">
        <v>2055</v>
      </c>
      <c r="O88" t="s">
        <v>2080</v>
      </c>
      <c r="P88" t="s">
        <v>2078</v>
      </c>
      <c r="Q88" s="12">
        <v>107.04116944910361</v>
      </c>
      <c r="R88" s="12">
        <v>108.35205205976879</v>
      </c>
      <c r="S88" s="12">
        <v>109.4257671567277</v>
      </c>
      <c r="T88" s="12">
        <v>108.697751862852</v>
      </c>
      <c r="U88" s="12">
        <v>103.9817645671167</v>
      </c>
    </row>
    <row r="89" spans="1:21" x14ac:dyDescent="0.2">
      <c r="A89" s="3">
        <v>43957</v>
      </c>
      <c r="B89" t="s">
        <v>2056</v>
      </c>
      <c r="C89" t="s">
        <v>2075</v>
      </c>
      <c r="D89" t="s">
        <v>2076</v>
      </c>
      <c r="E89" t="s">
        <v>2053</v>
      </c>
      <c r="F89" t="s">
        <v>2068</v>
      </c>
      <c r="G89" s="11">
        <v>192.0600510691564</v>
      </c>
      <c r="H89" s="11">
        <v>209.24849066702501</v>
      </c>
      <c r="I89" s="11">
        <v>251.06491409806841</v>
      </c>
      <c r="J89" s="11">
        <v>221.1338382051101</v>
      </c>
      <c r="K89" s="11">
        <v>248.4752689195758</v>
      </c>
      <c r="L89" t="s">
        <v>2055</v>
      </c>
      <c r="M89" t="s">
        <v>2071</v>
      </c>
      <c r="N89" t="s">
        <v>2064</v>
      </c>
      <c r="O89" t="s">
        <v>2058</v>
      </c>
      <c r="P89" t="s">
        <v>2057</v>
      </c>
      <c r="Q89" s="12">
        <v>119.6627329986041</v>
      </c>
      <c r="R89" s="12">
        <v>106.8611554234075</v>
      </c>
      <c r="S89" s="12">
        <v>106.76093600380079</v>
      </c>
      <c r="T89" s="12">
        <v>121.2049717069348</v>
      </c>
      <c r="U89" s="12">
        <v>125.49459484766849</v>
      </c>
    </row>
    <row r="90" spans="1:21" x14ac:dyDescent="0.2">
      <c r="A90" s="3">
        <v>43987</v>
      </c>
      <c r="B90" t="s">
        <v>2066</v>
      </c>
      <c r="C90" t="s">
        <v>2065</v>
      </c>
      <c r="D90" t="s">
        <v>2071</v>
      </c>
      <c r="E90" t="s">
        <v>2064</v>
      </c>
      <c r="F90" t="s">
        <v>2073</v>
      </c>
      <c r="G90" s="11">
        <v>181.28122725449069</v>
      </c>
      <c r="H90" s="11">
        <v>179.73607704911211</v>
      </c>
      <c r="I90" s="11">
        <v>212.16513882075029</v>
      </c>
      <c r="J90" s="11">
        <v>203.65825210337559</v>
      </c>
      <c r="K90" s="11">
        <v>199.2566656804737</v>
      </c>
      <c r="L90" t="s">
        <v>2079</v>
      </c>
      <c r="M90" t="s">
        <v>2078</v>
      </c>
      <c r="N90" t="s">
        <v>2076</v>
      </c>
      <c r="O90" t="s">
        <v>2060</v>
      </c>
      <c r="P90" t="s">
        <v>2075</v>
      </c>
      <c r="Q90" s="12">
        <v>82.450956893407238</v>
      </c>
      <c r="R90" s="12">
        <v>95.716671759687529</v>
      </c>
      <c r="S90" s="12">
        <v>85.73607241230053</v>
      </c>
      <c r="T90" s="12">
        <v>87.600444693598504</v>
      </c>
      <c r="U90" s="12">
        <v>102.1549708388207</v>
      </c>
    </row>
    <row r="91" spans="1:21" x14ac:dyDescent="0.2">
      <c r="A91" s="3">
        <v>44018</v>
      </c>
      <c r="B91" t="s">
        <v>2062</v>
      </c>
      <c r="C91" t="s">
        <v>2065</v>
      </c>
      <c r="D91" t="s">
        <v>2066</v>
      </c>
      <c r="E91" t="s">
        <v>2074</v>
      </c>
      <c r="F91" t="s">
        <v>2064</v>
      </c>
      <c r="G91" s="11">
        <v>216.786685415872</v>
      </c>
      <c r="H91" s="11">
        <v>204.89066212076921</v>
      </c>
      <c r="I91" s="11">
        <v>208.7527968172343</v>
      </c>
      <c r="J91" s="11">
        <v>204.42612675788331</v>
      </c>
      <c r="K91" s="11">
        <v>197.04617933488541</v>
      </c>
      <c r="L91" t="s">
        <v>2080</v>
      </c>
      <c r="M91" t="s">
        <v>2054</v>
      </c>
      <c r="N91" t="s">
        <v>2070</v>
      </c>
      <c r="O91" t="s">
        <v>2055</v>
      </c>
      <c r="P91" t="s">
        <v>2078</v>
      </c>
      <c r="Q91" s="12">
        <v>98.78351510224519</v>
      </c>
      <c r="R91" s="12">
        <v>95.331897038471368</v>
      </c>
      <c r="S91" s="12">
        <v>101.0631262570067</v>
      </c>
      <c r="T91" s="12">
        <v>102.2218760575049</v>
      </c>
      <c r="U91" s="12">
        <v>103.15255822974871</v>
      </c>
    </row>
    <row r="92" spans="1:21" x14ac:dyDescent="0.2">
      <c r="A92" s="3">
        <v>44048</v>
      </c>
      <c r="B92" t="s">
        <v>2068</v>
      </c>
      <c r="C92" t="s">
        <v>2056</v>
      </c>
      <c r="D92" t="s">
        <v>2074</v>
      </c>
      <c r="E92" t="s">
        <v>2066</v>
      </c>
      <c r="F92" t="s">
        <v>2075</v>
      </c>
      <c r="G92" s="11">
        <v>200.29146923416241</v>
      </c>
      <c r="H92" s="11">
        <v>207.1179424822916</v>
      </c>
      <c r="I92" s="11">
        <v>205.14898146074489</v>
      </c>
      <c r="J92" s="11">
        <v>197.5310200939299</v>
      </c>
      <c r="K92" s="11">
        <v>206.7745773352693</v>
      </c>
      <c r="L92" t="s">
        <v>2070</v>
      </c>
      <c r="M92" t="s">
        <v>2058</v>
      </c>
      <c r="N92" t="s">
        <v>2076</v>
      </c>
      <c r="O92" t="s">
        <v>2059</v>
      </c>
      <c r="P92" t="s">
        <v>2060</v>
      </c>
      <c r="Q92" s="12">
        <v>100.85842003947209</v>
      </c>
      <c r="R92" s="12">
        <v>94.318785574377586</v>
      </c>
      <c r="S92" s="12">
        <v>102.6575226169501</v>
      </c>
      <c r="T92" s="12">
        <v>93.540359151949488</v>
      </c>
      <c r="U92" s="12">
        <v>95.310948630399849</v>
      </c>
    </row>
    <row r="93" spans="1:21" x14ac:dyDescent="0.2">
      <c r="A93" s="3">
        <v>44078</v>
      </c>
      <c r="B93" t="s">
        <v>2057</v>
      </c>
      <c r="C93" t="s">
        <v>2074</v>
      </c>
      <c r="D93" t="s">
        <v>2053</v>
      </c>
      <c r="E93" t="s">
        <v>2078</v>
      </c>
      <c r="F93" t="s">
        <v>2054</v>
      </c>
      <c r="G93" s="11">
        <v>202.3755065919519</v>
      </c>
      <c r="H93" s="11">
        <v>198.9910635873859</v>
      </c>
      <c r="I93" s="11">
        <v>186.87173466453191</v>
      </c>
      <c r="J93" s="11">
        <v>200.88280516899391</v>
      </c>
      <c r="K93" s="11">
        <v>187.48227410853599</v>
      </c>
      <c r="L93" t="s">
        <v>2058</v>
      </c>
      <c r="M93" t="s">
        <v>2070</v>
      </c>
      <c r="N93" t="s">
        <v>2075</v>
      </c>
      <c r="O93" t="s">
        <v>2066</v>
      </c>
      <c r="P93" t="s">
        <v>2064</v>
      </c>
      <c r="Q93" s="12">
        <v>92.21972364934831</v>
      </c>
      <c r="R93" s="12">
        <v>96.23801805687863</v>
      </c>
      <c r="S93" s="12">
        <v>100.1159621515839</v>
      </c>
      <c r="T93" s="12">
        <v>98.585430608552301</v>
      </c>
      <c r="U93" s="12">
        <v>91.664566358237821</v>
      </c>
    </row>
    <row r="94" spans="1:21" x14ac:dyDescent="0.2">
      <c r="A94" s="3">
        <v>44109</v>
      </c>
      <c r="B94" t="s">
        <v>2068</v>
      </c>
      <c r="C94" t="s">
        <v>2062</v>
      </c>
      <c r="D94" t="s">
        <v>2058</v>
      </c>
      <c r="E94" t="s">
        <v>2080</v>
      </c>
      <c r="F94" t="s">
        <v>2065</v>
      </c>
      <c r="G94" s="11">
        <v>200.17016357369911</v>
      </c>
      <c r="H94" s="11">
        <v>201.5415610953454</v>
      </c>
      <c r="I94" s="11">
        <v>179.42565546582091</v>
      </c>
      <c r="J94" s="11">
        <v>196.9768158214541</v>
      </c>
      <c r="K94" s="11">
        <v>212.07918044882351</v>
      </c>
      <c r="L94" t="s">
        <v>2055</v>
      </c>
      <c r="M94" t="s">
        <v>2079</v>
      </c>
      <c r="N94" t="s">
        <v>2076</v>
      </c>
      <c r="O94" t="s">
        <v>2071</v>
      </c>
      <c r="P94" t="s">
        <v>2077</v>
      </c>
      <c r="Q94" s="12">
        <v>107.0297066510301</v>
      </c>
      <c r="R94" s="12">
        <v>110.3661883470343</v>
      </c>
      <c r="S94" s="12">
        <v>95.479740123301809</v>
      </c>
      <c r="T94" s="12">
        <v>102.34959013614289</v>
      </c>
      <c r="U94" s="12">
        <v>96.199691845704223</v>
      </c>
    </row>
    <row r="95" spans="1:21" x14ac:dyDescent="0.2">
      <c r="A95" s="3">
        <v>44139</v>
      </c>
      <c r="B95" t="s">
        <v>2073</v>
      </c>
      <c r="C95" t="s">
        <v>2056</v>
      </c>
      <c r="D95" t="s">
        <v>2080</v>
      </c>
      <c r="E95" t="s">
        <v>2066</v>
      </c>
      <c r="F95" t="s">
        <v>2060</v>
      </c>
      <c r="G95" s="11">
        <v>258.7720048649312</v>
      </c>
      <c r="H95" s="11">
        <v>200.37945535707951</v>
      </c>
      <c r="I95" s="11">
        <v>256.91002014623422</v>
      </c>
      <c r="J95" s="11">
        <v>230.64246773603119</v>
      </c>
      <c r="K95" s="11">
        <v>263.76638925000867</v>
      </c>
      <c r="L95" t="s">
        <v>2072</v>
      </c>
      <c r="M95" t="s">
        <v>2058</v>
      </c>
      <c r="N95" t="s">
        <v>2070</v>
      </c>
      <c r="O95" t="s">
        <v>2059</v>
      </c>
      <c r="P95" t="s">
        <v>2071</v>
      </c>
      <c r="Q95" s="12">
        <v>106.1426542328541</v>
      </c>
      <c r="R95" s="12">
        <v>145.72090213164799</v>
      </c>
      <c r="S95" s="12">
        <v>99.321242861183663</v>
      </c>
      <c r="T95" s="12">
        <v>123.4056714215034</v>
      </c>
      <c r="U95" s="12">
        <v>102.35990395145519</v>
      </c>
    </row>
    <row r="96" spans="1:21" x14ac:dyDescent="0.2">
      <c r="A96" s="3">
        <v>44169</v>
      </c>
      <c r="B96" t="s">
        <v>2057</v>
      </c>
      <c r="C96" t="s">
        <v>2077</v>
      </c>
      <c r="D96" t="s">
        <v>2074</v>
      </c>
      <c r="E96" t="s">
        <v>2075</v>
      </c>
      <c r="F96" t="s">
        <v>2069</v>
      </c>
      <c r="G96" s="11">
        <v>199.79144937036071</v>
      </c>
      <c r="H96" s="11">
        <v>193.68387965590921</v>
      </c>
      <c r="I96" s="11">
        <v>203.35968329998369</v>
      </c>
      <c r="J96" s="11">
        <v>202.42958395791851</v>
      </c>
      <c r="K96" s="11">
        <v>195.32355210465931</v>
      </c>
      <c r="L96" t="s">
        <v>2071</v>
      </c>
      <c r="M96" t="s">
        <v>2055</v>
      </c>
      <c r="N96" t="s">
        <v>2079</v>
      </c>
      <c r="O96" t="s">
        <v>2060</v>
      </c>
      <c r="P96" t="s">
        <v>2076</v>
      </c>
      <c r="Q96" s="12">
        <v>104.70420009406639</v>
      </c>
      <c r="R96" s="12">
        <v>97.140900542817846</v>
      </c>
      <c r="S96" s="12">
        <v>92.963907095503714</v>
      </c>
      <c r="T96" s="12">
        <v>90.533863011388377</v>
      </c>
      <c r="U96" s="12">
        <v>96.752790205018925</v>
      </c>
    </row>
    <row r="97" spans="1:21" x14ac:dyDescent="0.2">
      <c r="A97" s="3">
        <v>44200</v>
      </c>
      <c r="B97" t="s">
        <v>2056</v>
      </c>
      <c r="C97" t="s">
        <v>2053</v>
      </c>
      <c r="D97" t="s">
        <v>2064</v>
      </c>
      <c r="E97" t="s">
        <v>2074</v>
      </c>
      <c r="F97" t="s">
        <v>2069</v>
      </c>
      <c r="G97" s="11">
        <v>209.19434699620999</v>
      </c>
      <c r="H97" s="11">
        <v>207.00095191627369</v>
      </c>
      <c r="I97" s="11">
        <v>239.55816049062901</v>
      </c>
      <c r="J97" s="11">
        <v>191.33573243476829</v>
      </c>
      <c r="K97" s="11">
        <v>198.2969995522127</v>
      </c>
      <c r="L97" t="s">
        <v>2079</v>
      </c>
      <c r="M97" t="s">
        <v>2075</v>
      </c>
      <c r="N97" t="s">
        <v>2073</v>
      </c>
      <c r="O97" t="s">
        <v>2070</v>
      </c>
      <c r="P97" t="s">
        <v>2057</v>
      </c>
      <c r="Q97" s="12">
        <v>111.69338993665841</v>
      </c>
      <c r="R97" s="12">
        <v>94.12841355429731</v>
      </c>
      <c r="S97" s="12">
        <v>107.3707552462664</v>
      </c>
      <c r="T97" s="12">
        <v>111.6266400264672</v>
      </c>
      <c r="U97" s="12">
        <v>105.6648919487824</v>
      </c>
    </row>
    <row r="98" spans="1:21" x14ac:dyDescent="0.2">
      <c r="A98" s="3">
        <v>44230</v>
      </c>
      <c r="B98" t="s">
        <v>2053</v>
      </c>
      <c r="C98" t="s">
        <v>2075</v>
      </c>
      <c r="D98" t="s">
        <v>2074</v>
      </c>
      <c r="E98" t="s">
        <v>2056</v>
      </c>
      <c r="F98" t="s">
        <v>2066</v>
      </c>
      <c r="G98" s="11">
        <v>181.57601261956069</v>
      </c>
      <c r="H98" s="11">
        <v>195.39362166795971</v>
      </c>
      <c r="I98" s="11">
        <v>194.30835780761561</v>
      </c>
      <c r="J98" s="11">
        <v>193.54081175129249</v>
      </c>
      <c r="K98" s="11">
        <v>208.9847994860018</v>
      </c>
      <c r="L98" t="s">
        <v>2062</v>
      </c>
      <c r="M98" t="s">
        <v>2072</v>
      </c>
      <c r="N98" t="s">
        <v>2077</v>
      </c>
      <c r="O98" t="s">
        <v>2080</v>
      </c>
      <c r="P98" t="s">
        <v>2059</v>
      </c>
      <c r="Q98" s="12">
        <v>114.9322399081194</v>
      </c>
      <c r="R98" s="12">
        <v>112.54624632841541</v>
      </c>
      <c r="S98" s="12">
        <v>103.40621531620771</v>
      </c>
      <c r="T98" s="12">
        <v>130.6721701314903</v>
      </c>
      <c r="U98" s="12">
        <v>96.436389363088381</v>
      </c>
    </row>
    <row r="99" spans="1:21" x14ac:dyDescent="0.2">
      <c r="A99" s="3">
        <v>44260</v>
      </c>
      <c r="B99" t="s">
        <v>2065</v>
      </c>
      <c r="C99" t="s">
        <v>2066</v>
      </c>
      <c r="D99" t="s">
        <v>2070</v>
      </c>
      <c r="E99" t="s">
        <v>2074</v>
      </c>
      <c r="F99" t="s">
        <v>2057</v>
      </c>
      <c r="G99" s="11">
        <v>209.89446744096219</v>
      </c>
      <c r="H99" s="11">
        <v>216.93400472240279</v>
      </c>
      <c r="I99" s="11">
        <v>209.2832565282724</v>
      </c>
      <c r="J99" s="11">
        <v>212.40318890191969</v>
      </c>
      <c r="K99" s="11">
        <v>211.42807135316451</v>
      </c>
      <c r="L99" t="s">
        <v>2072</v>
      </c>
      <c r="M99" t="s">
        <v>2079</v>
      </c>
      <c r="N99" t="s">
        <v>2060</v>
      </c>
      <c r="O99" t="s">
        <v>2080</v>
      </c>
      <c r="P99" t="s">
        <v>2073</v>
      </c>
      <c r="Q99" s="12">
        <v>102.6297068199037</v>
      </c>
      <c r="R99" s="12">
        <v>103.7090340738864</v>
      </c>
      <c r="S99" s="12">
        <v>97.018335349967771</v>
      </c>
      <c r="T99" s="12">
        <v>94.190050780715367</v>
      </c>
      <c r="U99" s="12">
        <v>98.004359373949782</v>
      </c>
    </row>
    <row r="100" spans="1:21" x14ac:dyDescent="0.2">
      <c r="A100" s="3">
        <v>44291</v>
      </c>
      <c r="B100" t="s">
        <v>2075</v>
      </c>
      <c r="C100" t="s">
        <v>2074</v>
      </c>
      <c r="D100" t="s">
        <v>2053</v>
      </c>
      <c r="E100" t="s">
        <v>2060</v>
      </c>
      <c r="F100" t="s">
        <v>2065</v>
      </c>
      <c r="G100" s="11">
        <v>196.86901744617671</v>
      </c>
      <c r="H100" s="11">
        <v>201.01988431869799</v>
      </c>
      <c r="I100" s="11">
        <v>203.49483862192761</v>
      </c>
      <c r="J100" s="11">
        <v>208.51591782883409</v>
      </c>
      <c r="K100" s="11">
        <v>206.3118281830584</v>
      </c>
      <c r="L100" t="s">
        <v>2079</v>
      </c>
      <c r="M100" t="s">
        <v>2072</v>
      </c>
      <c r="N100" t="s">
        <v>2080</v>
      </c>
      <c r="O100" t="s">
        <v>2055</v>
      </c>
      <c r="P100" t="s">
        <v>2076</v>
      </c>
      <c r="Q100" s="12">
        <v>89.163761227604098</v>
      </c>
      <c r="R100" s="12">
        <v>107.24465831135601</v>
      </c>
      <c r="S100" s="12">
        <v>107.9115186338624</v>
      </c>
      <c r="T100" s="12">
        <v>91.080017224662981</v>
      </c>
      <c r="U100" s="12">
        <v>107.98359655216061</v>
      </c>
    </row>
    <row r="101" spans="1:21" x14ac:dyDescent="0.2">
      <c r="A101" s="3">
        <v>44321</v>
      </c>
      <c r="B101" t="s">
        <v>2070</v>
      </c>
      <c r="C101" t="s">
        <v>2078</v>
      </c>
      <c r="D101" t="s">
        <v>2075</v>
      </c>
      <c r="E101" t="s">
        <v>2066</v>
      </c>
      <c r="F101" t="s">
        <v>2056</v>
      </c>
      <c r="G101" s="11">
        <v>203.97537423106431</v>
      </c>
      <c r="H101" s="11">
        <v>209.27063577048281</v>
      </c>
      <c r="I101" s="11">
        <v>203.73141609522699</v>
      </c>
      <c r="J101" s="11">
        <v>205.29840727492811</v>
      </c>
      <c r="K101" s="11">
        <v>191.30968635058571</v>
      </c>
      <c r="L101" t="s">
        <v>2079</v>
      </c>
      <c r="M101" t="s">
        <v>2060</v>
      </c>
      <c r="N101" t="s">
        <v>2067</v>
      </c>
      <c r="O101" t="s">
        <v>2054</v>
      </c>
      <c r="P101" t="s">
        <v>2058</v>
      </c>
      <c r="Q101" s="12">
        <v>98.04611177405782</v>
      </c>
      <c r="R101" s="12">
        <v>100.7502752601674</v>
      </c>
      <c r="S101" s="12">
        <v>104.1481667964443</v>
      </c>
      <c r="T101" s="12">
        <v>97.046124504281323</v>
      </c>
      <c r="U101" s="12">
        <v>108.7946145633957</v>
      </c>
    </row>
    <row r="102" spans="1:21" x14ac:dyDescent="0.2">
      <c r="A102" s="3">
        <v>44351</v>
      </c>
      <c r="B102" t="s">
        <v>2077</v>
      </c>
      <c r="C102" t="s">
        <v>2074</v>
      </c>
      <c r="D102" t="s">
        <v>2075</v>
      </c>
      <c r="E102" t="s">
        <v>2057</v>
      </c>
      <c r="F102" t="s">
        <v>2070</v>
      </c>
      <c r="G102" s="11">
        <v>215.6274837929777</v>
      </c>
      <c r="H102" s="11">
        <v>201.44749240367611</v>
      </c>
      <c r="I102" s="11">
        <v>199.92645202274349</v>
      </c>
      <c r="J102" s="11">
        <v>178.47716476780721</v>
      </c>
      <c r="K102" s="11">
        <v>221.42035476938059</v>
      </c>
      <c r="L102" t="s">
        <v>2058</v>
      </c>
      <c r="M102" t="s">
        <v>2072</v>
      </c>
      <c r="N102" t="s">
        <v>2079</v>
      </c>
      <c r="O102" t="s">
        <v>2073</v>
      </c>
      <c r="P102" t="s">
        <v>2059</v>
      </c>
      <c r="Q102" s="12">
        <v>104.84544382256659</v>
      </c>
      <c r="R102" s="12">
        <v>98.709148969872004</v>
      </c>
      <c r="S102" s="12">
        <v>103.0490210641531</v>
      </c>
      <c r="T102" s="12">
        <v>104.3290851259795</v>
      </c>
      <c r="U102" s="12">
        <v>95.327856590659692</v>
      </c>
    </row>
    <row r="103" spans="1:21" x14ac:dyDescent="0.2">
      <c r="A103" s="3">
        <v>44383</v>
      </c>
      <c r="B103" t="s">
        <v>2074</v>
      </c>
      <c r="C103" t="s">
        <v>2053</v>
      </c>
      <c r="D103" t="s">
        <v>2075</v>
      </c>
      <c r="E103" t="s">
        <v>2068</v>
      </c>
      <c r="F103" t="s">
        <v>2065</v>
      </c>
      <c r="G103" s="11">
        <v>206.94695294522981</v>
      </c>
      <c r="H103" s="11">
        <v>207.09758245547789</v>
      </c>
      <c r="I103" s="11">
        <v>210.9078461559626</v>
      </c>
      <c r="J103" s="11">
        <v>211.3206620478438</v>
      </c>
      <c r="K103" s="11">
        <v>210.35871618478629</v>
      </c>
      <c r="L103" t="s">
        <v>2073</v>
      </c>
      <c r="M103" t="s">
        <v>2080</v>
      </c>
      <c r="N103" t="s">
        <v>2058</v>
      </c>
      <c r="O103" t="s">
        <v>2055</v>
      </c>
      <c r="P103" t="s">
        <v>2076</v>
      </c>
      <c r="Q103" s="12">
        <v>102.99565971350231</v>
      </c>
      <c r="R103" s="12">
        <v>93.205164378738317</v>
      </c>
      <c r="S103" s="12">
        <v>93.52654069920014</v>
      </c>
      <c r="T103" s="12">
        <v>104.0137603152107</v>
      </c>
      <c r="U103" s="12">
        <v>101.31777501919341</v>
      </c>
    </row>
    <row r="104" spans="1:21" x14ac:dyDescent="0.2">
      <c r="A104" s="3">
        <v>44413</v>
      </c>
      <c r="B104" t="s">
        <v>2057</v>
      </c>
      <c r="C104" t="s">
        <v>2070</v>
      </c>
      <c r="D104" t="s">
        <v>2075</v>
      </c>
      <c r="E104" t="s">
        <v>2074</v>
      </c>
      <c r="F104" t="s">
        <v>2068</v>
      </c>
      <c r="G104" s="11">
        <v>203.06965359690429</v>
      </c>
      <c r="H104" s="11">
        <v>208.42534773699879</v>
      </c>
      <c r="I104" s="11">
        <v>202.1754244284574</v>
      </c>
      <c r="J104" s="11">
        <v>204.9986882611976</v>
      </c>
      <c r="K104" s="11">
        <v>206.3392940149146</v>
      </c>
      <c r="L104" t="s">
        <v>2058</v>
      </c>
      <c r="M104" t="s">
        <v>2079</v>
      </c>
      <c r="N104" t="s">
        <v>2076</v>
      </c>
      <c r="O104" t="s">
        <v>2072</v>
      </c>
      <c r="P104" t="s">
        <v>2055</v>
      </c>
      <c r="Q104" s="12">
        <v>100.5183111671215</v>
      </c>
      <c r="R104" s="12">
        <v>93.615045229892417</v>
      </c>
      <c r="S104" s="12">
        <v>96.860138650036319</v>
      </c>
      <c r="T104" s="12">
        <v>100.63737092415541</v>
      </c>
      <c r="U104" s="12">
        <v>95.648034939676734</v>
      </c>
    </row>
    <row r="105" spans="1:21" x14ac:dyDescent="0.2">
      <c r="A105" s="3">
        <v>44446</v>
      </c>
      <c r="B105" t="s">
        <v>2059</v>
      </c>
      <c r="C105" t="s">
        <v>2064</v>
      </c>
      <c r="D105" t="s">
        <v>2054</v>
      </c>
      <c r="E105" t="s">
        <v>2068</v>
      </c>
      <c r="F105" t="s">
        <v>2077</v>
      </c>
      <c r="G105" s="11">
        <v>194.50217993856089</v>
      </c>
      <c r="H105" s="11">
        <v>191.29529997327171</v>
      </c>
      <c r="I105" s="11">
        <v>203.37524267121159</v>
      </c>
      <c r="J105" s="11">
        <v>189.5577125055888</v>
      </c>
      <c r="K105" s="11">
        <v>193.7678870653528</v>
      </c>
      <c r="L105" t="s">
        <v>2058</v>
      </c>
      <c r="M105" t="s">
        <v>2075</v>
      </c>
      <c r="N105" t="s">
        <v>2079</v>
      </c>
      <c r="O105" t="s">
        <v>2063</v>
      </c>
      <c r="P105" t="s">
        <v>2055</v>
      </c>
      <c r="Q105" s="12">
        <v>127.7420123294616</v>
      </c>
      <c r="R105" s="12">
        <v>99.170772584584967</v>
      </c>
      <c r="S105" s="12">
        <v>116.9963344439583</v>
      </c>
      <c r="T105" s="12">
        <v>102.2287030317796</v>
      </c>
      <c r="U105" s="12">
        <v>93.691852716456182</v>
      </c>
    </row>
    <row r="106" spans="1:21" x14ac:dyDescent="0.2">
      <c r="A106" s="3">
        <v>44476</v>
      </c>
      <c r="B106" t="s">
        <v>2068</v>
      </c>
      <c r="C106" t="s">
        <v>2074</v>
      </c>
      <c r="D106" t="s">
        <v>2065</v>
      </c>
      <c r="E106" t="s">
        <v>2062</v>
      </c>
      <c r="F106" t="s">
        <v>2069</v>
      </c>
      <c r="G106" s="11">
        <v>221.94812890728559</v>
      </c>
      <c r="H106" s="11">
        <v>212.2897630854543</v>
      </c>
      <c r="I106" s="11">
        <v>207.0430683296712</v>
      </c>
      <c r="J106" s="11">
        <v>222.58317722924909</v>
      </c>
      <c r="K106" s="11">
        <v>207.2352789374828</v>
      </c>
      <c r="L106" t="s">
        <v>2079</v>
      </c>
      <c r="M106" t="s">
        <v>2058</v>
      </c>
      <c r="N106" t="s">
        <v>2080</v>
      </c>
      <c r="O106" t="s">
        <v>2076</v>
      </c>
      <c r="P106" t="s">
        <v>2067</v>
      </c>
      <c r="Q106" s="12">
        <v>98.497179663961049</v>
      </c>
      <c r="R106" s="12">
        <v>106.1436017559454</v>
      </c>
      <c r="S106" s="12">
        <v>107.18759807610719</v>
      </c>
      <c r="T106" s="12">
        <v>101.1425284768156</v>
      </c>
      <c r="U106" s="12">
        <v>105.4936946763422</v>
      </c>
    </row>
    <row r="107" spans="1:21" x14ac:dyDescent="0.2">
      <c r="A107" s="3">
        <v>44508</v>
      </c>
      <c r="B107" t="s">
        <v>2062</v>
      </c>
      <c r="C107" t="s">
        <v>2065</v>
      </c>
      <c r="D107" t="s">
        <v>2075</v>
      </c>
      <c r="E107" t="s">
        <v>2056</v>
      </c>
      <c r="F107" t="s">
        <v>2074</v>
      </c>
      <c r="G107" s="11">
        <v>196.48007905074479</v>
      </c>
      <c r="H107" s="11">
        <v>182.10645106321741</v>
      </c>
      <c r="I107" s="11">
        <v>210.32079435322319</v>
      </c>
      <c r="J107" s="11">
        <v>203.74009141387691</v>
      </c>
      <c r="K107" s="11">
        <v>206.4215539813006</v>
      </c>
      <c r="L107" t="s">
        <v>2080</v>
      </c>
      <c r="M107" t="s">
        <v>2055</v>
      </c>
      <c r="N107" t="s">
        <v>2066</v>
      </c>
      <c r="O107" t="s">
        <v>2058</v>
      </c>
      <c r="P107" t="s">
        <v>2060</v>
      </c>
      <c r="Q107" s="12">
        <v>96.301394522258349</v>
      </c>
      <c r="R107" s="12">
        <v>102.9967696698661</v>
      </c>
      <c r="S107" s="12">
        <v>100.0976374457376</v>
      </c>
      <c r="T107" s="12">
        <v>97.603058231095247</v>
      </c>
      <c r="U107" s="12">
        <v>104.054705395421</v>
      </c>
    </row>
    <row r="108" spans="1:21" x14ac:dyDescent="0.2">
      <c r="A108" s="3">
        <v>44538</v>
      </c>
      <c r="B108" t="s">
        <v>2066</v>
      </c>
      <c r="C108" t="s">
        <v>2075</v>
      </c>
      <c r="D108" t="s">
        <v>2065</v>
      </c>
      <c r="E108" t="s">
        <v>2069</v>
      </c>
      <c r="F108" t="s">
        <v>2070</v>
      </c>
      <c r="G108" s="11">
        <v>219.20015665222061</v>
      </c>
      <c r="H108" s="11">
        <v>213.52753790197639</v>
      </c>
      <c r="I108" s="11">
        <v>210.84777208180731</v>
      </c>
      <c r="J108" s="11">
        <v>200.74421164866919</v>
      </c>
      <c r="K108" s="11">
        <v>187.5033692935321</v>
      </c>
      <c r="L108" t="s">
        <v>2079</v>
      </c>
      <c r="M108" t="s">
        <v>2080</v>
      </c>
      <c r="N108" t="s">
        <v>2055</v>
      </c>
      <c r="O108" t="s">
        <v>2073</v>
      </c>
      <c r="P108" t="s">
        <v>2071</v>
      </c>
      <c r="Q108" s="12">
        <v>106.9569617436301</v>
      </c>
      <c r="R108" s="12">
        <v>110.2962368452382</v>
      </c>
      <c r="S108" s="12">
        <v>95.880222550060722</v>
      </c>
      <c r="T108" s="12">
        <v>99.031340201240724</v>
      </c>
      <c r="U108" s="12">
        <v>85.067814650619312</v>
      </c>
    </row>
    <row r="109" spans="1:21" x14ac:dyDescent="0.2">
      <c r="A109" s="3">
        <v>44568</v>
      </c>
      <c r="B109" t="s">
        <v>2074</v>
      </c>
      <c r="C109" t="s">
        <v>2068</v>
      </c>
      <c r="D109" t="s">
        <v>2062</v>
      </c>
      <c r="E109" t="s">
        <v>2053</v>
      </c>
      <c r="F109" t="s">
        <v>2065</v>
      </c>
      <c r="G109" s="11">
        <v>198.17325091622141</v>
      </c>
      <c r="H109" s="11">
        <v>177.2213800021357</v>
      </c>
      <c r="I109" s="11">
        <v>179.922562970797</v>
      </c>
      <c r="J109" s="11">
        <v>200.5107501572254</v>
      </c>
      <c r="K109" s="11">
        <v>177.52027122593739</v>
      </c>
      <c r="L109" t="s">
        <v>2058</v>
      </c>
      <c r="M109" t="s">
        <v>2055</v>
      </c>
      <c r="N109" t="s">
        <v>2080</v>
      </c>
      <c r="O109" t="s">
        <v>2073</v>
      </c>
      <c r="P109" t="s">
        <v>2057</v>
      </c>
      <c r="Q109" s="12">
        <v>113.9260924689726</v>
      </c>
      <c r="R109" s="12">
        <v>89.894587570488454</v>
      </c>
      <c r="S109" s="12">
        <v>118.1910732787322</v>
      </c>
      <c r="T109" s="12">
        <v>98.098916120417741</v>
      </c>
      <c r="U109" s="12">
        <v>88.930255318635318</v>
      </c>
    </row>
    <row r="110" spans="1:21" x14ac:dyDescent="0.2">
      <c r="A110" s="3">
        <v>44599</v>
      </c>
      <c r="B110" t="s">
        <v>2066</v>
      </c>
      <c r="C110" t="s">
        <v>2056</v>
      </c>
      <c r="D110" t="s">
        <v>2074</v>
      </c>
      <c r="E110" t="s">
        <v>2068</v>
      </c>
      <c r="F110" t="s">
        <v>2062</v>
      </c>
      <c r="G110" s="11">
        <v>186.1561998761924</v>
      </c>
      <c r="H110" s="11">
        <v>208.8709117817566</v>
      </c>
      <c r="I110" s="11">
        <v>184.43071542947621</v>
      </c>
      <c r="J110" s="11">
        <v>197.50391424116179</v>
      </c>
      <c r="K110" s="11">
        <v>198.6544924426515</v>
      </c>
      <c r="L110" t="s">
        <v>2058</v>
      </c>
      <c r="M110" t="s">
        <v>2059</v>
      </c>
      <c r="N110" t="s">
        <v>2055</v>
      </c>
      <c r="O110" t="s">
        <v>2070</v>
      </c>
      <c r="P110" t="s">
        <v>2080</v>
      </c>
      <c r="Q110" s="12">
        <v>104.0390940822885</v>
      </c>
      <c r="R110" s="12">
        <v>94.689697835597045</v>
      </c>
      <c r="S110" s="12">
        <v>94.653573523607434</v>
      </c>
      <c r="T110" s="12">
        <v>96.061312768841589</v>
      </c>
      <c r="U110" s="12">
        <v>101.5994679828558</v>
      </c>
    </row>
    <row r="111" spans="1:21" x14ac:dyDescent="0.2">
      <c r="A111" s="3">
        <v>44629</v>
      </c>
      <c r="B111" t="s">
        <v>2053</v>
      </c>
      <c r="C111" t="s">
        <v>2074</v>
      </c>
      <c r="D111" t="s">
        <v>2065</v>
      </c>
      <c r="E111" t="s">
        <v>2056</v>
      </c>
      <c r="F111" t="s">
        <v>2069</v>
      </c>
      <c r="G111" s="11">
        <v>208.76342244757561</v>
      </c>
      <c r="H111" s="11">
        <v>219.9872986395425</v>
      </c>
      <c r="I111" s="11">
        <v>205.1348243186886</v>
      </c>
      <c r="J111" s="11">
        <v>217.76552810315971</v>
      </c>
      <c r="K111" s="11">
        <v>224.01008133214441</v>
      </c>
      <c r="L111" t="s">
        <v>2067</v>
      </c>
      <c r="M111" t="s">
        <v>2079</v>
      </c>
      <c r="N111" t="s">
        <v>2073</v>
      </c>
      <c r="O111" t="s">
        <v>2076</v>
      </c>
      <c r="P111" t="s">
        <v>2055</v>
      </c>
      <c r="Q111" s="12">
        <v>109.0885502740032</v>
      </c>
      <c r="R111" s="12">
        <v>101.7460293240017</v>
      </c>
      <c r="S111" s="12">
        <v>109.6087638920809</v>
      </c>
      <c r="T111" s="12">
        <v>101.9082288910687</v>
      </c>
      <c r="U111" s="12">
        <v>93.266984408943244</v>
      </c>
    </row>
    <row r="112" spans="1:21" x14ac:dyDescent="0.2">
      <c r="A112" s="3">
        <v>44659</v>
      </c>
      <c r="B112" t="s">
        <v>2078</v>
      </c>
      <c r="C112" t="s">
        <v>2070</v>
      </c>
      <c r="D112" t="s">
        <v>2065</v>
      </c>
      <c r="E112" t="s">
        <v>2074</v>
      </c>
      <c r="F112" t="s">
        <v>2069</v>
      </c>
      <c r="G112" s="11">
        <v>193.65757505227981</v>
      </c>
      <c r="H112" s="11">
        <v>185.0220880071914</v>
      </c>
      <c r="I112" s="11">
        <v>205.54271629046329</v>
      </c>
      <c r="J112" s="11">
        <v>196.85789045879901</v>
      </c>
      <c r="K112" s="11">
        <v>183.304097456465</v>
      </c>
      <c r="L112" t="s">
        <v>2079</v>
      </c>
      <c r="M112" t="s">
        <v>2056</v>
      </c>
      <c r="N112" t="s">
        <v>2076</v>
      </c>
      <c r="O112" t="s">
        <v>2080</v>
      </c>
      <c r="P112" t="s">
        <v>2054</v>
      </c>
      <c r="Q112" s="12">
        <v>81.341654650270812</v>
      </c>
      <c r="R112" s="12">
        <v>93.841750850447767</v>
      </c>
      <c r="S112" s="12">
        <v>94.920322831147999</v>
      </c>
      <c r="T112" s="12">
        <v>105.5849794146137</v>
      </c>
      <c r="U112" s="12">
        <v>88.093805439439734</v>
      </c>
    </row>
    <row r="113" spans="1:21" x14ac:dyDescent="0.2">
      <c r="A113" s="3">
        <v>44690</v>
      </c>
      <c r="B113" t="s">
        <v>2062</v>
      </c>
      <c r="C113" t="s">
        <v>2056</v>
      </c>
      <c r="D113" t="s">
        <v>2068</v>
      </c>
      <c r="E113" t="s">
        <v>2074</v>
      </c>
      <c r="F113" t="s">
        <v>2077</v>
      </c>
      <c r="G113" s="11">
        <v>196.42598054623591</v>
      </c>
      <c r="H113" s="11">
        <v>206.8652826655017</v>
      </c>
      <c r="I113" s="11">
        <v>219.6738723109097</v>
      </c>
      <c r="J113" s="11">
        <v>194.38872545321499</v>
      </c>
      <c r="K113" s="11">
        <v>206.5395817512036</v>
      </c>
      <c r="L113" t="s">
        <v>2067</v>
      </c>
      <c r="M113" t="s">
        <v>2058</v>
      </c>
      <c r="N113" t="s">
        <v>2080</v>
      </c>
      <c r="O113" t="s">
        <v>2076</v>
      </c>
      <c r="P113" t="s">
        <v>2060</v>
      </c>
      <c r="Q113" s="12">
        <v>97.337880947359565</v>
      </c>
      <c r="R113" s="12">
        <v>125.93327996413591</v>
      </c>
      <c r="S113" s="12">
        <v>125.10222323911159</v>
      </c>
      <c r="T113" s="12">
        <v>108.7987601033818</v>
      </c>
      <c r="U113" s="12">
        <v>114.675090709144</v>
      </c>
    </row>
    <row r="114" spans="1:21" x14ac:dyDescent="0.2">
      <c r="A114" s="3">
        <v>44720</v>
      </c>
      <c r="B114" t="s">
        <v>2053</v>
      </c>
      <c r="C114" t="s">
        <v>2065</v>
      </c>
      <c r="D114" t="s">
        <v>2070</v>
      </c>
      <c r="E114" t="s">
        <v>2069</v>
      </c>
      <c r="F114" t="s">
        <v>2077</v>
      </c>
      <c r="G114" s="11">
        <v>198.75638902249449</v>
      </c>
      <c r="H114" s="11">
        <v>178.2233215113954</v>
      </c>
      <c r="I114" s="11">
        <v>197.96605786266881</v>
      </c>
      <c r="J114" s="11">
        <v>173.7998530295944</v>
      </c>
      <c r="K114" s="11">
        <v>208.14314800686191</v>
      </c>
      <c r="L114" t="s">
        <v>2079</v>
      </c>
      <c r="M114" t="s">
        <v>2058</v>
      </c>
      <c r="N114" t="s">
        <v>2080</v>
      </c>
      <c r="O114" t="s">
        <v>2054</v>
      </c>
      <c r="P114" t="s">
        <v>2078</v>
      </c>
      <c r="Q114" s="12">
        <v>86.488580017705928</v>
      </c>
      <c r="R114" s="12">
        <v>71.500816150704708</v>
      </c>
      <c r="S114" s="12">
        <v>82.302326724010598</v>
      </c>
      <c r="T114" s="12">
        <v>102.41205775957469</v>
      </c>
      <c r="U114" s="12">
        <v>94.049700969312141</v>
      </c>
    </row>
    <row r="115" spans="1:21" x14ac:dyDescent="0.2">
      <c r="A115" s="3">
        <v>44750</v>
      </c>
      <c r="B115" t="s">
        <v>2075</v>
      </c>
      <c r="C115" t="s">
        <v>2053</v>
      </c>
      <c r="D115" t="s">
        <v>2063</v>
      </c>
      <c r="E115" t="s">
        <v>2072</v>
      </c>
      <c r="F115" t="s">
        <v>2065</v>
      </c>
      <c r="G115" s="11">
        <v>200.8819516421095</v>
      </c>
      <c r="H115" s="11">
        <v>225.21720566286359</v>
      </c>
      <c r="I115" s="11">
        <v>235.13042559809381</v>
      </c>
      <c r="J115" s="11">
        <v>216.21243573968519</v>
      </c>
      <c r="K115" s="11">
        <v>221.84146412270769</v>
      </c>
      <c r="L115" t="s">
        <v>2058</v>
      </c>
      <c r="M115" t="s">
        <v>2067</v>
      </c>
      <c r="N115" t="s">
        <v>2080</v>
      </c>
      <c r="O115" t="s">
        <v>2055</v>
      </c>
      <c r="P115" t="s">
        <v>2060</v>
      </c>
      <c r="Q115" s="12">
        <v>107.39069960239399</v>
      </c>
      <c r="R115" s="12">
        <v>100.38011714947039</v>
      </c>
      <c r="S115" s="12">
        <v>102.75324252215469</v>
      </c>
      <c r="T115" s="12">
        <v>120.2105568822185</v>
      </c>
      <c r="U115" s="12">
        <v>107.6136124237603</v>
      </c>
    </row>
    <row r="116" spans="1:21" x14ac:dyDescent="0.2">
      <c r="A116" s="3">
        <v>44781</v>
      </c>
      <c r="B116" t="s">
        <v>2062</v>
      </c>
      <c r="C116" t="s">
        <v>2053</v>
      </c>
      <c r="D116" t="s">
        <v>2068</v>
      </c>
      <c r="E116" t="s">
        <v>2075</v>
      </c>
      <c r="F116" t="s">
        <v>2074</v>
      </c>
      <c r="G116" s="11">
        <v>192.03735380014541</v>
      </c>
      <c r="H116" s="11">
        <v>189.19149547057759</v>
      </c>
      <c r="I116" s="11">
        <v>190.7217785904266</v>
      </c>
      <c r="J116" s="11">
        <v>189.55046498240111</v>
      </c>
      <c r="K116" s="11">
        <v>200.64918791602071</v>
      </c>
      <c r="L116" t="s">
        <v>2067</v>
      </c>
      <c r="M116" t="s">
        <v>2078</v>
      </c>
      <c r="N116" t="s">
        <v>2072</v>
      </c>
      <c r="O116" t="s">
        <v>2058</v>
      </c>
      <c r="P116" t="s">
        <v>2080</v>
      </c>
      <c r="Q116" s="12">
        <v>98.951887465972305</v>
      </c>
      <c r="R116" s="12">
        <v>90.711161843614349</v>
      </c>
      <c r="S116" s="12">
        <v>97.410748230907913</v>
      </c>
      <c r="T116" s="12">
        <v>114.5360341568141</v>
      </c>
      <c r="U116" s="12">
        <v>106.8630565209935</v>
      </c>
    </row>
    <row r="117" spans="1:21" x14ac:dyDescent="0.2">
      <c r="A117" s="3">
        <v>44811</v>
      </c>
      <c r="B117" t="s">
        <v>2054</v>
      </c>
      <c r="C117" t="s">
        <v>2064</v>
      </c>
      <c r="D117" t="s">
        <v>2056</v>
      </c>
      <c r="E117" t="s">
        <v>2077</v>
      </c>
      <c r="F117" t="s">
        <v>2075</v>
      </c>
      <c r="G117" s="11">
        <v>200.07208511085301</v>
      </c>
      <c r="H117" s="11">
        <v>180.24981294241661</v>
      </c>
      <c r="I117" s="11">
        <v>187.12366259938059</v>
      </c>
      <c r="J117" s="11">
        <v>167.54049622239589</v>
      </c>
      <c r="K117" s="11">
        <v>180.52008583907499</v>
      </c>
      <c r="L117" t="s">
        <v>2074</v>
      </c>
      <c r="M117" t="s">
        <v>2058</v>
      </c>
      <c r="N117" t="s">
        <v>2067</v>
      </c>
      <c r="O117" t="s">
        <v>2055</v>
      </c>
      <c r="P117" t="s">
        <v>2078</v>
      </c>
      <c r="Q117" s="12">
        <v>93.281386793736885</v>
      </c>
      <c r="R117" s="12">
        <v>112.60221342966921</v>
      </c>
      <c r="S117" s="12">
        <v>88.119753690522813</v>
      </c>
      <c r="T117" s="12">
        <v>89.841202563128974</v>
      </c>
      <c r="U117" s="12">
        <v>96.055965659277106</v>
      </c>
    </row>
    <row r="118" spans="1:21" x14ac:dyDescent="0.2">
      <c r="A118" s="3">
        <v>44841</v>
      </c>
      <c r="B118" t="s">
        <v>2065</v>
      </c>
      <c r="C118" t="s">
        <v>2053</v>
      </c>
      <c r="D118" t="s">
        <v>2077</v>
      </c>
      <c r="E118" t="s">
        <v>2070</v>
      </c>
      <c r="F118" t="s">
        <v>2069</v>
      </c>
      <c r="G118" s="11">
        <v>242.5179425339704</v>
      </c>
      <c r="H118" s="11">
        <v>197.88647251451971</v>
      </c>
      <c r="I118" s="11">
        <v>207.7956002418066</v>
      </c>
      <c r="J118" s="11">
        <v>189.028331454773</v>
      </c>
      <c r="K118" s="11">
        <v>136.06595036987889</v>
      </c>
      <c r="L118" t="s">
        <v>2058</v>
      </c>
      <c r="M118" t="s">
        <v>2080</v>
      </c>
      <c r="N118" t="s">
        <v>2060</v>
      </c>
      <c r="O118" t="s">
        <v>2067</v>
      </c>
      <c r="P118" t="s">
        <v>2073</v>
      </c>
      <c r="Q118" s="12">
        <v>111.6530374248218</v>
      </c>
      <c r="R118" s="12">
        <v>111.1650167232318</v>
      </c>
      <c r="S118" s="12">
        <v>114.6160052382057</v>
      </c>
      <c r="T118" s="12">
        <v>108.7140115051514</v>
      </c>
      <c r="U118" s="12">
        <v>83.697253633560237</v>
      </c>
    </row>
    <row r="119" spans="1:21" x14ac:dyDescent="0.2">
      <c r="A119" s="3">
        <v>44872</v>
      </c>
      <c r="B119" t="s">
        <v>2075</v>
      </c>
      <c r="C119" t="s">
        <v>2055</v>
      </c>
      <c r="D119" t="s">
        <v>2068</v>
      </c>
      <c r="E119" t="s">
        <v>2065</v>
      </c>
      <c r="F119" t="s">
        <v>2074</v>
      </c>
      <c r="G119" s="11">
        <v>220.13187246184501</v>
      </c>
      <c r="H119" s="11">
        <v>223.83915547430939</v>
      </c>
      <c r="I119" s="11">
        <v>212.16392304488781</v>
      </c>
      <c r="J119" s="11">
        <v>204.5051813440534</v>
      </c>
      <c r="K119" s="11">
        <v>203.44753237961291</v>
      </c>
      <c r="L119" t="s">
        <v>2078</v>
      </c>
      <c r="M119" t="s">
        <v>2058</v>
      </c>
      <c r="N119" t="s">
        <v>2056</v>
      </c>
      <c r="O119" t="s">
        <v>2057</v>
      </c>
      <c r="P119" t="s">
        <v>2076</v>
      </c>
      <c r="Q119" s="12">
        <v>104.86450227449011</v>
      </c>
      <c r="R119" s="12">
        <v>85.459468404363321</v>
      </c>
      <c r="S119" s="12">
        <v>103.865512938268</v>
      </c>
      <c r="T119" s="12">
        <v>100.1618456701767</v>
      </c>
      <c r="U119" s="12">
        <v>103.5881453904167</v>
      </c>
    </row>
    <row r="120" spans="1:21" x14ac:dyDescent="0.2">
      <c r="A120" s="3">
        <v>44902</v>
      </c>
      <c r="B120" t="s">
        <v>2077</v>
      </c>
      <c r="C120" t="s">
        <v>2053</v>
      </c>
      <c r="D120" t="s">
        <v>2075</v>
      </c>
      <c r="E120" t="s">
        <v>2070</v>
      </c>
      <c r="F120" t="s">
        <v>2069</v>
      </c>
      <c r="G120" s="11">
        <v>190.5666734888018</v>
      </c>
      <c r="H120" s="11">
        <v>184.37631389301271</v>
      </c>
      <c r="I120" s="11">
        <v>201.75718188570079</v>
      </c>
      <c r="J120" s="11">
        <v>196.27615671695011</v>
      </c>
      <c r="K120" s="11">
        <v>211.2525093506116</v>
      </c>
      <c r="L120" t="s">
        <v>2067</v>
      </c>
      <c r="M120" t="s">
        <v>2073</v>
      </c>
      <c r="N120" t="s">
        <v>2055</v>
      </c>
      <c r="O120" t="s">
        <v>2059</v>
      </c>
      <c r="P120" t="s">
        <v>2058</v>
      </c>
      <c r="Q120" s="12">
        <v>100.1101677275629</v>
      </c>
      <c r="R120" s="12">
        <v>84.728879238300252</v>
      </c>
      <c r="S120" s="12">
        <v>91.772688380155927</v>
      </c>
      <c r="T120" s="12">
        <v>91.11264338450286</v>
      </c>
      <c r="U120" s="12">
        <v>103.35671485319629</v>
      </c>
    </row>
    <row r="125" spans="1:21" x14ac:dyDescent="0.2">
      <c r="G125" s="13"/>
      <c r="Q125" s="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62"/>
  <sheetViews>
    <sheetView tabSelected="1" topLeftCell="F25" workbookViewId="0">
      <selection activeCell="M62" sqref="M62"/>
    </sheetView>
  </sheetViews>
  <sheetFormatPr baseColWidth="10" defaultColWidth="8.83203125" defaultRowHeight="15" x14ac:dyDescent="0.2"/>
  <cols>
    <col min="1" max="2" width="17.6640625" bestFit="1" customWidth="1"/>
    <col min="3" max="4" width="17.6640625" customWidth="1"/>
    <col min="5" max="5" width="13.6640625" bestFit="1" customWidth="1"/>
    <col min="6" max="6" width="12.1640625" bestFit="1" customWidth="1"/>
    <col min="7" max="7" width="13" bestFit="1" customWidth="1"/>
    <col min="8" max="11" width="13" customWidth="1"/>
  </cols>
  <sheetData>
    <row r="1" spans="1:24" x14ac:dyDescent="0.2">
      <c r="B1" s="1" t="s">
        <v>2101</v>
      </c>
      <c r="C1" s="1"/>
      <c r="D1" s="1"/>
      <c r="E1" s="1" t="s">
        <v>2102</v>
      </c>
      <c r="F1" s="1" t="s">
        <v>2103</v>
      </c>
      <c r="G1" s="1" t="s">
        <v>2104</v>
      </c>
      <c r="H1" s="1" t="s">
        <v>2108</v>
      </c>
      <c r="I1" s="1" t="s">
        <v>2109</v>
      </c>
      <c r="J1" s="1" t="s">
        <v>2110</v>
      </c>
      <c r="K1" s="1" t="s">
        <v>2111</v>
      </c>
      <c r="L1" s="1" t="s">
        <v>2105</v>
      </c>
      <c r="M1" s="1" t="s">
        <v>2112</v>
      </c>
      <c r="N1" s="1" t="s">
        <v>2113</v>
      </c>
      <c r="O1" s="1" t="s">
        <v>2114</v>
      </c>
      <c r="P1" s="1" t="s">
        <v>2115</v>
      </c>
      <c r="Q1" s="1" t="s">
        <v>2116</v>
      </c>
      <c r="R1" s="1" t="s">
        <v>2117</v>
      </c>
      <c r="S1" s="1" t="s">
        <v>2118</v>
      </c>
      <c r="T1" s="1" t="s">
        <v>2119</v>
      </c>
      <c r="U1" s="1" t="s">
        <v>2120</v>
      </c>
      <c r="V1" s="1"/>
      <c r="W1" s="1" t="s">
        <v>2106</v>
      </c>
      <c r="X1" s="1" t="s">
        <v>2107</v>
      </c>
    </row>
    <row r="2" spans="1:24" x14ac:dyDescent="0.2">
      <c r="B2" s="4"/>
      <c r="C2" s="4"/>
      <c r="D2" s="4"/>
      <c r="E2" s="4"/>
      <c r="F2" s="4"/>
      <c r="G2" s="4"/>
      <c r="H2" s="4"/>
      <c r="I2" s="4"/>
      <c r="J2" s="4"/>
      <c r="K2" s="4">
        <v>100</v>
      </c>
      <c r="L2" s="4"/>
      <c r="M2" s="4"/>
      <c r="N2" s="4"/>
      <c r="O2" s="4"/>
      <c r="P2" s="4">
        <v>100</v>
      </c>
      <c r="Q2" s="4"/>
      <c r="R2" s="4"/>
      <c r="S2" s="4"/>
      <c r="T2" s="4"/>
      <c r="U2" s="4"/>
      <c r="V2" s="4"/>
      <c r="W2" s="4"/>
      <c r="X2" s="4"/>
    </row>
    <row r="3" spans="1:24" x14ac:dyDescent="0.2">
      <c r="A3" s="3">
        <v>43105</v>
      </c>
      <c r="B3" s="2">
        <v>43135</v>
      </c>
      <c r="C3" s="2"/>
      <c r="D3" s="2"/>
      <c r="E3">
        <v>100</v>
      </c>
      <c r="F3">
        <v>989.88253442491987</v>
      </c>
      <c r="G3">
        <v>494.94126721245988</v>
      </c>
      <c r="H3" s="5">
        <f>LN(G3/(5*E3))</f>
        <v>-1.0168994989258849E-2</v>
      </c>
      <c r="I3" s="6">
        <f>SUM($H$3:H3)</f>
        <v>-1.0168994989258849E-2</v>
      </c>
      <c r="J3" s="6"/>
      <c r="K3" s="7">
        <f>EXP(I3)*$E$3</f>
        <v>98.988253442491981</v>
      </c>
      <c r="L3">
        <v>499.39238077633462</v>
      </c>
      <c r="M3" s="5">
        <f>LN(L3/(5*E3))</f>
        <v>-1.2159774483416353E-3</v>
      </c>
      <c r="N3" s="6">
        <f>SUM($M$3:M3)</f>
        <v>-1.2159774483416353E-3</v>
      </c>
      <c r="O3" s="6"/>
      <c r="P3" s="7">
        <f>EXP(N3)*$E$3</f>
        <v>99.878476155266924</v>
      </c>
      <c r="Q3" s="8">
        <f t="shared" ref="Q3:Q17" si="0">G3-5*E3</f>
        <v>-5.0587327875401229</v>
      </c>
      <c r="R3" s="8">
        <f t="shared" ref="R3:R17" si="1">5*E3-L3</f>
        <v>0.60761922366538101</v>
      </c>
      <c r="S3" s="8">
        <f>R3+Q3</f>
        <v>-4.4511135638747419</v>
      </c>
      <c r="T3" s="9">
        <f t="shared" ref="T3:T17" si="2">LN((5*E3+S3)/(5*E3))</f>
        <v>-8.9420886991804487E-3</v>
      </c>
      <c r="V3" s="9">
        <f>H3-M3</f>
        <v>-8.9530175409172144E-3</v>
      </c>
      <c r="W3">
        <v>994.33364798879438</v>
      </c>
      <c r="X3">
        <v>-0.44511135638745147</v>
      </c>
    </row>
    <row r="4" spans="1:24" x14ac:dyDescent="0.2">
      <c r="A4" s="3">
        <v>43136</v>
      </c>
      <c r="B4" s="2">
        <v>43166</v>
      </c>
      <c r="C4" s="2"/>
      <c r="D4" s="2"/>
      <c r="E4">
        <v>100</v>
      </c>
      <c r="F4">
        <v>1021.48608764213</v>
      </c>
      <c r="G4">
        <v>510.74304382106482</v>
      </c>
      <c r="H4" s="5">
        <f t="shared" ref="H4:H19" si="3">LN(G4/(5*E4))</f>
        <v>2.125851564498548E-2</v>
      </c>
      <c r="I4" s="6">
        <f>SUM($H$3:H4)</f>
        <v>1.1089520655726631E-2</v>
      </c>
      <c r="J4" s="6"/>
      <c r="K4" s="7">
        <f t="shared" ref="K4:K19" si="4">EXP(I4)*$E$3</f>
        <v>101.11512373149871</v>
      </c>
      <c r="L4">
        <v>527.26457861939571</v>
      </c>
      <c r="M4" s="5">
        <f t="shared" ref="M4:M17" si="5">LN(L4/(5*E4))</f>
        <v>5.3094370852003414E-2</v>
      </c>
      <c r="N4" s="6">
        <f>SUM($M$3:M4)</f>
        <v>5.1878393403661779E-2</v>
      </c>
      <c r="O4" s="6"/>
      <c r="P4" s="7">
        <f t="shared" ref="P4:P17" si="6">EXP(N4)*$E$3</f>
        <v>105.32476528630835</v>
      </c>
      <c r="Q4" s="8">
        <f t="shared" si="0"/>
        <v>10.743043821064816</v>
      </c>
      <c r="R4" s="8">
        <f t="shared" si="1"/>
        <v>-27.264578619395706</v>
      </c>
      <c r="S4" s="8">
        <f t="shared" ref="S4:S17" si="7">R4+Q4</f>
        <v>-16.52153479833089</v>
      </c>
      <c r="T4" s="9">
        <f t="shared" si="2"/>
        <v>-3.3601323917505831E-2</v>
      </c>
      <c r="V4" s="9">
        <f t="shared" ref="V4:V17" si="8">H4-M4</f>
        <v>-3.1835855207017934E-2</v>
      </c>
      <c r="W4">
        <v>1038.00762244046</v>
      </c>
      <c r="X4">
        <v>-1.6521534798330779</v>
      </c>
    </row>
    <row r="5" spans="1:24" x14ac:dyDescent="0.2">
      <c r="A5" s="3">
        <v>43166</v>
      </c>
      <c r="B5" s="2">
        <v>43196</v>
      </c>
      <c r="C5" s="2"/>
      <c r="D5" s="2"/>
      <c r="E5">
        <v>100</v>
      </c>
      <c r="F5">
        <v>921.41098892619584</v>
      </c>
      <c r="G5">
        <v>460.70549446309792</v>
      </c>
      <c r="H5" s="5">
        <f t="shared" si="3"/>
        <v>-8.1849100215215617E-2</v>
      </c>
      <c r="I5" s="6">
        <f>SUM($H$3:H5)</f>
        <v>-7.0759579559488986E-2</v>
      </c>
      <c r="J5" s="6"/>
      <c r="K5" s="7">
        <f t="shared" si="4"/>
        <v>93.168586152834891</v>
      </c>
      <c r="L5">
        <v>486.44164504766701</v>
      </c>
      <c r="M5" s="5">
        <f t="shared" si="5"/>
        <v>-2.7491152505089437E-2</v>
      </c>
      <c r="N5" s="6">
        <f>SUM($M$3:M5)</f>
        <v>2.4387240898572343E-2</v>
      </c>
      <c r="O5" s="6"/>
      <c r="P5" s="7">
        <f t="shared" si="6"/>
        <v>102.46870418026251</v>
      </c>
      <c r="Q5" s="8">
        <f t="shared" si="0"/>
        <v>-39.294505536902079</v>
      </c>
      <c r="R5" s="8">
        <f t="shared" si="1"/>
        <v>13.558354952332991</v>
      </c>
      <c r="S5" s="8">
        <f t="shared" si="7"/>
        <v>-25.736150584569089</v>
      </c>
      <c r="T5" s="9">
        <f t="shared" si="2"/>
        <v>-5.2844287259753042E-2</v>
      </c>
      <c r="V5" s="9">
        <f t="shared" si="8"/>
        <v>-5.4357947710126184E-2</v>
      </c>
      <c r="W5">
        <v>947.14713951076499</v>
      </c>
      <c r="X5">
        <v>-2.5736150584569151</v>
      </c>
    </row>
    <row r="6" spans="1:24" x14ac:dyDescent="0.2">
      <c r="A6" s="3">
        <v>43196</v>
      </c>
      <c r="B6" s="2">
        <v>43226</v>
      </c>
      <c r="C6" s="2"/>
      <c r="D6" s="2"/>
      <c r="E6">
        <v>100</v>
      </c>
      <c r="F6">
        <v>998.6255210244625</v>
      </c>
      <c r="G6">
        <v>499.31276051223131</v>
      </c>
      <c r="H6" s="5">
        <f t="shared" si="3"/>
        <v>-1.3754244382095521E-3</v>
      </c>
      <c r="I6" s="6">
        <f>SUM($H$3:H6)</f>
        <v>-7.2135003997698538E-2</v>
      </c>
      <c r="J6" s="6"/>
      <c r="K6" s="7">
        <f t="shared" si="4"/>
        <v>93.04052788998726</v>
      </c>
      <c r="L6">
        <v>509.00089819277417</v>
      </c>
      <c r="M6" s="5">
        <f t="shared" si="5"/>
        <v>1.7841682749120156E-2</v>
      </c>
      <c r="N6" s="6">
        <f>SUM($M$3:M6)</f>
        <v>4.2228923647692498E-2</v>
      </c>
      <c r="O6" s="6"/>
      <c r="P6" s="7">
        <f t="shared" si="6"/>
        <v>104.31332492880657</v>
      </c>
      <c r="Q6" s="8">
        <f t="shared" si="0"/>
        <v>-0.68723948776869292</v>
      </c>
      <c r="R6" s="8">
        <f t="shared" si="1"/>
        <v>-9.0008981927741729</v>
      </c>
      <c r="S6" s="8">
        <f t="shared" si="7"/>
        <v>-9.6881376805428658</v>
      </c>
      <c r="T6" s="9">
        <f t="shared" si="2"/>
        <v>-1.9566456055110364E-2</v>
      </c>
      <c r="V6" s="9">
        <f t="shared" si="8"/>
        <v>-1.9217107187329708E-2</v>
      </c>
      <c r="W6">
        <v>1008.313658705006</v>
      </c>
      <c r="X6">
        <v>-0.96881376805430364</v>
      </c>
    </row>
    <row r="7" spans="1:24" x14ac:dyDescent="0.2">
      <c r="A7" s="3">
        <v>43227</v>
      </c>
      <c r="B7" s="2">
        <v>43257</v>
      </c>
      <c r="C7" s="2"/>
      <c r="D7" s="2"/>
      <c r="E7">
        <v>100</v>
      </c>
      <c r="F7">
        <v>1050.4823811249521</v>
      </c>
      <c r="G7">
        <v>525.24119056247594</v>
      </c>
      <c r="H7" s="5">
        <f t="shared" si="3"/>
        <v>4.9249469267886502E-2</v>
      </c>
      <c r="I7" s="6">
        <f>SUM($H$3:H7)</f>
        <v>-2.2885534729812036E-2</v>
      </c>
      <c r="J7" s="6"/>
      <c r="K7" s="7">
        <f t="shared" si="4"/>
        <v>97.737435278996315</v>
      </c>
      <c r="L7">
        <v>524.06127858681168</v>
      </c>
      <c r="M7" s="5">
        <f t="shared" si="5"/>
        <v>4.7000522929410662E-2</v>
      </c>
      <c r="N7" s="6">
        <f>SUM($M$3:M7)</f>
        <v>8.9229446577103161E-2</v>
      </c>
      <c r="O7" s="6"/>
      <c r="P7" s="7">
        <f t="shared" si="6"/>
        <v>109.33314887166381</v>
      </c>
      <c r="Q7" s="8">
        <f t="shared" si="0"/>
        <v>25.241190562475936</v>
      </c>
      <c r="R7" s="8">
        <f t="shared" si="1"/>
        <v>-24.061278586811682</v>
      </c>
      <c r="S7" s="8">
        <f t="shared" si="7"/>
        <v>1.179911975664254</v>
      </c>
      <c r="T7" s="9">
        <f t="shared" si="2"/>
        <v>2.3570439394878964E-3</v>
      </c>
      <c r="V7" s="9">
        <f t="shared" si="8"/>
        <v>2.2489463384758393E-3</v>
      </c>
      <c r="W7">
        <v>1049.3024691492881</v>
      </c>
      <c r="X7">
        <v>0.1179911975664254</v>
      </c>
    </row>
    <row r="8" spans="1:24" x14ac:dyDescent="0.2">
      <c r="A8" s="3">
        <v>43257</v>
      </c>
      <c r="B8" s="2">
        <v>43287</v>
      </c>
      <c r="C8" s="2"/>
      <c r="D8" s="2"/>
      <c r="E8">
        <v>100</v>
      </c>
      <c r="F8">
        <v>996.73494529101504</v>
      </c>
      <c r="G8">
        <v>498.36747264550752</v>
      </c>
      <c r="H8" s="5">
        <f t="shared" si="3"/>
        <v>-3.2703966310591512E-3</v>
      </c>
      <c r="I8" s="6">
        <f>SUM($H$3:H8)</f>
        <v>-2.6155931360871187E-2</v>
      </c>
      <c r="J8" s="6"/>
      <c r="K8" s="7">
        <f t="shared" si="4"/>
        <v>97.418317205694521</v>
      </c>
      <c r="L8">
        <v>495.96240400272671</v>
      </c>
      <c r="M8" s="5">
        <f t="shared" si="5"/>
        <v>-8.1079729517060904E-3</v>
      </c>
      <c r="N8" s="6">
        <f>SUM($M$3:M8)</f>
        <v>8.1121473625397067E-2</v>
      </c>
      <c r="O8" s="6"/>
      <c r="P8" s="7">
        <f t="shared" si="6"/>
        <v>108.45026270315678</v>
      </c>
      <c r="Q8" s="8">
        <f t="shared" si="0"/>
        <v>-1.6325273544924812</v>
      </c>
      <c r="R8" s="8">
        <f t="shared" si="1"/>
        <v>4.0375959972732858</v>
      </c>
      <c r="S8" s="8">
        <f t="shared" si="7"/>
        <v>2.4050686427808046</v>
      </c>
      <c r="T8" s="9">
        <f t="shared" si="2"/>
        <v>4.7986055399431649E-3</v>
      </c>
      <c r="V8" s="9">
        <f t="shared" si="8"/>
        <v>4.8375763206469392E-3</v>
      </c>
      <c r="W8">
        <v>994.32987664823418</v>
      </c>
      <c r="X8">
        <v>0.24050686427808621</v>
      </c>
    </row>
    <row r="9" spans="1:24" x14ac:dyDescent="0.2">
      <c r="A9" s="3">
        <v>43287</v>
      </c>
      <c r="B9" s="2">
        <v>43317</v>
      </c>
      <c r="C9" s="2"/>
      <c r="D9" s="2"/>
      <c r="E9">
        <v>100</v>
      </c>
      <c r="F9">
        <v>1040.722480328885</v>
      </c>
      <c r="G9">
        <v>520.36124016444239</v>
      </c>
      <c r="H9" s="5">
        <f t="shared" si="3"/>
        <v>3.9915164589982323E-2</v>
      </c>
      <c r="I9" s="6">
        <f>SUM($H$3:H9)</f>
        <v>1.3759233229111135E-2</v>
      </c>
      <c r="J9" s="6"/>
      <c r="K9" s="7">
        <f t="shared" si="4"/>
        <v>101.38543271177647</v>
      </c>
      <c r="L9">
        <v>514.38560003274654</v>
      </c>
      <c r="M9" s="5">
        <f t="shared" si="5"/>
        <v>2.8365080393886098E-2</v>
      </c>
      <c r="N9" s="6">
        <f>SUM($M$3:M9)</f>
        <v>0.10948655401928317</v>
      </c>
      <c r="O9" s="6"/>
      <c r="P9" s="7">
        <f t="shared" si="6"/>
        <v>111.57050690854462</v>
      </c>
      <c r="Q9" s="8">
        <f t="shared" si="0"/>
        <v>20.361240164442393</v>
      </c>
      <c r="R9" s="8">
        <f t="shared" si="1"/>
        <v>-14.385600032746538</v>
      </c>
      <c r="S9" s="8">
        <f t="shared" si="7"/>
        <v>5.9756401316958545</v>
      </c>
      <c r="T9" s="9">
        <f t="shared" si="2"/>
        <v>1.1880427674187285E-2</v>
      </c>
      <c r="V9" s="9">
        <f t="shared" si="8"/>
        <v>1.1550084196096225E-2</v>
      </c>
      <c r="W9">
        <v>1034.7468401971889</v>
      </c>
      <c r="X9">
        <v>0.59756401316958541</v>
      </c>
    </row>
    <row r="10" spans="1:24" x14ac:dyDescent="0.2">
      <c r="A10" s="3">
        <v>43318</v>
      </c>
      <c r="B10" s="2">
        <v>43348</v>
      </c>
      <c r="C10" s="2"/>
      <c r="D10" s="2"/>
      <c r="E10">
        <v>100</v>
      </c>
      <c r="F10">
        <v>977.47376612561982</v>
      </c>
      <c r="G10">
        <v>488.73688306280991</v>
      </c>
      <c r="H10" s="5">
        <f t="shared" si="3"/>
        <v>-2.278382520590538E-2</v>
      </c>
      <c r="I10" s="6">
        <f>SUM($H$3:H10)</f>
        <v>-9.0245919767942447E-3</v>
      </c>
      <c r="J10" s="6"/>
      <c r="K10" s="7">
        <f t="shared" si="4"/>
        <v>99.101600743055769</v>
      </c>
      <c r="L10">
        <v>499.67338443567121</v>
      </c>
      <c r="M10" s="5">
        <f t="shared" si="5"/>
        <v>-6.534445770704448E-4</v>
      </c>
      <c r="N10" s="6">
        <f>SUM($M$3:M10)</f>
        <v>0.10883310944221272</v>
      </c>
      <c r="O10" s="6"/>
      <c r="P10" s="7">
        <f t="shared" si="6"/>
        <v>111.49762558039184</v>
      </c>
      <c r="Q10" s="8">
        <f t="shared" si="0"/>
        <v>-11.263116937190091</v>
      </c>
      <c r="R10" s="8">
        <f t="shared" si="1"/>
        <v>0.32661556432879024</v>
      </c>
      <c r="S10" s="8">
        <f t="shared" si="7"/>
        <v>-10.936501372861301</v>
      </c>
      <c r="T10" s="9">
        <f t="shared" si="2"/>
        <v>-2.2115763334397735E-2</v>
      </c>
      <c r="V10" s="9">
        <f t="shared" si="8"/>
        <v>-2.2130380628834934E-2</v>
      </c>
      <c r="W10">
        <v>988.41026749848095</v>
      </c>
      <c r="X10">
        <v>-1.0936501372861129</v>
      </c>
    </row>
    <row r="11" spans="1:24" x14ac:dyDescent="0.2">
      <c r="A11" s="3">
        <v>43348</v>
      </c>
      <c r="B11" s="2">
        <v>43378</v>
      </c>
      <c r="C11" s="2"/>
      <c r="D11" s="2"/>
      <c r="E11">
        <v>100</v>
      </c>
      <c r="F11">
        <v>998.54638672298915</v>
      </c>
      <c r="G11">
        <v>499.27319336149458</v>
      </c>
      <c r="H11" s="5">
        <f t="shared" si="3"/>
        <v>-1.4546707977321079E-3</v>
      </c>
      <c r="I11" s="6">
        <f>SUM($H$3:H11)</f>
        <v>-1.0479262774526352E-2</v>
      </c>
      <c r="J11" s="6"/>
      <c r="K11" s="7">
        <f t="shared" si="4"/>
        <v>98.957545340442636</v>
      </c>
      <c r="L11">
        <v>515.09011962633247</v>
      </c>
      <c r="M11" s="5">
        <f t="shared" si="5"/>
        <v>2.9733776498350319E-2</v>
      </c>
      <c r="N11" s="6">
        <f>SUM($M$3:M11)</f>
        <v>0.13856688594056304</v>
      </c>
      <c r="O11" s="6"/>
      <c r="P11" s="7">
        <f t="shared" si="6"/>
        <v>114.86265059651213</v>
      </c>
      <c r="Q11" s="8">
        <f t="shared" si="0"/>
        <v>-0.7268066385054226</v>
      </c>
      <c r="R11" s="8">
        <f t="shared" si="1"/>
        <v>-15.090119626332466</v>
      </c>
      <c r="S11" s="8">
        <f t="shared" si="7"/>
        <v>-15.816926264837889</v>
      </c>
      <c r="T11" s="9">
        <f t="shared" si="2"/>
        <v>-3.2145011705701595E-2</v>
      </c>
      <c r="V11" s="9">
        <f t="shared" si="8"/>
        <v>-3.1188447296082427E-2</v>
      </c>
      <c r="W11">
        <v>1014.363312987827</v>
      </c>
      <c r="X11">
        <v>-1.5816926264837781</v>
      </c>
    </row>
    <row r="12" spans="1:24" x14ac:dyDescent="0.2">
      <c r="A12" s="3">
        <v>43378</v>
      </c>
      <c r="B12" s="2">
        <v>43408</v>
      </c>
      <c r="C12" s="2"/>
      <c r="D12" s="2"/>
      <c r="E12">
        <v>100</v>
      </c>
      <c r="F12">
        <v>959.10190196761357</v>
      </c>
      <c r="G12">
        <v>479.55095098380679</v>
      </c>
      <c r="H12" s="5">
        <f t="shared" si="3"/>
        <v>-4.1757951174800557E-2</v>
      </c>
      <c r="I12" s="6">
        <f>SUM($H$3:H12)</f>
        <v>-5.2237213949326913E-2</v>
      </c>
      <c r="J12" s="6"/>
      <c r="K12" s="7">
        <f t="shared" si="4"/>
        <v>94.91036995006489</v>
      </c>
      <c r="L12">
        <v>445.16245498506578</v>
      </c>
      <c r="M12" s="5">
        <f t="shared" si="5"/>
        <v>-0.11616881549466439</v>
      </c>
      <c r="N12" s="6">
        <f>SUM($M$3:M12)</f>
        <v>2.2398070445898657E-2</v>
      </c>
      <c r="O12" s="6"/>
      <c r="P12" s="7">
        <f t="shared" si="6"/>
        <v>102.26507905127033</v>
      </c>
      <c r="Q12" s="8">
        <f t="shared" si="0"/>
        <v>-20.449049016193214</v>
      </c>
      <c r="R12" s="8">
        <f t="shared" si="1"/>
        <v>54.837545014934221</v>
      </c>
      <c r="S12" s="8">
        <f t="shared" si="7"/>
        <v>34.388495998741007</v>
      </c>
      <c r="T12" s="9">
        <f t="shared" si="2"/>
        <v>6.6514996620072556E-2</v>
      </c>
      <c r="V12" s="9">
        <f t="shared" si="8"/>
        <v>7.4410864319863823E-2</v>
      </c>
      <c r="W12">
        <v>924.71340596887262</v>
      </c>
      <c r="X12">
        <v>3.4388495998740951</v>
      </c>
    </row>
    <row r="13" spans="1:24" x14ac:dyDescent="0.2">
      <c r="A13" s="3">
        <v>43409</v>
      </c>
      <c r="B13" s="2">
        <v>43439</v>
      </c>
      <c r="C13" s="2"/>
      <c r="D13" s="2"/>
      <c r="E13">
        <v>100</v>
      </c>
      <c r="F13">
        <v>996.90394719385381</v>
      </c>
      <c r="G13">
        <v>498.4519735969269</v>
      </c>
      <c r="H13" s="5">
        <f t="shared" si="3"/>
        <v>-3.1008554931122234E-3</v>
      </c>
      <c r="I13" s="6">
        <f>SUM($H$3:H13)</f>
        <v>-5.5338069442439138E-2</v>
      </c>
      <c r="J13" s="6"/>
      <c r="K13" s="7">
        <f t="shared" si="4"/>
        <v>94.616522432848612</v>
      </c>
      <c r="L13">
        <v>506.536000332154</v>
      </c>
      <c r="M13" s="5">
        <f t="shared" si="5"/>
        <v>1.2987299408348413E-2</v>
      </c>
      <c r="N13" s="6">
        <f>SUM($M$3:M13)</f>
        <v>3.5385369854247069E-2</v>
      </c>
      <c r="O13" s="6"/>
      <c r="P13" s="7">
        <f t="shared" si="6"/>
        <v>103.60188823256405</v>
      </c>
      <c r="Q13" s="8">
        <f t="shared" si="0"/>
        <v>-1.548026403073095</v>
      </c>
      <c r="R13" s="8">
        <f t="shared" si="1"/>
        <v>-6.5360003321540034</v>
      </c>
      <c r="S13" s="8">
        <f t="shared" si="7"/>
        <v>-8.0840267352270985</v>
      </c>
      <c r="T13" s="9">
        <f t="shared" si="2"/>
        <v>-1.630018256269089E-2</v>
      </c>
      <c r="V13" s="9">
        <f t="shared" si="8"/>
        <v>-1.6088154901460636E-2</v>
      </c>
      <c r="W13">
        <v>1004.987973929081</v>
      </c>
      <c r="X13">
        <v>-0.80840267352270989</v>
      </c>
    </row>
    <row r="14" spans="1:24" x14ac:dyDescent="0.2">
      <c r="A14" s="3">
        <v>43440</v>
      </c>
      <c r="B14" s="2">
        <v>43470</v>
      </c>
      <c r="C14" s="2"/>
      <c r="D14" s="2"/>
      <c r="E14">
        <v>100</v>
      </c>
      <c r="F14">
        <v>971.31419700379854</v>
      </c>
      <c r="G14">
        <v>485.65709850189933</v>
      </c>
      <c r="H14" s="5">
        <f t="shared" si="3"/>
        <v>-2.9105282183401859E-2</v>
      </c>
      <c r="I14" s="6">
        <f>SUM($H$3:H14)</f>
        <v>-8.444335162584099E-2</v>
      </c>
      <c r="J14" s="6">
        <f>SUM(H3:H14)</f>
        <v>-8.444335162584099E-2</v>
      </c>
      <c r="K14" s="7">
        <f t="shared" si="4"/>
        <v>91.902371510154239</v>
      </c>
      <c r="L14">
        <v>469.85376118620451</v>
      </c>
      <c r="M14" s="5">
        <f t="shared" si="5"/>
        <v>-6.2186598546506461E-2</v>
      </c>
      <c r="N14" s="6">
        <f>SUM($M$3:M14)</f>
        <v>-2.6801228692259392E-2</v>
      </c>
      <c r="O14" s="6">
        <f>SUM(M3:M14)</f>
        <v>-2.6801228692259392E-2</v>
      </c>
      <c r="P14" s="7">
        <f t="shared" si="6"/>
        <v>97.355473704125998</v>
      </c>
      <c r="Q14" s="8">
        <f t="shared" si="0"/>
        <v>-14.342901498100673</v>
      </c>
      <c r="R14" s="8">
        <f t="shared" si="1"/>
        <v>30.146238813795492</v>
      </c>
      <c r="S14" s="8">
        <f t="shared" si="7"/>
        <v>15.803337315694819</v>
      </c>
      <c r="T14" s="9">
        <f t="shared" si="2"/>
        <v>3.1117465178015554E-2</v>
      </c>
      <c r="U14" s="10">
        <f>SUM(T3:T14)</f>
        <v>-6.8846574582633477E-2</v>
      </c>
      <c r="V14" s="9">
        <f t="shared" si="8"/>
        <v>3.3081316363104601E-2</v>
      </c>
      <c r="W14">
        <v>955.51085968810366</v>
      </c>
      <c r="X14">
        <v>1.5803337315694881</v>
      </c>
    </row>
    <row r="15" spans="1:24" x14ac:dyDescent="0.2">
      <c r="A15" s="3">
        <v>43472</v>
      </c>
      <c r="B15" s="2">
        <v>43502</v>
      </c>
      <c r="C15" s="2"/>
      <c r="D15" s="2"/>
      <c r="E15">
        <v>100</v>
      </c>
      <c r="F15">
        <v>1157.5360559096121</v>
      </c>
      <c r="G15">
        <v>578.76802795480614</v>
      </c>
      <c r="H15" s="5">
        <f t="shared" si="3"/>
        <v>0.1462936563070267</v>
      </c>
      <c r="I15" s="6">
        <f>SUM($H$3:H15)</f>
        <v>6.1850304681185714E-2</v>
      </c>
      <c r="J15" s="6">
        <f t="shared" ref="J15:J19" si="9">SUM(H4:H15)</f>
        <v>7.2019299670444556E-2</v>
      </c>
      <c r="K15" s="7">
        <f t="shared" si="4"/>
        <v>106.38030864660388</v>
      </c>
      <c r="L15">
        <v>529.24574821417764</v>
      </c>
      <c r="M15" s="5">
        <f t="shared" si="5"/>
        <v>5.684477795480266E-2</v>
      </c>
      <c r="N15" s="6">
        <f>SUM($M$3:M15)</f>
        <v>3.0043549262543268E-2</v>
      </c>
      <c r="O15" s="6">
        <f t="shared" ref="O15:O17" si="10">SUM(M4:M15)</f>
        <v>3.1259526710884888E-2</v>
      </c>
      <c r="P15" s="7">
        <f t="shared" si="6"/>
        <v>103.04994104657172</v>
      </c>
      <c r="Q15" s="8">
        <f t="shared" si="0"/>
        <v>78.768027954806143</v>
      </c>
      <c r="R15" s="8">
        <f t="shared" si="1"/>
        <v>-29.245748214177638</v>
      </c>
      <c r="S15" s="8">
        <f t="shared" si="7"/>
        <v>49.522279740628505</v>
      </c>
      <c r="T15" s="9">
        <f t="shared" si="2"/>
        <v>9.4441220078389385E-2</v>
      </c>
      <c r="U15" s="10">
        <f t="shared" ref="U15:U17" si="11">SUM(T4:T15)</f>
        <v>3.4536734194936358E-2</v>
      </c>
      <c r="V15" s="9">
        <f t="shared" si="8"/>
        <v>8.9448878352224037E-2</v>
      </c>
      <c r="W15">
        <v>1108.0137761689839</v>
      </c>
      <c r="X15">
        <v>4.9522279740628621</v>
      </c>
    </row>
    <row r="16" spans="1:24" x14ac:dyDescent="0.2">
      <c r="A16" s="3">
        <v>43502</v>
      </c>
      <c r="B16" s="2">
        <v>43532</v>
      </c>
      <c r="C16" s="2"/>
      <c r="D16" s="2"/>
      <c r="E16">
        <v>100</v>
      </c>
      <c r="F16">
        <v>1015.1613267547471</v>
      </c>
      <c r="G16">
        <v>507.58066337737358</v>
      </c>
      <c r="H16" s="5">
        <f t="shared" si="3"/>
        <v>1.5047542479225946E-2</v>
      </c>
      <c r="I16" s="6">
        <f>SUM($H$3:H16)</f>
        <v>7.6897847160411661E-2</v>
      </c>
      <c r="J16" s="6">
        <f t="shared" si="9"/>
        <v>6.580832650468503E-2</v>
      </c>
      <c r="K16" s="7">
        <f t="shared" si="4"/>
        <v>107.99317526626591</v>
      </c>
      <c r="L16">
        <v>504.49637729800031</v>
      </c>
      <c r="M16" s="5">
        <f t="shared" si="5"/>
        <v>8.9525605686837425E-3</v>
      </c>
      <c r="N16" s="6">
        <f>SUM($M$3:M16)</f>
        <v>3.8996109831227012E-2</v>
      </c>
      <c r="O16" s="6">
        <f t="shared" si="10"/>
        <v>-1.2882283572434762E-2</v>
      </c>
      <c r="P16" s="7">
        <f t="shared" si="6"/>
        <v>103.97664387753589</v>
      </c>
      <c r="Q16" s="8">
        <f t="shared" si="0"/>
        <v>7.5806633773735825</v>
      </c>
      <c r="R16" s="8">
        <f t="shared" si="1"/>
        <v>-4.4963772980003114</v>
      </c>
      <c r="S16" s="8">
        <f t="shared" si="7"/>
        <v>3.0842860793732711</v>
      </c>
      <c r="T16" s="9">
        <f t="shared" si="2"/>
        <v>6.1496243980037587E-3</v>
      </c>
      <c r="U16" s="10">
        <f t="shared" si="11"/>
        <v>7.4287682510445971E-2</v>
      </c>
      <c r="V16" s="9">
        <f t="shared" si="8"/>
        <v>6.0949819105422035E-3</v>
      </c>
      <c r="W16">
        <v>1012.077040675374</v>
      </c>
      <c r="X16">
        <v>0.30842860793733279</v>
      </c>
    </row>
    <row r="17" spans="1:24" x14ac:dyDescent="0.2">
      <c r="A17" s="3">
        <v>43532</v>
      </c>
      <c r="B17" s="2">
        <v>43562</v>
      </c>
      <c r="C17" s="2"/>
      <c r="D17" s="2"/>
      <c r="E17">
        <v>100</v>
      </c>
      <c r="F17">
        <v>1075.7439288794719</v>
      </c>
      <c r="G17">
        <v>537.87196443973608</v>
      </c>
      <c r="H17" s="5">
        <f t="shared" si="3"/>
        <v>7.3012449104074187E-2</v>
      </c>
      <c r="I17" s="6">
        <f>SUM($H$3:H17)</f>
        <v>0.14991029626448585</v>
      </c>
      <c r="J17" s="6">
        <f t="shared" si="9"/>
        <v>0.22066987582397485</v>
      </c>
      <c r="K17" s="7">
        <f t="shared" si="4"/>
        <v>116.17300265310232</v>
      </c>
      <c r="L17">
        <v>518.63895256619469</v>
      </c>
      <c r="M17" s="5">
        <f t="shared" si="5"/>
        <v>3.6599882864757211E-2</v>
      </c>
      <c r="N17" s="6">
        <f>SUM($M$3:M17)</f>
        <v>7.5595992695984215E-2</v>
      </c>
      <c r="O17" s="6">
        <f t="shared" si="10"/>
        <v>5.1208751797411863E-2</v>
      </c>
      <c r="P17" s="7">
        <f t="shared" si="6"/>
        <v>107.85267534398693</v>
      </c>
      <c r="Q17" s="8">
        <f t="shared" si="0"/>
        <v>37.871964439736075</v>
      </c>
      <c r="R17" s="8">
        <f t="shared" si="1"/>
        <v>-18.638952566194689</v>
      </c>
      <c r="S17" s="8">
        <f t="shared" si="7"/>
        <v>19.233011873541386</v>
      </c>
      <c r="T17" s="9">
        <f t="shared" si="2"/>
        <v>3.7744647137377033E-2</v>
      </c>
      <c r="U17" s="10">
        <f t="shared" si="11"/>
        <v>0.16487661690757605</v>
      </c>
      <c r="V17" s="9">
        <f t="shared" si="8"/>
        <v>3.6412566239316976E-2</v>
      </c>
      <c r="W17">
        <v>1056.5109170059311</v>
      </c>
      <c r="X17">
        <v>1.923301187354127</v>
      </c>
    </row>
    <row r="18" spans="1:24" x14ac:dyDescent="0.2">
      <c r="A18" s="3">
        <v>43563</v>
      </c>
      <c r="B18" s="2">
        <v>43593</v>
      </c>
      <c r="C18" s="2"/>
      <c r="D18" s="2"/>
      <c r="E18">
        <v>100</v>
      </c>
      <c r="F18">
        <v>965.21893408621224</v>
      </c>
      <c r="G18">
        <v>482.60946704310612</v>
      </c>
      <c r="H18" s="5">
        <f t="shared" si="3"/>
        <v>-3.5400328674586007E-2</v>
      </c>
      <c r="I18" s="6">
        <f>SUM($H$3:H18)</f>
        <v>0.11450996758989984</v>
      </c>
      <c r="J18" s="6">
        <f t="shared" si="9"/>
        <v>0.18664497158759838</v>
      </c>
      <c r="K18" s="7">
        <f t="shared" si="4"/>
        <v>112.13238179042213</v>
      </c>
      <c r="L18">
        <v>512.92421882178417</v>
      </c>
      <c r="M18" s="5">
        <f t="shared" ref="M18:M62" si="12">LN(L18/(5*E18))</f>
        <v>2.5520014241705746E-2</v>
      </c>
      <c r="N18" s="6">
        <f>SUM($M$3:M18)</f>
        <v>0.10111600693768996</v>
      </c>
      <c r="O18" s="6">
        <f t="shared" ref="O18:O62" si="13">SUM(M7:M18)</f>
        <v>5.8887083289997463E-2</v>
      </c>
      <c r="P18" s="7">
        <f t="shared" ref="P18:P62" si="14">EXP(N18)*$E$3</f>
        <v>110.64049849730799</v>
      </c>
      <c r="Q18" s="8">
        <f t="shared" ref="Q18:Q62" si="15">G18-5*E18</f>
        <v>-17.390532956893878</v>
      </c>
      <c r="R18" s="8">
        <f t="shared" ref="R18:R62" si="16">5*E18-L18</f>
        <v>-12.924218821784166</v>
      </c>
      <c r="S18" s="8">
        <f t="shared" ref="S18:S62" si="17">R18+Q18</f>
        <v>-30.314751778678044</v>
      </c>
      <c r="T18" s="9">
        <f t="shared" ref="T18:T62" si="18">LN((5*E18+S18)/(5*E18))</f>
        <v>-6.2545312692491306E-2</v>
      </c>
      <c r="U18" s="10">
        <f t="shared" ref="U18:U62" si="19">SUM(T7:T18)</f>
        <v>0.12189776027019511</v>
      </c>
      <c r="V18" s="9">
        <f t="shared" ref="V3:V33" si="20">H18-M18</f>
        <v>-6.0920342916291753E-2</v>
      </c>
      <c r="W18">
        <v>995.53368586489023</v>
      </c>
      <c r="X18">
        <v>-3.0314751778677991</v>
      </c>
    </row>
    <row r="19" spans="1:24" x14ac:dyDescent="0.2">
      <c r="A19" s="3">
        <v>43593</v>
      </c>
      <c r="B19" s="2">
        <v>43623</v>
      </c>
      <c r="C19" s="2"/>
      <c r="D19" s="2"/>
      <c r="E19">
        <v>100</v>
      </c>
      <c r="F19">
        <v>1011.661077400942</v>
      </c>
      <c r="G19">
        <v>505.83053870047092</v>
      </c>
      <c r="H19" s="5">
        <f t="shared" si="3"/>
        <v>1.1593611018477357E-2</v>
      </c>
      <c r="I19" s="6">
        <f>SUM($H$3:H19)</f>
        <v>0.1261035786083772</v>
      </c>
      <c r="J19" s="6">
        <f t="shared" si="9"/>
        <v>0.14898911333818923</v>
      </c>
      <c r="K19" s="7">
        <f t="shared" si="4"/>
        <v>113.43996617363219</v>
      </c>
      <c r="L19">
        <v>482.89240165862509</v>
      </c>
      <c r="M19" s="5">
        <f t="shared" si="12"/>
        <v>-3.4814240479856019E-2</v>
      </c>
      <c r="N19" s="6">
        <f>SUM($M$3:M19)</f>
        <v>6.6301766457833949E-2</v>
      </c>
      <c r="O19" s="6">
        <f t="shared" si="13"/>
        <v>-2.2927680119269218E-2</v>
      </c>
      <c r="P19" s="7">
        <f t="shared" si="14"/>
        <v>106.8549120801451</v>
      </c>
      <c r="Q19" s="8">
        <f t="shared" si="15"/>
        <v>5.8305387004709246</v>
      </c>
      <c r="R19" s="8">
        <f t="shared" si="16"/>
        <v>17.10759834137491</v>
      </c>
      <c r="S19" s="8">
        <f t="shared" si="17"/>
        <v>22.938137041845835</v>
      </c>
      <c r="T19" s="9">
        <f t="shared" si="18"/>
        <v>4.4855073831704527E-2</v>
      </c>
      <c r="U19" s="10">
        <f t="shared" si="19"/>
        <v>0.16439579016241176</v>
      </c>
      <c r="V19" s="9">
        <f t="shared" si="20"/>
        <v>4.6407851498333375E-2</v>
      </c>
      <c r="W19">
        <v>988.7229403590959</v>
      </c>
      <c r="X19">
        <v>2.2938137041845841</v>
      </c>
    </row>
    <row r="20" spans="1:24" x14ac:dyDescent="0.2">
      <c r="A20" s="3">
        <v>43623</v>
      </c>
      <c r="B20" s="2">
        <v>43653</v>
      </c>
      <c r="C20" s="2"/>
      <c r="D20" s="2"/>
      <c r="E20">
        <v>100</v>
      </c>
      <c r="F20">
        <v>1026.378529807319</v>
      </c>
      <c r="G20">
        <v>513.18926490365936</v>
      </c>
      <c r="H20" s="5">
        <f t="shared" ref="H20:H62" si="21">LN(G20/(5*E20))</f>
        <v>2.6036616141931146E-2</v>
      </c>
      <c r="I20" s="6">
        <f>SUM($H$3:H20)</f>
        <v>0.15214019475030835</v>
      </c>
      <c r="J20" s="6">
        <f t="shared" ref="J20:J62" si="22">SUM(H9:H20)</f>
        <v>0.17829612611117954</v>
      </c>
      <c r="K20" s="7">
        <f t="shared" ref="K20:K62" si="23">EXP(I20)*$E$3</f>
        <v>116.43234570268457</v>
      </c>
      <c r="L20">
        <v>515.17590790500753</v>
      </c>
      <c r="M20" s="5">
        <f t="shared" si="12"/>
        <v>2.9900312667807346E-2</v>
      </c>
      <c r="N20" s="6">
        <f>SUM($M$3:M20)</f>
        <v>9.6202079125641299E-2</v>
      </c>
      <c r="O20" s="6">
        <f t="shared" si="13"/>
        <v>1.5080605500244221E-2</v>
      </c>
      <c r="P20" s="7">
        <f t="shared" si="14"/>
        <v>110.09815268999704</v>
      </c>
      <c r="Q20" s="8">
        <f t="shared" si="15"/>
        <v>13.189264903659364</v>
      </c>
      <c r="R20" s="8">
        <f t="shared" si="16"/>
        <v>-15.175907905007534</v>
      </c>
      <c r="S20" s="8">
        <f t="shared" si="17"/>
        <v>-1.9866430013481704</v>
      </c>
      <c r="T20" s="9">
        <f t="shared" si="18"/>
        <v>-3.9812004747895565E-3</v>
      </c>
      <c r="U20" s="10">
        <f t="shared" si="19"/>
        <v>0.15561598414767899</v>
      </c>
      <c r="V20" s="9">
        <f t="shared" si="20"/>
        <v>-3.8636965258762E-3</v>
      </c>
      <c r="W20">
        <v>1028.365172808667</v>
      </c>
      <c r="X20">
        <v>-0.19866430013480571</v>
      </c>
    </row>
    <row r="21" spans="1:24" x14ac:dyDescent="0.2">
      <c r="A21" s="3">
        <v>43654</v>
      </c>
      <c r="B21" s="2">
        <v>43684</v>
      </c>
      <c r="C21" s="2"/>
      <c r="D21" s="2"/>
      <c r="E21">
        <v>100</v>
      </c>
      <c r="F21">
        <v>985.47793639925374</v>
      </c>
      <c r="G21">
        <v>492.73896819962692</v>
      </c>
      <c r="H21" s="5">
        <f t="shared" si="21"/>
        <v>-1.4628540870064665E-2</v>
      </c>
      <c r="I21" s="6">
        <f>SUM($H$3:H21)</f>
        <v>0.13751165388024369</v>
      </c>
      <c r="J21" s="6">
        <f t="shared" si="22"/>
        <v>0.12375242065113255</v>
      </c>
      <c r="K21" s="7">
        <f t="shared" si="23"/>
        <v>114.74150777320614</v>
      </c>
      <c r="L21">
        <v>488.72946731941403</v>
      </c>
      <c r="M21" s="5">
        <f t="shared" si="12"/>
        <v>-2.2798998604750573E-2</v>
      </c>
      <c r="N21" s="6">
        <f>SUM($M$3:M21)</f>
        <v>7.3403080520890729E-2</v>
      </c>
      <c r="O21" s="6">
        <f t="shared" si="13"/>
        <v>-3.6083473498392457E-2</v>
      </c>
      <c r="P21" s="7">
        <f t="shared" si="14"/>
        <v>107.61642303406751</v>
      </c>
      <c r="Q21" s="8">
        <f t="shared" si="15"/>
        <v>-7.2610318003730754</v>
      </c>
      <c r="R21" s="8">
        <f t="shared" si="16"/>
        <v>11.270532680585973</v>
      </c>
      <c r="S21" s="8">
        <f t="shared" si="17"/>
        <v>4.0095008802128973</v>
      </c>
      <c r="T21" s="9">
        <f t="shared" si="18"/>
        <v>7.9870204243032723E-3</v>
      </c>
      <c r="U21" s="10">
        <f t="shared" si="19"/>
        <v>0.15172257689779498</v>
      </c>
      <c r="V21" s="9">
        <f t="shared" si="20"/>
        <v>8.1704577346859084E-3</v>
      </c>
      <c r="W21">
        <v>981.46843551904101</v>
      </c>
      <c r="X21">
        <v>0.40095008802127269</v>
      </c>
    </row>
    <row r="22" spans="1:24" x14ac:dyDescent="0.2">
      <c r="A22" s="3">
        <v>43684</v>
      </c>
      <c r="B22" s="2">
        <v>43714</v>
      </c>
      <c r="C22" s="2"/>
      <c r="D22" s="2"/>
      <c r="E22">
        <v>100</v>
      </c>
      <c r="F22">
        <v>1052.3811477325489</v>
      </c>
      <c r="G22">
        <v>526.19057386627435</v>
      </c>
      <c r="H22" s="5">
        <f t="shared" si="21"/>
        <v>5.1055356428480553E-2</v>
      </c>
      <c r="I22" s="6">
        <f>SUM($H$3:H22)</f>
        <v>0.18856701030872425</v>
      </c>
      <c r="J22" s="6">
        <f t="shared" si="22"/>
        <v>0.1975916022855185</v>
      </c>
      <c r="K22" s="7">
        <f t="shared" si="23"/>
        <v>120.75179964292981</v>
      </c>
      <c r="L22">
        <v>520.24843868863843</v>
      </c>
      <c r="M22" s="5">
        <f t="shared" si="12"/>
        <v>3.9698365768026156E-2</v>
      </c>
      <c r="N22" s="6">
        <f>SUM($M$3:M22)</f>
        <v>0.11310144628891688</v>
      </c>
      <c r="O22" s="6">
        <f t="shared" si="13"/>
        <v>4.2683368467041488E-3</v>
      </c>
      <c r="P22" s="7">
        <f t="shared" si="14"/>
        <v>111.9745521214593</v>
      </c>
      <c r="Q22" s="8">
        <f t="shared" si="15"/>
        <v>26.190573866274349</v>
      </c>
      <c r="R22" s="8">
        <f t="shared" si="16"/>
        <v>-20.24843868863843</v>
      </c>
      <c r="S22" s="8">
        <f t="shared" si="17"/>
        <v>5.9421351776359188</v>
      </c>
      <c r="T22" s="9">
        <f t="shared" si="18"/>
        <v>1.1814206969521906E-2</v>
      </c>
      <c r="U22" s="10">
        <f t="shared" si="19"/>
        <v>0.18565254720171462</v>
      </c>
      <c r="V22" s="9">
        <f t="shared" si="20"/>
        <v>1.1356990660454397E-2</v>
      </c>
      <c r="W22">
        <v>1046.439012554913</v>
      </c>
      <c r="X22">
        <v>0.59421351776359188</v>
      </c>
    </row>
    <row r="23" spans="1:24" x14ac:dyDescent="0.2">
      <c r="A23" s="3">
        <v>43714</v>
      </c>
      <c r="B23" s="2">
        <v>43744</v>
      </c>
      <c r="C23" s="2"/>
      <c r="D23" s="2"/>
      <c r="E23">
        <v>100</v>
      </c>
      <c r="F23">
        <v>1000.019434411383</v>
      </c>
      <c r="G23">
        <v>500.00971720569152</v>
      </c>
      <c r="H23" s="5">
        <f t="shared" si="21"/>
        <v>1.9434222537352939E-5</v>
      </c>
      <c r="I23" s="6">
        <f>SUM($H$3:H23)</f>
        <v>0.18858644453126161</v>
      </c>
      <c r="J23" s="6">
        <f t="shared" si="22"/>
        <v>0.19906570730578796</v>
      </c>
      <c r="K23" s="7">
        <f t="shared" si="23"/>
        <v>120.75414638307933</v>
      </c>
      <c r="L23">
        <v>497.73999031507088</v>
      </c>
      <c r="M23" s="5">
        <f t="shared" si="12"/>
        <v>-4.5302655443394558E-3</v>
      </c>
      <c r="N23" s="6">
        <f>SUM($M$3:M23)</f>
        <v>0.10857118074457743</v>
      </c>
      <c r="O23" s="6">
        <f t="shared" si="13"/>
        <v>-2.9995705195985586E-2</v>
      </c>
      <c r="P23" s="7">
        <f t="shared" si="14"/>
        <v>111.46842497693912</v>
      </c>
      <c r="Q23" s="8">
        <f t="shared" si="15"/>
        <v>9.7172056915155736E-3</v>
      </c>
      <c r="R23" s="8">
        <f t="shared" si="16"/>
        <v>2.2600096849291162</v>
      </c>
      <c r="S23" s="8">
        <f t="shared" si="17"/>
        <v>2.2697268906206318</v>
      </c>
      <c r="T23" s="9">
        <f t="shared" si="18"/>
        <v>4.5291815361152114E-3</v>
      </c>
      <c r="U23" s="10">
        <f t="shared" si="19"/>
        <v>0.22232674044353143</v>
      </c>
      <c r="V23" s="9">
        <f t="shared" si="20"/>
        <v>4.5496997668768085E-3</v>
      </c>
      <c r="W23">
        <v>997.74970752076229</v>
      </c>
      <c r="X23">
        <v>0.22697268906206319</v>
      </c>
    </row>
    <row r="24" spans="1:24" x14ac:dyDescent="0.2">
      <c r="A24" s="3">
        <v>43745</v>
      </c>
      <c r="B24" s="2">
        <v>43775</v>
      </c>
      <c r="C24" s="2"/>
      <c r="D24" s="2"/>
      <c r="E24">
        <v>100</v>
      </c>
      <c r="F24">
        <v>1086.485445032848</v>
      </c>
      <c r="G24">
        <v>543.24272251642401</v>
      </c>
      <c r="H24" s="5">
        <f t="shared" si="21"/>
        <v>8.2948124428435244E-2</v>
      </c>
      <c r="I24" s="6">
        <f>SUM($H$3:H24)</f>
        <v>0.27153456895969685</v>
      </c>
      <c r="J24" s="6">
        <f t="shared" si="22"/>
        <v>0.32377178290902375</v>
      </c>
      <c r="K24" s="7">
        <f t="shared" si="23"/>
        <v>131.19762247258163</v>
      </c>
      <c r="L24">
        <v>515.90619887896901</v>
      </c>
      <c r="M24" s="5">
        <f t="shared" si="12"/>
        <v>3.1316865416176648E-2</v>
      </c>
      <c r="N24" s="6">
        <f>SUM($M$3:M24)</f>
        <v>0.13988804616075406</v>
      </c>
      <c r="O24" s="6">
        <f t="shared" si="13"/>
        <v>0.11748997571485542</v>
      </c>
      <c r="P24" s="7">
        <f t="shared" si="14"/>
        <v>115.01450284975638</v>
      </c>
      <c r="Q24" s="8">
        <f t="shared" si="15"/>
        <v>43.24272251642401</v>
      </c>
      <c r="R24" s="8">
        <f t="shared" si="16"/>
        <v>-15.906198878969008</v>
      </c>
      <c r="S24" s="8">
        <f t="shared" si="17"/>
        <v>27.336523637455002</v>
      </c>
      <c r="T24" s="9">
        <f t="shared" si="18"/>
        <v>5.3230811100391059E-2</v>
      </c>
      <c r="U24" s="10">
        <f t="shared" si="19"/>
        <v>0.20904255492384993</v>
      </c>
      <c r="V24" s="9">
        <f t="shared" si="20"/>
        <v>5.1631259012258596E-2</v>
      </c>
      <c r="W24">
        <v>1059.148921395393</v>
      </c>
      <c r="X24">
        <v>2.7336523637455001</v>
      </c>
    </row>
    <row r="25" spans="1:24" x14ac:dyDescent="0.2">
      <c r="A25" s="3">
        <v>43775</v>
      </c>
      <c r="B25" s="2">
        <v>43805</v>
      </c>
      <c r="C25" s="2"/>
      <c r="D25" s="2"/>
      <c r="E25">
        <v>100</v>
      </c>
      <c r="F25">
        <v>1024.522414940323</v>
      </c>
      <c r="G25">
        <v>512.26120747016125</v>
      </c>
      <c r="H25" s="5">
        <f t="shared" si="21"/>
        <v>2.4226567364576162E-2</v>
      </c>
      <c r="I25" s="6">
        <f>SUM($H$3:H25)</f>
        <v>0.29576113632427303</v>
      </c>
      <c r="J25" s="6">
        <f t="shared" si="22"/>
        <v>0.35109920576671216</v>
      </c>
      <c r="K25" s="7">
        <f t="shared" si="23"/>
        <v>134.41490501003807</v>
      </c>
      <c r="L25">
        <v>507.87431160479059</v>
      </c>
      <c r="M25" s="5">
        <f t="shared" si="12"/>
        <v>1.5625900442576328E-2</v>
      </c>
      <c r="N25" s="6">
        <f>SUM($M$3:M25)</f>
        <v>0.1555139466033304</v>
      </c>
      <c r="O25" s="6">
        <f t="shared" si="13"/>
        <v>0.12012857674908334</v>
      </c>
      <c r="P25" s="7">
        <f t="shared" si="14"/>
        <v>116.82582291877448</v>
      </c>
      <c r="Q25" s="8">
        <f t="shared" si="15"/>
        <v>12.261207470161253</v>
      </c>
      <c r="R25" s="8">
        <f t="shared" si="16"/>
        <v>-7.8743116047905914</v>
      </c>
      <c r="S25" s="8">
        <f t="shared" si="17"/>
        <v>4.3868958653706613</v>
      </c>
      <c r="T25" s="9">
        <f t="shared" si="18"/>
        <v>8.735525682742681E-3</v>
      </c>
      <c r="U25" s="10">
        <f t="shared" si="19"/>
        <v>0.23407826316928351</v>
      </c>
      <c r="V25" s="9">
        <f t="shared" si="20"/>
        <v>8.600666921999834E-3</v>
      </c>
      <c r="W25">
        <v>1020.135519074952</v>
      </c>
      <c r="X25">
        <v>0.43868958653706608</v>
      </c>
    </row>
    <row r="26" spans="1:24" x14ac:dyDescent="0.2">
      <c r="A26" s="3">
        <v>43805</v>
      </c>
      <c r="B26" s="2">
        <v>43835</v>
      </c>
      <c r="C26" s="2"/>
      <c r="D26" s="2"/>
      <c r="E26">
        <v>100</v>
      </c>
      <c r="F26">
        <v>1014.8440127790089</v>
      </c>
      <c r="G26">
        <v>507.42200638950459</v>
      </c>
      <c r="H26" s="5">
        <f t="shared" si="21"/>
        <v>1.4734918692339545E-2</v>
      </c>
      <c r="I26" s="6">
        <f>SUM($H$3:H26)</f>
        <v>0.31049605501661259</v>
      </c>
      <c r="J26" s="6">
        <f t="shared" si="22"/>
        <v>0.39493940664245353</v>
      </c>
      <c r="K26" s="7">
        <f t="shared" si="23"/>
        <v>136.41016157769636</v>
      </c>
      <c r="L26">
        <v>530.14363375942582</v>
      </c>
      <c r="M26" s="5">
        <f t="shared" si="12"/>
        <v>5.8539878501443154E-2</v>
      </c>
      <c r="N26" s="6">
        <f>SUM($M$3:M26)</f>
        <v>0.21405382510477355</v>
      </c>
      <c r="O26" s="6">
        <f t="shared" si="13"/>
        <v>0.24085505379703295</v>
      </c>
      <c r="P26" s="7">
        <f t="shared" si="14"/>
        <v>123.86893255818865</v>
      </c>
      <c r="Q26" s="8">
        <f t="shared" si="15"/>
        <v>7.4220063895045882</v>
      </c>
      <c r="R26" s="8">
        <f t="shared" si="16"/>
        <v>-30.143633759425825</v>
      </c>
      <c r="S26" s="8">
        <f t="shared" si="17"/>
        <v>-22.721627369921237</v>
      </c>
      <c r="T26" s="9">
        <f t="shared" si="18"/>
        <v>-4.6508187337063349E-2</v>
      </c>
      <c r="U26" s="10">
        <f t="shared" si="19"/>
        <v>0.1564526106542046</v>
      </c>
      <c r="V26" s="9">
        <f t="shared" si="20"/>
        <v>-4.3804959809103608E-2</v>
      </c>
      <c r="W26">
        <v>1037.56564014893</v>
      </c>
      <c r="X26">
        <v>-2.2721627369921178</v>
      </c>
    </row>
    <row r="27" spans="1:24" x14ac:dyDescent="0.2">
      <c r="A27" s="3">
        <v>43836</v>
      </c>
      <c r="B27" s="2">
        <v>43866</v>
      </c>
      <c r="C27" s="2"/>
      <c r="D27" s="2"/>
      <c r="E27">
        <v>100</v>
      </c>
      <c r="F27">
        <v>1045.5616174670811</v>
      </c>
      <c r="G27">
        <v>522.78080873354065</v>
      </c>
      <c r="H27" s="5">
        <f t="shared" si="21"/>
        <v>4.455417403424379E-2</v>
      </c>
      <c r="I27" s="6">
        <f>SUM($H$3:H27)</f>
        <v>0.35505022905085637</v>
      </c>
      <c r="J27" s="6">
        <f t="shared" si="22"/>
        <v>0.29319992436967057</v>
      </c>
      <c r="K27" s="7">
        <f t="shared" si="23"/>
        <v>142.62522917812211</v>
      </c>
      <c r="L27">
        <v>506.17468469183808</v>
      </c>
      <c r="M27" s="5">
        <f t="shared" si="12"/>
        <v>1.2273737951972169E-2</v>
      </c>
      <c r="N27" s="6">
        <f>SUM($M$3:M27)</f>
        <v>0.22632756305674573</v>
      </c>
      <c r="O27" s="6">
        <f t="shared" si="13"/>
        <v>0.19628401379420246</v>
      </c>
      <c r="P27" s="7">
        <f t="shared" si="14"/>
        <v>125.3986357615114</v>
      </c>
      <c r="Q27" s="8">
        <f t="shared" si="15"/>
        <v>22.780808733540653</v>
      </c>
      <c r="R27" s="8">
        <f t="shared" si="16"/>
        <v>-6.1746846918380811</v>
      </c>
      <c r="S27" s="8">
        <f t="shared" si="17"/>
        <v>16.606124041702572</v>
      </c>
      <c r="T27" s="9">
        <f t="shared" si="18"/>
        <v>3.267263668283911E-2</v>
      </c>
      <c r="U27" s="10">
        <f t="shared" si="19"/>
        <v>9.4684027258654352E-2</v>
      </c>
      <c r="V27" s="9">
        <f t="shared" si="20"/>
        <v>3.2280436082271623E-2</v>
      </c>
      <c r="W27">
        <v>1028.955493425379</v>
      </c>
      <c r="X27">
        <v>1.6606124041702739</v>
      </c>
    </row>
    <row r="28" spans="1:24" x14ac:dyDescent="0.2">
      <c r="A28" s="3">
        <v>43866</v>
      </c>
      <c r="B28" s="2">
        <v>43896</v>
      </c>
      <c r="C28" s="2"/>
      <c r="D28" s="2"/>
      <c r="E28">
        <v>100</v>
      </c>
      <c r="F28">
        <v>872.97161084112804</v>
      </c>
      <c r="G28">
        <v>436.48580542056402</v>
      </c>
      <c r="H28" s="5">
        <f t="shared" si="21"/>
        <v>-0.13585224275361921</v>
      </c>
      <c r="I28" s="6">
        <f>SUM($H$3:H28)</f>
        <v>0.21919798629723716</v>
      </c>
      <c r="J28" s="6">
        <f t="shared" si="22"/>
        <v>0.1423001391368254</v>
      </c>
      <c r="K28" s="7">
        <f t="shared" si="23"/>
        <v>124.50777606221031</v>
      </c>
      <c r="L28">
        <v>463.5912339921581</v>
      </c>
      <c r="M28" s="5">
        <f t="shared" si="12"/>
        <v>-7.5604895694125859E-2</v>
      </c>
      <c r="N28" s="6">
        <f>SUM($M$3:M28)</f>
        <v>0.15072266736261986</v>
      </c>
      <c r="O28" s="6">
        <f t="shared" si="13"/>
        <v>0.11172655753139286</v>
      </c>
      <c r="P28" s="7">
        <f t="shared" si="14"/>
        <v>116.26741658722446</v>
      </c>
      <c r="Q28" s="8">
        <f t="shared" si="15"/>
        <v>-63.51419457943598</v>
      </c>
      <c r="R28" s="8">
        <f t="shared" si="16"/>
        <v>36.408766007841905</v>
      </c>
      <c r="S28" s="8">
        <f t="shared" si="17"/>
        <v>-27.105428571594075</v>
      </c>
      <c r="T28" s="9">
        <f t="shared" si="18"/>
        <v>-5.5735628160715409E-2</v>
      </c>
      <c r="U28" s="10">
        <f t="shared" si="19"/>
        <v>3.2798774699935182E-2</v>
      </c>
      <c r="V28" s="9">
        <f t="shared" si="20"/>
        <v>-6.0247347059493347E-2</v>
      </c>
      <c r="W28">
        <v>900.077039412722</v>
      </c>
      <c r="X28">
        <v>-2.7105428571593961</v>
      </c>
    </row>
    <row r="29" spans="1:24" x14ac:dyDescent="0.2">
      <c r="A29" s="3">
        <v>43896</v>
      </c>
      <c r="B29" s="2">
        <v>43926</v>
      </c>
      <c r="C29" s="2"/>
      <c r="D29" s="2"/>
      <c r="E29">
        <v>100</v>
      </c>
      <c r="F29">
        <v>838.25039491340522</v>
      </c>
      <c r="G29">
        <v>419.12519745670261</v>
      </c>
      <c r="H29" s="5">
        <f t="shared" si="21"/>
        <v>-0.17643842251941114</v>
      </c>
      <c r="I29" s="6">
        <f>SUM($H$3:H29)</f>
        <v>4.2759563777826026E-2</v>
      </c>
      <c r="J29" s="6">
        <f t="shared" si="22"/>
        <v>-0.10715073248665991</v>
      </c>
      <c r="K29" s="7">
        <f t="shared" si="23"/>
        <v>104.36869245393763</v>
      </c>
      <c r="L29">
        <v>446.68951981376199</v>
      </c>
      <c r="M29" s="5">
        <f t="shared" si="12"/>
        <v>-0.11274433169201133</v>
      </c>
      <c r="N29" s="6">
        <f>SUM($M$3:M29)</f>
        <v>3.7978335670608529E-2</v>
      </c>
      <c r="O29" s="6">
        <f t="shared" si="13"/>
        <v>-3.7617657025375673E-2</v>
      </c>
      <c r="P29" s="7">
        <f t="shared" si="14"/>
        <v>103.87087297066783</v>
      </c>
      <c r="Q29" s="8">
        <f t="shared" si="15"/>
        <v>-80.874802543297392</v>
      </c>
      <c r="R29" s="8">
        <f t="shared" si="16"/>
        <v>53.31048018623801</v>
      </c>
      <c r="S29" s="8">
        <f t="shared" si="17"/>
        <v>-27.564322357059382</v>
      </c>
      <c r="T29" s="9">
        <f t="shared" si="18"/>
        <v>-5.6706492727804689E-2</v>
      </c>
      <c r="U29" s="10">
        <f t="shared" si="19"/>
        <v>-6.1652365165246546E-2</v>
      </c>
      <c r="V29" s="9">
        <f t="shared" si="20"/>
        <v>-6.369409082739981E-2</v>
      </c>
      <c r="W29">
        <v>865.81471727046448</v>
      </c>
      <c r="X29">
        <v>-2.756432235705927</v>
      </c>
    </row>
    <row r="30" spans="1:24" x14ac:dyDescent="0.2">
      <c r="A30" s="3">
        <v>43927</v>
      </c>
      <c r="B30" s="2">
        <v>43957</v>
      </c>
      <c r="C30" s="2"/>
      <c r="D30" s="2"/>
      <c r="E30">
        <v>100</v>
      </c>
      <c r="F30">
        <v>1160.941806882528</v>
      </c>
      <c r="G30">
        <v>580.47090344126411</v>
      </c>
      <c r="H30" s="5">
        <f t="shared" si="21"/>
        <v>0.14923157818867838</v>
      </c>
      <c r="I30" s="6">
        <f>SUM($H$3:H30)</f>
        <v>0.19199114196650441</v>
      </c>
      <c r="J30" s="6">
        <f t="shared" si="22"/>
        <v>7.7481174376604511E-2</v>
      </c>
      <c r="K30" s="7">
        <f t="shared" si="23"/>
        <v>121.16597839944123</v>
      </c>
      <c r="L30">
        <v>537.49850509556882</v>
      </c>
      <c r="M30" s="5">
        <f t="shared" si="12"/>
        <v>7.2317880358212197E-2</v>
      </c>
      <c r="N30" s="6">
        <f>SUM($M$3:M30)</f>
        <v>0.11029621602882073</v>
      </c>
      <c r="O30" s="6">
        <f t="shared" si="13"/>
        <v>9.1802090911307782E-3</v>
      </c>
      <c r="P30" s="7">
        <f t="shared" si="14"/>
        <v>111.6608778894114</v>
      </c>
      <c r="Q30" s="8">
        <f t="shared" si="15"/>
        <v>80.470903441264113</v>
      </c>
      <c r="R30" s="8">
        <f t="shared" si="16"/>
        <v>-37.498505095568817</v>
      </c>
      <c r="S30" s="8">
        <f t="shared" si="17"/>
        <v>42.972398345695296</v>
      </c>
      <c r="T30" s="9">
        <f t="shared" si="18"/>
        <v>8.245038844388182E-2</v>
      </c>
      <c r="U30" s="10">
        <f t="shared" si="19"/>
        <v>8.3343335971126586E-2</v>
      </c>
      <c r="V30" s="9">
        <f t="shared" si="20"/>
        <v>7.6913697830466185E-2</v>
      </c>
      <c r="W30">
        <v>1117.969408536833</v>
      </c>
      <c r="X30">
        <v>4.2972398345695186</v>
      </c>
    </row>
    <row r="31" spans="1:24" x14ac:dyDescent="0.2">
      <c r="A31" s="3">
        <v>43957</v>
      </c>
      <c r="B31" s="2">
        <v>43987</v>
      </c>
      <c r="C31" s="2"/>
      <c r="D31" s="2"/>
      <c r="E31">
        <v>100</v>
      </c>
      <c r="F31">
        <v>1121.9825629589359</v>
      </c>
      <c r="G31">
        <v>560.99128147946783</v>
      </c>
      <c r="H31" s="5">
        <f t="shared" si="21"/>
        <v>0.1150972659449248</v>
      </c>
      <c r="I31" s="6">
        <f>SUM($H$3:H31)</f>
        <v>0.30708840791142922</v>
      </c>
      <c r="J31" s="6">
        <f t="shared" si="22"/>
        <v>0.18098482930305193</v>
      </c>
      <c r="K31" s="7">
        <f t="shared" si="23"/>
        <v>135.94611498803209</v>
      </c>
      <c r="L31">
        <v>579.9843909804157</v>
      </c>
      <c r="M31" s="5">
        <f t="shared" si="12"/>
        <v>0.1483930926534045</v>
      </c>
      <c r="N31" s="6">
        <f>SUM($M$3:M31)</f>
        <v>0.25868930868222523</v>
      </c>
      <c r="O31" s="6">
        <f t="shared" si="13"/>
        <v>0.19238754222439131</v>
      </c>
      <c r="P31" s="7">
        <f t="shared" si="14"/>
        <v>129.52313251805765</v>
      </c>
      <c r="Q31" s="8">
        <f t="shared" si="15"/>
        <v>60.99128147946783</v>
      </c>
      <c r="R31" s="8">
        <f t="shared" si="16"/>
        <v>-79.984390980415697</v>
      </c>
      <c r="S31" s="8">
        <f t="shared" si="17"/>
        <v>-18.993109500947867</v>
      </c>
      <c r="T31" s="9">
        <f t="shared" si="18"/>
        <v>-3.8726503057182789E-2</v>
      </c>
      <c r="U31" s="10">
        <f t="shared" si="19"/>
        <v>-2.3824091776075002E-4</v>
      </c>
      <c r="V31" s="9">
        <f t="shared" si="20"/>
        <v>-3.3295826708479706E-2</v>
      </c>
      <c r="W31">
        <v>1140.975672459884</v>
      </c>
      <c r="X31">
        <v>-1.8993109500947869</v>
      </c>
    </row>
    <row r="32" spans="1:24" x14ac:dyDescent="0.2">
      <c r="A32" s="3">
        <v>43987</v>
      </c>
      <c r="B32" s="2">
        <v>44017</v>
      </c>
      <c r="C32" s="2"/>
      <c r="D32" s="2"/>
      <c r="E32">
        <v>100</v>
      </c>
      <c r="F32">
        <v>976.09736090820229</v>
      </c>
      <c r="G32">
        <v>488.04868045410109</v>
      </c>
      <c r="H32" s="5">
        <f t="shared" si="21"/>
        <v>-2.4192942515350892E-2</v>
      </c>
      <c r="I32" s="6">
        <f>SUM($H$3:H32)</f>
        <v>0.28289546539607835</v>
      </c>
      <c r="J32" s="6">
        <f t="shared" si="22"/>
        <v>0.13075527064576989</v>
      </c>
      <c r="K32" s="7">
        <f t="shared" si="23"/>
        <v>132.69664406554114</v>
      </c>
      <c r="L32">
        <v>453.65911659781449</v>
      </c>
      <c r="M32" s="5">
        <f t="shared" si="12"/>
        <v>-9.7262026903960033E-2</v>
      </c>
      <c r="N32" s="6">
        <f>SUM($M$3:M32)</f>
        <v>0.16142728177826521</v>
      </c>
      <c r="O32" s="6">
        <f t="shared" si="13"/>
        <v>6.5225202652623923E-2</v>
      </c>
      <c r="P32" s="7">
        <f t="shared" si="14"/>
        <v>117.51869975424738</v>
      </c>
      <c r="Q32" s="8">
        <f t="shared" si="15"/>
        <v>-11.951319545898912</v>
      </c>
      <c r="R32" s="8">
        <f t="shared" si="16"/>
        <v>46.340883402185511</v>
      </c>
      <c r="S32" s="8">
        <f t="shared" si="17"/>
        <v>34.3895638562866</v>
      </c>
      <c r="T32" s="9">
        <f t="shared" si="18"/>
        <v>6.651699489751782E-2</v>
      </c>
      <c r="U32" s="10">
        <f t="shared" si="19"/>
        <v>7.0259954454546636E-2</v>
      </c>
      <c r="V32" s="9">
        <f t="shared" si="20"/>
        <v>7.3069084388609137E-2</v>
      </c>
      <c r="W32">
        <v>941.70779705191546</v>
      </c>
      <c r="X32">
        <v>3.4389563856286829</v>
      </c>
    </row>
    <row r="33" spans="1:24" x14ac:dyDescent="0.2">
      <c r="A33" s="3">
        <v>44018</v>
      </c>
      <c r="B33" s="2">
        <v>44048</v>
      </c>
      <c r="C33" s="2"/>
      <c r="D33" s="2"/>
      <c r="E33">
        <v>100</v>
      </c>
      <c r="F33">
        <v>1031.902450446644</v>
      </c>
      <c r="G33">
        <v>515.95122522332201</v>
      </c>
      <c r="H33" s="5">
        <f t="shared" si="21"/>
        <v>3.1404137830620432E-2</v>
      </c>
      <c r="I33" s="6">
        <f>SUM($H$3:H33)</f>
        <v>0.31429960322669881</v>
      </c>
      <c r="J33" s="6">
        <f t="shared" si="22"/>
        <v>0.17678794934645503</v>
      </c>
      <c r="K33" s="7">
        <f t="shared" si="23"/>
        <v>136.92999217727802</v>
      </c>
      <c r="L33">
        <v>500.55297268497691</v>
      </c>
      <c r="M33" s="5">
        <f t="shared" si="12"/>
        <v>1.1053342628989703E-3</v>
      </c>
      <c r="N33" s="6">
        <f>SUM($M$3:M33)</f>
        <v>0.16253261604116417</v>
      </c>
      <c r="O33" s="6">
        <f t="shared" si="13"/>
        <v>8.9129535520273431E-2</v>
      </c>
      <c r="P33" s="7">
        <f t="shared" si="14"/>
        <v>117.64866901612359</v>
      </c>
      <c r="Q33" s="8">
        <f t="shared" si="15"/>
        <v>15.951225223322012</v>
      </c>
      <c r="R33" s="8">
        <f t="shared" si="16"/>
        <v>-0.55297268497690766</v>
      </c>
      <c r="S33" s="8">
        <f t="shared" si="17"/>
        <v>15.398252538345105</v>
      </c>
      <c r="T33" s="9">
        <f t="shared" si="18"/>
        <v>3.0331809294293278E-2</v>
      </c>
      <c r="U33" s="10">
        <f t="shared" si="19"/>
        <v>9.2604743324536637E-2</v>
      </c>
      <c r="V33" s="9">
        <f t="shared" si="20"/>
        <v>3.0298803567721463E-2</v>
      </c>
      <c r="W33">
        <v>1016.504197908299</v>
      </c>
      <c r="X33">
        <v>1.539825253834511</v>
      </c>
    </row>
    <row r="34" spans="1:24" x14ac:dyDescent="0.2">
      <c r="A34" s="3">
        <v>44048</v>
      </c>
      <c r="B34" s="2">
        <v>44078</v>
      </c>
      <c r="C34" s="2"/>
      <c r="D34" s="2"/>
      <c r="E34">
        <v>100</v>
      </c>
      <c r="F34">
        <v>1016.863990606398</v>
      </c>
      <c r="G34">
        <v>508.43199530319907</v>
      </c>
      <c r="H34" s="5">
        <f t="shared" si="21"/>
        <v>1.6723372239401211E-2</v>
      </c>
      <c r="I34" s="6">
        <f>SUM($H$3:H34)</f>
        <v>0.33102297546610004</v>
      </c>
      <c r="J34" s="6">
        <f t="shared" si="22"/>
        <v>0.14245596515737566</v>
      </c>
      <c r="K34" s="7">
        <f t="shared" si="23"/>
        <v>139.23917827908983</v>
      </c>
      <c r="L34">
        <v>486.68603601314919</v>
      </c>
      <c r="M34" s="5">
        <f t="shared" si="12"/>
        <v>-2.6988873152900484E-2</v>
      </c>
      <c r="N34" s="6">
        <f>SUM($M$3:M34)</f>
        <v>0.13554374288826368</v>
      </c>
      <c r="O34" s="6">
        <f t="shared" si="13"/>
        <v>2.2442296599346798E-2</v>
      </c>
      <c r="P34" s="7">
        <f t="shared" si="14"/>
        <v>114.51592873136039</v>
      </c>
      <c r="Q34" s="8">
        <f t="shared" si="15"/>
        <v>8.4319953031990735</v>
      </c>
      <c r="R34" s="8">
        <f t="shared" si="16"/>
        <v>13.313963986850808</v>
      </c>
      <c r="S34" s="8">
        <f t="shared" si="17"/>
        <v>21.745959290049882</v>
      </c>
      <c r="T34" s="9">
        <f t="shared" si="18"/>
        <v>4.2572702972402655E-2</v>
      </c>
      <c r="U34" s="10">
        <f t="shared" si="19"/>
        <v>0.12336323932741738</v>
      </c>
      <c r="V34" s="9">
        <f t="shared" ref="V34:V62" si="24">H34-M34</f>
        <v>4.3712245392301695E-2</v>
      </c>
      <c r="W34">
        <v>995.11803131634815</v>
      </c>
      <c r="X34">
        <v>2.1745959290050001</v>
      </c>
    </row>
    <row r="35" spans="1:24" x14ac:dyDescent="0.2">
      <c r="A35" s="3">
        <v>44078</v>
      </c>
      <c r="B35" s="2">
        <v>44108</v>
      </c>
      <c r="C35" s="2"/>
      <c r="D35" s="2"/>
      <c r="E35">
        <v>100</v>
      </c>
      <c r="F35">
        <v>976.60338412139959</v>
      </c>
      <c r="G35">
        <v>488.30169206069979</v>
      </c>
      <c r="H35" s="5">
        <f t="shared" si="21"/>
        <v>-2.3674662153331777E-2</v>
      </c>
      <c r="I35" s="6">
        <f>SUM($H$3:H35)</f>
        <v>0.30734831331276824</v>
      </c>
      <c r="J35" s="6">
        <f t="shared" si="22"/>
        <v>0.11876186878150657</v>
      </c>
      <c r="K35" s="7">
        <f t="shared" si="23"/>
        <v>135.98145270964199</v>
      </c>
      <c r="L35">
        <v>478.82370082460091</v>
      </c>
      <c r="M35" s="5">
        <f t="shared" si="12"/>
        <v>-4.3275625494390166E-2</v>
      </c>
      <c r="N35" s="6">
        <f>SUM($M$3:M35)</f>
        <v>9.2268117393873514E-2</v>
      </c>
      <c r="O35" s="6">
        <f t="shared" si="13"/>
        <v>-1.6303063350703872E-2</v>
      </c>
      <c r="P35" s="7">
        <f t="shared" si="14"/>
        <v>109.66588159703244</v>
      </c>
      <c r="Q35" s="8">
        <f t="shared" si="15"/>
        <v>-11.698307939300207</v>
      </c>
      <c r="R35" s="8">
        <f t="shared" si="16"/>
        <v>21.176299175399095</v>
      </c>
      <c r="S35" s="8">
        <f t="shared" si="17"/>
        <v>9.4779912360988874</v>
      </c>
      <c r="T35" s="9">
        <f t="shared" si="18"/>
        <v>1.8778556518764963E-2</v>
      </c>
      <c r="U35" s="10">
        <f t="shared" si="19"/>
        <v>0.13761261431006716</v>
      </c>
      <c r="V35" s="9">
        <f t="shared" si="24"/>
        <v>1.9600963341058389E-2</v>
      </c>
      <c r="W35">
        <v>967.12539288530081</v>
      </c>
      <c r="X35">
        <v>0.94779912360987739</v>
      </c>
    </row>
    <row r="36" spans="1:24" x14ac:dyDescent="0.2">
      <c r="A36" s="3">
        <v>44109</v>
      </c>
      <c r="B36" s="2">
        <v>44139</v>
      </c>
      <c r="C36" s="2"/>
      <c r="D36" s="2"/>
      <c r="E36">
        <v>100</v>
      </c>
      <c r="F36">
        <v>990.193376405143</v>
      </c>
      <c r="G36">
        <v>495.0966882025715</v>
      </c>
      <c r="H36" s="5">
        <f t="shared" si="21"/>
        <v>-9.855025225699204E-3</v>
      </c>
      <c r="I36" s="6">
        <f>SUM($H$3:H36)</f>
        <v>0.29749328808706904</v>
      </c>
      <c r="J36" s="6">
        <f t="shared" si="22"/>
        <v>2.5958719127372083E-2</v>
      </c>
      <c r="K36" s="7">
        <f t="shared" si="23"/>
        <v>134.64793378703669</v>
      </c>
      <c r="L36">
        <v>511.42491710321332</v>
      </c>
      <c r="M36" s="5">
        <f t="shared" si="12"/>
        <v>2.2592686562800536E-2</v>
      </c>
      <c r="N36" s="6">
        <f>SUM($M$3:M36)</f>
        <v>0.11486080395667406</v>
      </c>
      <c r="O36" s="6">
        <f t="shared" si="13"/>
        <v>-2.5027242204080001E-2</v>
      </c>
      <c r="P36" s="7">
        <f t="shared" si="14"/>
        <v>112.17172880962625</v>
      </c>
      <c r="Q36" s="8">
        <f t="shared" si="15"/>
        <v>-4.9033117974285005</v>
      </c>
      <c r="R36" s="8">
        <f t="shared" si="16"/>
        <v>-11.424917103213318</v>
      </c>
      <c r="S36" s="8">
        <f t="shared" si="17"/>
        <v>-16.328228900641818</v>
      </c>
      <c r="T36" s="9">
        <f t="shared" si="18"/>
        <v>-3.3201580644935287E-2</v>
      </c>
      <c r="U36" s="10">
        <f t="shared" si="19"/>
        <v>5.1180222564740814E-2</v>
      </c>
      <c r="V36" s="9">
        <f t="shared" si="24"/>
        <v>-3.2447711788499742E-2</v>
      </c>
      <c r="W36">
        <v>1006.521605305785</v>
      </c>
      <c r="X36">
        <v>-1.6328228900641759</v>
      </c>
    </row>
    <row r="37" spans="1:24" x14ac:dyDescent="0.2">
      <c r="A37" s="3">
        <v>44139</v>
      </c>
      <c r="B37" s="2">
        <v>44169</v>
      </c>
      <c r="C37" s="2"/>
      <c r="D37" s="2"/>
      <c r="E37">
        <v>100</v>
      </c>
      <c r="F37">
        <v>1210.470337354285</v>
      </c>
      <c r="G37">
        <v>605.23516867714238</v>
      </c>
      <c r="H37" s="5">
        <f t="shared" si="21"/>
        <v>0.19100899263831003</v>
      </c>
      <c r="I37" s="6">
        <f>SUM($H$3:H37)</f>
        <v>0.48850228072537905</v>
      </c>
      <c r="J37" s="6">
        <f t="shared" si="22"/>
        <v>0.19274114440110598</v>
      </c>
      <c r="K37" s="7">
        <f t="shared" si="23"/>
        <v>162.98732983525167</v>
      </c>
      <c r="L37">
        <v>576.95037459864432</v>
      </c>
      <c r="M37" s="5">
        <f t="shared" si="12"/>
        <v>0.14314815849229151</v>
      </c>
      <c r="N37" s="6">
        <f>SUM($M$3:M37)</f>
        <v>0.25800896244896554</v>
      </c>
      <c r="O37" s="6">
        <f t="shared" si="13"/>
        <v>0.10249501584563517</v>
      </c>
      <c r="P37" s="7">
        <f t="shared" si="14"/>
        <v>129.43504191218281</v>
      </c>
      <c r="Q37" s="8">
        <f t="shared" si="15"/>
        <v>105.23516867714238</v>
      </c>
      <c r="R37" s="8">
        <f t="shared" si="16"/>
        <v>-76.950374598644316</v>
      </c>
      <c r="S37" s="8">
        <f t="shared" si="17"/>
        <v>28.284794078498066</v>
      </c>
      <c r="T37" s="9">
        <f t="shared" si="18"/>
        <v>5.5027422593923195E-2</v>
      </c>
      <c r="U37" s="10">
        <f t="shared" si="19"/>
        <v>9.7472119475921326E-2</v>
      </c>
      <c r="V37" s="9">
        <f t="shared" si="24"/>
        <v>4.7860834146018522E-2</v>
      </c>
      <c r="W37">
        <v>1182.185543275787</v>
      </c>
      <c r="X37">
        <v>2.828479407849795</v>
      </c>
    </row>
    <row r="38" spans="1:24" x14ac:dyDescent="0.2">
      <c r="A38" s="3">
        <v>44169</v>
      </c>
      <c r="B38" s="2">
        <v>44199</v>
      </c>
      <c r="C38" s="2"/>
      <c r="D38" s="2"/>
      <c r="E38">
        <v>100</v>
      </c>
      <c r="F38">
        <v>994.58814838883143</v>
      </c>
      <c r="G38">
        <v>497.29407419441571</v>
      </c>
      <c r="H38" s="5">
        <f t="shared" si="21"/>
        <v>-5.4265487298326195E-3</v>
      </c>
      <c r="I38" s="6">
        <f>SUM($H$3:H38)</f>
        <v>0.48307573199554643</v>
      </c>
      <c r="J38" s="6">
        <f t="shared" si="22"/>
        <v>0.17257967697893381</v>
      </c>
      <c r="K38" s="7">
        <f t="shared" si="23"/>
        <v>162.10526659168272</v>
      </c>
      <c r="L38">
        <v>482.09566094879523</v>
      </c>
      <c r="M38" s="5">
        <f t="shared" si="12"/>
        <v>-3.6465537364755954E-2</v>
      </c>
      <c r="N38" s="6">
        <f>SUM($M$3:M38)</f>
        <v>0.2215434250842096</v>
      </c>
      <c r="O38" s="6">
        <f t="shared" si="13"/>
        <v>7.4895999794360596E-3</v>
      </c>
      <c r="P38" s="7">
        <f t="shared" si="14"/>
        <v>124.80014416117757</v>
      </c>
      <c r="Q38" s="8">
        <f t="shared" si="15"/>
        <v>-2.7059258055842861</v>
      </c>
      <c r="R38" s="8">
        <f t="shared" si="16"/>
        <v>17.904339051204772</v>
      </c>
      <c r="S38" s="8">
        <f t="shared" si="17"/>
        <v>15.198413245620486</v>
      </c>
      <c r="T38" s="9">
        <f t="shared" si="18"/>
        <v>2.9943996482814157E-2</v>
      </c>
      <c r="U38" s="10">
        <f t="shared" si="19"/>
        <v>0.17392430329579883</v>
      </c>
      <c r="V38" s="9">
        <f t="shared" si="24"/>
        <v>3.1038988634923333E-2</v>
      </c>
      <c r="W38">
        <v>979.38973514321094</v>
      </c>
      <c r="X38">
        <v>1.519841324562049</v>
      </c>
    </row>
    <row r="39" spans="1:24" x14ac:dyDescent="0.2">
      <c r="A39" s="3">
        <v>44200</v>
      </c>
      <c r="B39" s="2">
        <v>44230</v>
      </c>
      <c r="C39" s="2"/>
      <c r="D39" s="2"/>
      <c r="E39">
        <v>100</v>
      </c>
      <c r="F39">
        <v>1045.3861913900939</v>
      </c>
      <c r="G39">
        <v>522.69309569504685</v>
      </c>
      <c r="H39" s="5">
        <f t="shared" si="21"/>
        <v>4.4386378284721965E-2</v>
      </c>
      <c r="I39" s="6">
        <f>SUM($H$3:H39)</f>
        <v>0.52746211028026835</v>
      </c>
      <c r="J39" s="6">
        <f t="shared" si="22"/>
        <v>0.17241188122941198</v>
      </c>
      <c r="K39" s="7">
        <f t="shared" si="23"/>
        <v>169.46260724655497</v>
      </c>
      <c r="L39">
        <v>530.4840907124717</v>
      </c>
      <c r="M39" s="5">
        <f t="shared" si="12"/>
        <v>5.9181869950250016E-2</v>
      </c>
      <c r="N39" s="6">
        <f>SUM($M$3:M39)</f>
        <v>0.28072529503445964</v>
      </c>
      <c r="O39" s="6">
        <f t="shared" si="13"/>
        <v>5.4397731977713901E-2</v>
      </c>
      <c r="P39" s="7">
        <f t="shared" si="14"/>
        <v>132.40898199225535</v>
      </c>
      <c r="Q39" s="8">
        <f t="shared" si="15"/>
        <v>22.69309569504685</v>
      </c>
      <c r="R39" s="8">
        <f t="shared" si="16"/>
        <v>-30.484090712471698</v>
      </c>
      <c r="S39" s="8">
        <f t="shared" si="17"/>
        <v>-7.7909950174248479</v>
      </c>
      <c r="T39" s="9">
        <f t="shared" si="18"/>
        <v>-1.5704665259625963E-2</v>
      </c>
      <c r="U39" s="10">
        <f t="shared" si="19"/>
        <v>0.12554700135333374</v>
      </c>
      <c r="V39" s="9">
        <f t="shared" si="24"/>
        <v>-1.479549166552805E-2</v>
      </c>
      <c r="W39">
        <v>1053.177186407519</v>
      </c>
      <c r="X39">
        <v>-0.77909950174248477</v>
      </c>
    </row>
    <row r="40" spans="1:24" x14ac:dyDescent="0.2">
      <c r="A40" s="3">
        <v>44230</v>
      </c>
      <c r="B40" s="2">
        <v>44260</v>
      </c>
      <c r="C40" s="2"/>
      <c r="D40" s="2"/>
      <c r="E40">
        <v>100</v>
      </c>
      <c r="F40">
        <v>973.80360333243016</v>
      </c>
      <c r="G40">
        <v>486.90180166621508</v>
      </c>
      <c r="H40" s="5">
        <f t="shared" si="21"/>
        <v>-2.6545634960622618E-2</v>
      </c>
      <c r="I40" s="6">
        <f>SUM($H$3:H40)</f>
        <v>0.50091647531964578</v>
      </c>
      <c r="J40" s="6">
        <f t="shared" si="22"/>
        <v>0.28171848902240859</v>
      </c>
      <c r="K40" s="7">
        <f t="shared" si="23"/>
        <v>165.02329756680365</v>
      </c>
      <c r="L40">
        <v>557.9932610473212</v>
      </c>
      <c r="M40" s="5">
        <f t="shared" si="12"/>
        <v>0.10973878691006499</v>
      </c>
      <c r="N40" s="6">
        <f>SUM($M$3:M40)</f>
        <v>0.39046408194452464</v>
      </c>
      <c r="O40" s="6">
        <f t="shared" si="13"/>
        <v>0.23974141458190479</v>
      </c>
      <c r="P40" s="7">
        <f t="shared" si="14"/>
        <v>147.76663930762916</v>
      </c>
      <c r="Q40" s="8">
        <f t="shared" si="15"/>
        <v>-13.098198333784921</v>
      </c>
      <c r="R40" s="8">
        <f t="shared" si="16"/>
        <v>-57.993261047321198</v>
      </c>
      <c r="S40" s="8">
        <f t="shared" si="17"/>
        <v>-71.09145938110612</v>
      </c>
      <c r="T40" s="9">
        <f t="shared" si="18"/>
        <v>-0.15336439425337653</v>
      </c>
      <c r="U40" s="10">
        <f t="shared" si="19"/>
        <v>2.7918235260672608E-2</v>
      </c>
      <c r="V40" s="9">
        <f t="shared" si="24"/>
        <v>-0.13628442187068759</v>
      </c>
      <c r="W40">
        <v>1044.8950627135359</v>
      </c>
      <c r="X40">
        <v>-7.1091459381106006</v>
      </c>
    </row>
    <row r="41" spans="1:24" x14ac:dyDescent="0.2">
      <c r="A41" s="3">
        <v>44260</v>
      </c>
      <c r="B41" s="2">
        <v>44290</v>
      </c>
      <c r="C41" s="2"/>
      <c r="D41" s="2"/>
      <c r="E41">
        <v>100</v>
      </c>
      <c r="F41">
        <v>1059.9429889467219</v>
      </c>
      <c r="G41">
        <v>529.97149447336085</v>
      </c>
      <c r="H41" s="5">
        <f t="shared" si="21"/>
        <v>5.8215122665037297E-2</v>
      </c>
      <c r="I41" s="6">
        <f>SUM($H$3:H41)</f>
        <v>0.55913159798468304</v>
      </c>
      <c r="J41" s="6">
        <f t="shared" si="22"/>
        <v>0.51637203420685696</v>
      </c>
      <c r="K41" s="7">
        <f t="shared" si="23"/>
        <v>174.91528726880213</v>
      </c>
      <c r="L41">
        <v>495.55148639842298</v>
      </c>
      <c r="M41" s="5">
        <f t="shared" si="12"/>
        <v>-8.9368420816450245E-3</v>
      </c>
      <c r="N41" s="6">
        <f>SUM($M$3:M41)</f>
        <v>0.38152723986287962</v>
      </c>
      <c r="O41" s="6">
        <f t="shared" si="13"/>
        <v>0.34354890419227102</v>
      </c>
      <c r="P41" s="7">
        <f t="shared" si="14"/>
        <v>146.45195549799055</v>
      </c>
      <c r="Q41" s="8">
        <f t="shared" si="15"/>
        <v>29.971494473360849</v>
      </c>
      <c r="R41" s="8">
        <f t="shared" si="16"/>
        <v>4.4485136015770195</v>
      </c>
      <c r="S41" s="8">
        <f t="shared" si="17"/>
        <v>34.420008074937869</v>
      </c>
      <c r="T41" s="9">
        <f t="shared" si="18"/>
        <v>6.657396335936365E-2</v>
      </c>
      <c r="U41" s="10">
        <f t="shared" si="19"/>
        <v>0.15119869134784097</v>
      </c>
      <c r="V41" s="9">
        <f t="shared" si="24"/>
        <v>6.7151964746682322E-2</v>
      </c>
      <c r="W41">
        <v>1025.5229808717841</v>
      </c>
      <c r="X41">
        <v>3.4420008074937871</v>
      </c>
    </row>
    <row r="42" spans="1:24" x14ac:dyDescent="0.2">
      <c r="A42" s="3">
        <v>44291</v>
      </c>
      <c r="B42" s="2">
        <v>44321</v>
      </c>
      <c r="C42" s="2"/>
      <c r="D42" s="2"/>
      <c r="E42">
        <v>100</v>
      </c>
      <c r="F42">
        <v>1016.211486398695</v>
      </c>
      <c r="G42">
        <v>508.10574319934739</v>
      </c>
      <c r="H42" s="5">
        <f t="shared" si="21"/>
        <v>1.6081483399083052E-2</v>
      </c>
      <c r="I42" s="6">
        <f>SUM($H$3:H42)</f>
        <v>0.57521308138376614</v>
      </c>
      <c r="J42" s="6">
        <f t="shared" si="22"/>
        <v>0.38322193941726168</v>
      </c>
      <c r="K42" s="7">
        <f t="shared" si="23"/>
        <v>177.75092406928414</v>
      </c>
      <c r="L42">
        <v>503.38355194964612</v>
      </c>
      <c r="M42" s="5">
        <f t="shared" si="12"/>
        <v>6.7443098271547522E-3</v>
      </c>
      <c r="N42" s="6">
        <f>SUM($M$3:M42)</f>
        <v>0.38827154969003436</v>
      </c>
      <c r="O42" s="6">
        <f t="shared" si="13"/>
        <v>0.27797533366121363</v>
      </c>
      <c r="P42" s="7">
        <f t="shared" si="14"/>
        <v>147.4430110971</v>
      </c>
      <c r="Q42" s="8">
        <f t="shared" si="15"/>
        <v>8.105743199347387</v>
      </c>
      <c r="R42" s="8">
        <f t="shared" si="16"/>
        <v>-3.3835519496461188</v>
      </c>
      <c r="S42" s="8">
        <f t="shared" si="17"/>
        <v>4.7221912497012681</v>
      </c>
      <c r="T42" s="9">
        <f t="shared" si="18"/>
        <v>9.400063146434259E-3</v>
      </c>
      <c r="U42" s="10">
        <f t="shared" si="19"/>
        <v>7.8148366050393409E-2</v>
      </c>
      <c r="V42" s="9">
        <f t="shared" si="24"/>
        <v>9.3371735719283006E-3</v>
      </c>
      <c r="W42">
        <v>1011.489295148994</v>
      </c>
      <c r="X42">
        <v>0.4722191249701041</v>
      </c>
    </row>
    <row r="43" spans="1:24" x14ac:dyDescent="0.2">
      <c r="A43" s="3">
        <v>44321</v>
      </c>
      <c r="B43" s="2">
        <v>44351</v>
      </c>
      <c r="C43" s="2"/>
      <c r="D43" s="2"/>
      <c r="E43">
        <v>100</v>
      </c>
      <c r="F43">
        <v>1013.585519722288</v>
      </c>
      <c r="G43">
        <v>506.79275986114402</v>
      </c>
      <c r="H43" s="5">
        <f t="shared" si="21"/>
        <v>1.3494063934475086E-2</v>
      </c>
      <c r="I43" s="6">
        <f>SUM($H$3:H43)</f>
        <v>0.5887071453182412</v>
      </c>
      <c r="J43" s="6">
        <f t="shared" si="22"/>
        <v>0.28161873740681198</v>
      </c>
      <c r="K43" s="7">
        <f t="shared" si="23"/>
        <v>180.16576275388232</v>
      </c>
      <c r="L43">
        <v>508.78529289834648</v>
      </c>
      <c r="M43" s="5">
        <f t="shared" si="12"/>
        <v>1.7418007718863315E-2</v>
      </c>
      <c r="N43" s="6">
        <f>SUM($M$3:M43)</f>
        <v>0.40568955740889767</v>
      </c>
      <c r="O43" s="6">
        <f t="shared" si="13"/>
        <v>0.14700024872667244</v>
      </c>
      <c r="P43" s="7">
        <f t="shared" si="14"/>
        <v>150.03367117370433</v>
      </c>
      <c r="Q43" s="8">
        <f t="shared" si="15"/>
        <v>6.7927598611440203</v>
      </c>
      <c r="R43" s="8">
        <f t="shared" si="16"/>
        <v>-8.7852928983464835</v>
      </c>
      <c r="S43" s="8">
        <f t="shared" si="17"/>
        <v>-1.9925330372024632</v>
      </c>
      <c r="T43" s="9">
        <f t="shared" si="18"/>
        <v>-3.9930276087463959E-3</v>
      </c>
      <c r="U43" s="10">
        <f t="shared" si="19"/>
        <v>0.11288184149882979</v>
      </c>
      <c r="V43" s="9">
        <f t="shared" si="24"/>
        <v>-3.9239437843882289E-3</v>
      </c>
      <c r="W43">
        <v>1015.578052759491</v>
      </c>
      <c r="X43">
        <v>-0.19925330372027469</v>
      </c>
    </row>
    <row r="44" spans="1:24" x14ac:dyDescent="0.2">
      <c r="A44" s="3">
        <v>44351</v>
      </c>
      <c r="B44" s="2">
        <v>44381</v>
      </c>
      <c r="C44" s="2"/>
      <c r="D44" s="2"/>
      <c r="E44">
        <v>100</v>
      </c>
      <c r="F44">
        <v>1016.898947756585</v>
      </c>
      <c r="G44">
        <v>508.44947387829262</v>
      </c>
      <c r="H44" s="5">
        <f t="shared" si="21"/>
        <v>1.6757749058381673E-2</v>
      </c>
      <c r="I44" s="6">
        <f>SUM($H$3:H44)</f>
        <v>0.60546489437662288</v>
      </c>
      <c r="J44" s="6">
        <f t="shared" si="22"/>
        <v>0.32256942898054458</v>
      </c>
      <c r="K44" s="7">
        <f t="shared" si="23"/>
        <v>183.21037456618552</v>
      </c>
      <c r="L44">
        <v>506.26055557323082</v>
      </c>
      <c r="M44" s="5">
        <f t="shared" si="12"/>
        <v>1.2443370296211982E-2</v>
      </c>
      <c r="N44" s="6">
        <f>SUM($M$3:M44)</f>
        <v>0.41813292770510968</v>
      </c>
      <c r="O44" s="6">
        <f t="shared" si="13"/>
        <v>0.25670564592684447</v>
      </c>
      <c r="P44" s="7">
        <f t="shared" si="14"/>
        <v>151.91225944618196</v>
      </c>
      <c r="Q44" s="8">
        <f t="shared" si="15"/>
        <v>8.449473878292622</v>
      </c>
      <c r="R44" s="8">
        <f t="shared" si="16"/>
        <v>-6.2605555732308176</v>
      </c>
      <c r="S44" s="8">
        <f t="shared" si="17"/>
        <v>2.1889183050618044</v>
      </c>
      <c r="T44" s="9">
        <f t="shared" si="18"/>
        <v>4.3682817596641761E-3</v>
      </c>
      <c r="U44" s="10">
        <f t="shared" si="19"/>
        <v>5.073312836097614E-2</v>
      </c>
      <c r="V44" s="9">
        <f t="shared" si="24"/>
        <v>4.3143787621696909E-3</v>
      </c>
      <c r="W44">
        <v>1014.710029451523</v>
      </c>
      <c r="X44">
        <v>0.2188918305061861</v>
      </c>
    </row>
    <row r="45" spans="1:24" x14ac:dyDescent="0.2">
      <c r="A45" s="3">
        <v>44383</v>
      </c>
      <c r="B45" s="2">
        <v>44413</v>
      </c>
      <c r="C45" s="2"/>
      <c r="D45" s="2"/>
      <c r="E45">
        <v>100</v>
      </c>
      <c r="F45">
        <v>1046.631759789301</v>
      </c>
      <c r="G45">
        <v>523.31587989465027</v>
      </c>
      <c r="H45" s="5">
        <f t="shared" si="21"/>
        <v>4.5577160176134723E-2</v>
      </c>
      <c r="I45" s="6">
        <f>SUM($H$3:H45)</f>
        <v>0.65104205455275754</v>
      </c>
      <c r="J45" s="6">
        <f t="shared" si="22"/>
        <v>0.33674245132605884</v>
      </c>
      <c r="K45" s="7">
        <f t="shared" si="23"/>
        <v>191.75379674386363</v>
      </c>
      <c r="L45">
        <v>495.05890012584501</v>
      </c>
      <c r="M45" s="5">
        <f t="shared" si="12"/>
        <v>-9.9313527790459207E-3</v>
      </c>
      <c r="N45" s="6">
        <f>SUM($M$3:M45)</f>
        <v>0.40820157492606374</v>
      </c>
      <c r="O45" s="6">
        <f t="shared" si="13"/>
        <v>0.24566895888489956</v>
      </c>
      <c r="P45" s="7">
        <f t="shared" si="14"/>
        <v>150.41103215411772</v>
      </c>
      <c r="Q45" s="8">
        <f t="shared" si="15"/>
        <v>23.315879894650266</v>
      </c>
      <c r="R45" s="8">
        <f t="shared" si="16"/>
        <v>4.9410998741549861</v>
      </c>
      <c r="S45" s="8">
        <f t="shared" si="17"/>
        <v>28.256979768805252</v>
      </c>
      <c r="T45" s="9">
        <f t="shared" si="18"/>
        <v>5.4974770989627345E-2</v>
      </c>
      <c r="U45" s="10">
        <f t="shared" si="19"/>
        <v>7.5376090056310213E-2</v>
      </c>
      <c r="V45" s="9">
        <f t="shared" si="24"/>
        <v>5.5508512955180646E-2</v>
      </c>
      <c r="W45">
        <v>1018.374780020495</v>
      </c>
      <c r="X45">
        <v>2.8256979768805421</v>
      </c>
    </row>
    <row r="46" spans="1:24" x14ac:dyDescent="0.2">
      <c r="A46" s="3">
        <v>44413</v>
      </c>
      <c r="B46" s="2">
        <v>44443</v>
      </c>
      <c r="C46" s="2"/>
      <c r="D46" s="2"/>
      <c r="E46">
        <v>100</v>
      </c>
      <c r="F46">
        <v>1025.0084080384729</v>
      </c>
      <c r="G46">
        <v>512.50420401923634</v>
      </c>
      <c r="H46" s="5">
        <f t="shared" si="21"/>
        <v>2.4700815521090991E-2</v>
      </c>
      <c r="I46" s="6">
        <f>SUM($H$3:H46)</f>
        <v>0.67574287007384859</v>
      </c>
      <c r="J46" s="6">
        <f t="shared" si="22"/>
        <v>0.34471989460774866</v>
      </c>
      <c r="K46" s="7">
        <f t="shared" si="23"/>
        <v>196.54925393576056</v>
      </c>
      <c r="L46">
        <v>487.27890091088238</v>
      </c>
      <c r="M46" s="5">
        <f t="shared" si="12"/>
        <v>-2.5771447456179659E-2</v>
      </c>
      <c r="N46" s="6">
        <f>SUM($M$3:M46)</f>
        <v>0.38243012746988408</v>
      </c>
      <c r="O46" s="6">
        <f t="shared" si="13"/>
        <v>0.24688638458162038</v>
      </c>
      <c r="P46" s="7">
        <f t="shared" si="14"/>
        <v>146.58424486585972</v>
      </c>
      <c r="Q46" s="8">
        <f t="shared" si="15"/>
        <v>12.50420401923634</v>
      </c>
      <c r="R46" s="8">
        <f t="shared" si="16"/>
        <v>12.721099089117615</v>
      </c>
      <c r="S46" s="8">
        <f t="shared" si="17"/>
        <v>25.225303108353955</v>
      </c>
      <c r="T46" s="9">
        <f t="shared" si="18"/>
        <v>4.9219220889249009E-2</v>
      </c>
      <c r="U46" s="10">
        <f t="shared" si="19"/>
        <v>8.202260797315658E-2</v>
      </c>
      <c r="V46" s="9">
        <f t="shared" si="24"/>
        <v>5.047226297727065E-2</v>
      </c>
      <c r="W46">
        <v>999.78310493011884</v>
      </c>
      <c r="X46">
        <v>2.5225303108353838</v>
      </c>
    </row>
    <row r="47" spans="1:24" x14ac:dyDescent="0.2">
      <c r="A47" s="3">
        <v>44446</v>
      </c>
      <c r="B47" s="2">
        <v>44476</v>
      </c>
      <c r="C47" s="2"/>
      <c r="D47" s="2"/>
      <c r="E47">
        <v>100</v>
      </c>
      <c r="F47">
        <v>972.49832215398578</v>
      </c>
      <c r="G47">
        <v>486.24916107699289</v>
      </c>
      <c r="H47" s="5">
        <f t="shared" si="21"/>
        <v>-2.7886928782555328E-2</v>
      </c>
      <c r="I47" s="6">
        <f>SUM($H$3:H47)</f>
        <v>0.64785594129129331</v>
      </c>
      <c r="J47" s="6">
        <f t="shared" si="22"/>
        <v>0.34050762797852507</v>
      </c>
      <c r="K47" s="7">
        <f t="shared" si="23"/>
        <v>191.14381967314483</v>
      </c>
      <c r="L47">
        <v>539.82967510624064</v>
      </c>
      <c r="M47" s="5">
        <f t="shared" si="12"/>
        <v>7.6645574911966455E-2</v>
      </c>
      <c r="N47" s="6">
        <f>SUM($M$3:M47)</f>
        <v>0.45907570238185053</v>
      </c>
      <c r="O47" s="6">
        <f t="shared" si="13"/>
        <v>0.36680758498797694</v>
      </c>
      <c r="P47" s="7">
        <f t="shared" si="14"/>
        <v>158.26105056326136</v>
      </c>
      <c r="Q47" s="8">
        <f t="shared" si="15"/>
        <v>-13.750838923007109</v>
      </c>
      <c r="R47" s="8">
        <f t="shared" si="16"/>
        <v>-39.829675106240643</v>
      </c>
      <c r="S47" s="8">
        <f t="shared" si="17"/>
        <v>-53.580514029247752</v>
      </c>
      <c r="T47" s="9">
        <f t="shared" si="18"/>
        <v>-0.11334903693961118</v>
      </c>
      <c r="U47" s="10">
        <f t="shared" si="19"/>
        <v>-5.0104985485219578E-2</v>
      </c>
      <c r="V47" s="9">
        <f t="shared" si="24"/>
        <v>-0.10453250369452179</v>
      </c>
      <c r="W47">
        <v>1026.078836183234</v>
      </c>
      <c r="X47">
        <v>-5.358051402924775</v>
      </c>
    </row>
    <row r="48" spans="1:24" x14ac:dyDescent="0.2">
      <c r="A48" s="3">
        <v>44476</v>
      </c>
      <c r="B48" s="2">
        <v>44506</v>
      </c>
      <c r="C48" s="2"/>
      <c r="D48" s="2"/>
      <c r="E48">
        <v>100</v>
      </c>
      <c r="F48">
        <v>1071.0994164891431</v>
      </c>
      <c r="G48">
        <v>535.54970824457143</v>
      </c>
      <c r="H48" s="5">
        <f t="shared" si="21"/>
        <v>6.8685613011100294E-2</v>
      </c>
      <c r="I48" s="6">
        <f>SUM($H$3:H48)</f>
        <v>0.71654155430239364</v>
      </c>
      <c r="J48" s="6">
        <f t="shared" si="22"/>
        <v>0.41904826621532454</v>
      </c>
      <c r="K48" s="7">
        <f t="shared" si="23"/>
        <v>204.73403371741142</v>
      </c>
      <c r="L48">
        <v>518.46460264917152</v>
      </c>
      <c r="M48" s="5">
        <f t="shared" si="12"/>
        <v>3.6263658159347685E-2</v>
      </c>
      <c r="N48" s="6">
        <f>SUM($M$3:M48)</f>
        <v>0.4953393605411982</v>
      </c>
      <c r="O48" s="6">
        <f t="shared" si="13"/>
        <v>0.38047855658452412</v>
      </c>
      <c r="P48" s="7">
        <f t="shared" si="14"/>
        <v>164.10550539024348</v>
      </c>
      <c r="Q48" s="8">
        <f t="shared" si="15"/>
        <v>35.549708244571434</v>
      </c>
      <c r="R48" s="8">
        <f t="shared" si="16"/>
        <v>-18.464602649171525</v>
      </c>
      <c r="S48" s="8">
        <f t="shared" si="17"/>
        <v>17.085105595399909</v>
      </c>
      <c r="T48" s="9">
        <f t="shared" si="18"/>
        <v>3.3599376843238007E-2</v>
      </c>
      <c r="U48" s="10">
        <f t="shared" si="19"/>
        <v>1.6695972002953738E-2</v>
      </c>
      <c r="V48" s="9">
        <f t="shared" si="24"/>
        <v>3.2421954851752609E-2</v>
      </c>
      <c r="W48">
        <v>1054.014310893743</v>
      </c>
      <c r="X48">
        <v>1.708510559539991</v>
      </c>
    </row>
    <row r="49" spans="1:24" x14ac:dyDescent="0.2">
      <c r="A49" s="3">
        <v>44508</v>
      </c>
      <c r="B49" s="2">
        <v>44538</v>
      </c>
      <c r="C49" s="2"/>
      <c r="D49" s="2"/>
      <c r="E49">
        <v>100</v>
      </c>
      <c r="F49">
        <v>999.06896986236279</v>
      </c>
      <c r="G49">
        <v>499.5344849311814</v>
      </c>
      <c r="H49" s="5">
        <f t="shared" si="21"/>
        <v>-9.3146381539470943E-4</v>
      </c>
      <c r="I49" s="6">
        <f>SUM($H$3:H49)</f>
        <v>0.71561009048699897</v>
      </c>
      <c r="J49" s="6">
        <f t="shared" si="22"/>
        <v>0.22710780976161979</v>
      </c>
      <c r="K49" s="7">
        <f t="shared" si="23"/>
        <v>204.54342016182045</v>
      </c>
      <c r="L49">
        <v>501.05356526437828</v>
      </c>
      <c r="M49" s="5">
        <f t="shared" si="12"/>
        <v>2.1049136428563636E-3</v>
      </c>
      <c r="N49" s="6">
        <f>SUM($M$3:M49)</f>
        <v>0.49744427418405457</v>
      </c>
      <c r="O49" s="6">
        <f t="shared" si="13"/>
        <v>0.23943531173508903</v>
      </c>
      <c r="P49" s="7">
        <f t="shared" si="14"/>
        <v>164.45129711058831</v>
      </c>
      <c r="Q49" s="8">
        <f t="shared" si="15"/>
        <v>-0.46551506881860405</v>
      </c>
      <c r="R49" s="8">
        <f t="shared" si="16"/>
        <v>-1.0535652643782782</v>
      </c>
      <c r="S49" s="8">
        <f t="shared" si="17"/>
        <v>-1.5190803331968823</v>
      </c>
      <c r="T49" s="9">
        <f t="shared" si="18"/>
        <v>-3.0427852456964381E-3</v>
      </c>
      <c r="U49" s="10">
        <f t="shared" si="19"/>
        <v>-4.1374235836665912E-2</v>
      </c>
      <c r="V49" s="9">
        <f t="shared" si="24"/>
        <v>-3.0363774582510732E-3</v>
      </c>
      <c r="W49">
        <v>1000.58805019556</v>
      </c>
      <c r="X49">
        <v>-0.15190803331969391</v>
      </c>
    </row>
    <row r="50" spans="1:24" x14ac:dyDescent="0.2">
      <c r="A50" s="3">
        <v>44538</v>
      </c>
      <c r="B50" s="2">
        <v>44568</v>
      </c>
      <c r="C50" s="2"/>
      <c r="D50" s="2"/>
      <c r="E50">
        <v>100</v>
      </c>
      <c r="F50">
        <v>1031.823047578205</v>
      </c>
      <c r="G50">
        <v>515.91152378910272</v>
      </c>
      <c r="H50" s="5">
        <f t="shared" si="21"/>
        <v>3.1327186832482617E-2</v>
      </c>
      <c r="I50" s="6">
        <f>SUM($H$3:H50)</f>
        <v>0.74693727731948156</v>
      </c>
      <c r="J50" s="6">
        <f t="shared" si="22"/>
        <v>0.26386154532393502</v>
      </c>
      <c r="K50" s="7">
        <f t="shared" si="23"/>
        <v>211.05261515343895</v>
      </c>
      <c r="L50">
        <v>497.23257599078909</v>
      </c>
      <c r="M50" s="5">
        <f t="shared" si="12"/>
        <v>-5.5502220445569593E-3</v>
      </c>
      <c r="N50" s="6">
        <f>SUM($M$3:M50)</f>
        <v>0.49189405213949761</v>
      </c>
      <c r="O50" s="6">
        <f t="shared" si="13"/>
        <v>0.27035062705528801</v>
      </c>
      <c r="P50" s="7">
        <f t="shared" si="14"/>
        <v>163.54108417464886</v>
      </c>
      <c r="Q50" s="8">
        <f t="shared" si="15"/>
        <v>15.911523789102716</v>
      </c>
      <c r="R50" s="8">
        <f t="shared" si="16"/>
        <v>2.767424009210913</v>
      </c>
      <c r="S50" s="8">
        <f t="shared" si="17"/>
        <v>18.678947798313629</v>
      </c>
      <c r="T50" s="9">
        <f t="shared" si="18"/>
        <v>3.6676995642093077E-2</v>
      </c>
      <c r="U50" s="10">
        <f t="shared" si="19"/>
        <v>-3.4641236677386986E-2</v>
      </c>
      <c r="V50" s="9">
        <f t="shared" si="24"/>
        <v>3.687740887703958E-2</v>
      </c>
      <c r="W50">
        <v>1013.144099779892</v>
      </c>
      <c r="X50">
        <v>1.8678947798313741</v>
      </c>
    </row>
    <row r="51" spans="1:24" x14ac:dyDescent="0.2">
      <c r="A51" s="3">
        <v>44568</v>
      </c>
      <c r="B51" s="2">
        <v>44598</v>
      </c>
      <c r="C51" s="2"/>
      <c r="D51" s="2"/>
      <c r="E51">
        <v>100</v>
      </c>
      <c r="F51">
        <v>933.34821527231691</v>
      </c>
      <c r="G51">
        <v>466.67410763615851</v>
      </c>
      <c r="H51" s="5">
        <f t="shared" si="21"/>
        <v>-6.8976926679445175E-2</v>
      </c>
      <c r="I51" s="6">
        <f>SUM($H$3:H51)</f>
        <v>0.67796035064003635</v>
      </c>
      <c r="J51" s="6">
        <f t="shared" si="22"/>
        <v>0.15049824035976789</v>
      </c>
      <c r="K51" s="7">
        <f t="shared" si="23"/>
        <v>196.9855816820174</v>
      </c>
      <c r="L51">
        <v>509.04092475724639</v>
      </c>
      <c r="M51" s="5">
        <f t="shared" si="12"/>
        <v>1.7920317169809977E-2</v>
      </c>
      <c r="N51" s="6">
        <f>SUM($M$3:M51)</f>
        <v>0.50981436930930757</v>
      </c>
      <c r="O51" s="6">
        <f t="shared" si="13"/>
        <v>0.22908907427484793</v>
      </c>
      <c r="P51" s="7">
        <f t="shared" si="14"/>
        <v>166.49820944813186</v>
      </c>
      <c r="Q51" s="8">
        <f t="shared" si="15"/>
        <v>-33.32589236384149</v>
      </c>
      <c r="R51" s="8">
        <f t="shared" si="16"/>
        <v>-9.0409247572463869</v>
      </c>
      <c r="S51" s="8">
        <f t="shared" si="17"/>
        <v>-42.366817121087877</v>
      </c>
      <c r="T51" s="9">
        <f t="shared" si="18"/>
        <v>-8.8540145953103763E-2</v>
      </c>
      <c r="U51" s="10">
        <f t="shared" si="19"/>
        <v>-0.10747671737086478</v>
      </c>
      <c r="V51" s="9">
        <f t="shared" si="24"/>
        <v>-8.6897243849255151E-2</v>
      </c>
      <c r="W51">
        <v>975.71503239340473</v>
      </c>
      <c r="X51">
        <v>-4.2366817121087834</v>
      </c>
    </row>
    <row r="52" spans="1:24" x14ac:dyDescent="0.2">
      <c r="A52" s="3">
        <v>44599</v>
      </c>
      <c r="B52" s="2">
        <v>44629</v>
      </c>
      <c r="C52" s="2"/>
      <c r="D52" s="2"/>
      <c r="E52">
        <v>100</v>
      </c>
      <c r="F52">
        <v>975.6162337712384</v>
      </c>
      <c r="G52">
        <v>487.8081168856192</v>
      </c>
      <c r="H52" s="5">
        <f t="shared" si="21"/>
        <v>-2.4685972996894283E-2</v>
      </c>
      <c r="I52" s="6">
        <f>SUM($H$3:H52)</f>
        <v>0.65327437764314211</v>
      </c>
      <c r="J52" s="6">
        <f t="shared" si="22"/>
        <v>0.15235790232349622</v>
      </c>
      <c r="K52" s="7">
        <f t="shared" si="23"/>
        <v>192.18233130784651</v>
      </c>
      <c r="L52">
        <v>491.04314619319018</v>
      </c>
      <c r="M52" s="5">
        <f t="shared" si="12"/>
        <v>-1.8076100367825278E-2</v>
      </c>
      <c r="N52" s="6">
        <f>SUM($M$3:M52)</f>
        <v>0.49173826894148231</v>
      </c>
      <c r="O52" s="6">
        <f t="shared" si="13"/>
        <v>0.10127418699695769</v>
      </c>
      <c r="P52" s="7">
        <f t="shared" si="14"/>
        <v>163.51560920588682</v>
      </c>
      <c r="Q52" s="8">
        <f t="shared" si="15"/>
        <v>-12.191883114380801</v>
      </c>
      <c r="R52" s="8">
        <f t="shared" si="16"/>
        <v>8.9568538068098178</v>
      </c>
      <c r="S52" s="8">
        <f t="shared" si="17"/>
        <v>-3.2350293075709828</v>
      </c>
      <c r="T52" s="9">
        <f t="shared" si="18"/>
        <v>-6.4910801672245274E-3</v>
      </c>
      <c r="U52" s="10">
        <f t="shared" si="19"/>
        <v>3.9396596715287203E-2</v>
      </c>
      <c r="V52" s="9">
        <f t="shared" si="24"/>
        <v>-6.6098726290690045E-3</v>
      </c>
      <c r="W52">
        <v>978.85126307880967</v>
      </c>
      <c r="X52">
        <v>-0.32350293075712672</v>
      </c>
    </row>
    <row r="53" spans="1:24" x14ac:dyDescent="0.2">
      <c r="A53" s="3">
        <v>44629</v>
      </c>
      <c r="B53" s="2">
        <v>44659</v>
      </c>
      <c r="C53" s="2"/>
      <c r="D53" s="2"/>
      <c r="E53">
        <v>100</v>
      </c>
      <c r="F53">
        <v>1075.6611548411111</v>
      </c>
      <c r="G53">
        <v>537.83057742055541</v>
      </c>
      <c r="H53" s="5">
        <f t="shared" si="21"/>
        <v>7.2935500286737551E-2</v>
      </c>
      <c r="I53" s="6">
        <f>SUM($H$3:H53)</f>
        <v>0.72620987792987968</v>
      </c>
      <c r="J53" s="6">
        <f t="shared" si="22"/>
        <v>0.16707827994519647</v>
      </c>
      <c r="K53" s="7">
        <f t="shared" si="23"/>
        <v>206.72306843465515</v>
      </c>
      <c r="L53">
        <v>515.61855679009784</v>
      </c>
      <c r="M53" s="5">
        <f t="shared" si="12"/>
        <v>3.0759162666444483E-2</v>
      </c>
      <c r="N53" s="6">
        <f>SUM($M$3:M53)</f>
        <v>0.52249743160792683</v>
      </c>
      <c r="O53" s="6">
        <f t="shared" si="13"/>
        <v>0.14097019174504721</v>
      </c>
      <c r="P53" s="7">
        <f t="shared" si="14"/>
        <v>168.62336486278599</v>
      </c>
      <c r="Q53" s="8">
        <f t="shared" si="15"/>
        <v>37.830577420555414</v>
      </c>
      <c r="R53" s="8">
        <f t="shared" si="16"/>
        <v>-15.618556790097841</v>
      </c>
      <c r="S53" s="8">
        <f t="shared" si="17"/>
        <v>22.212020630457573</v>
      </c>
      <c r="T53" s="9">
        <f t="shared" si="18"/>
        <v>4.3465576785975374E-2</v>
      </c>
      <c r="U53" s="10">
        <f t="shared" si="19"/>
        <v>1.6288210141898928E-2</v>
      </c>
      <c r="V53" s="9">
        <f t="shared" si="24"/>
        <v>4.2176337620293068E-2</v>
      </c>
      <c r="W53">
        <v>1053.449134210653</v>
      </c>
      <c r="X53">
        <v>2.221202063045757</v>
      </c>
    </row>
    <row r="54" spans="1:24" x14ac:dyDescent="0.2">
      <c r="A54" s="3">
        <v>44659</v>
      </c>
      <c r="B54" s="2">
        <v>44689</v>
      </c>
      <c r="C54" s="2"/>
      <c r="D54" s="2"/>
      <c r="E54">
        <v>100</v>
      </c>
      <c r="F54">
        <v>964.38436726519842</v>
      </c>
      <c r="G54">
        <v>482.19218363259921</v>
      </c>
      <c r="H54" s="5">
        <f t="shared" si="21"/>
        <v>-3.6265342610318878E-2</v>
      </c>
      <c r="I54" s="6">
        <f>SUM($H$3:H54)</f>
        <v>0.68994453531956079</v>
      </c>
      <c r="J54" s="6">
        <f t="shared" si="22"/>
        <v>0.11473145393579454</v>
      </c>
      <c r="K54" s="7">
        <f t="shared" si="23"/>
        <v>199.3604955514752</v>
      </c>
      <c r="L54">
        <v>463.78251318591998</v>
      </c>
      <c r="M54" s="5">
        <f t="shared" si="12"/>
        <v>-7.5192377662304272E-2</v>
      </c>
      <c r="N54" s="6">
        <f>SUM($M$3:M54)</f>
        <v>0.44730505394562259</v>
      </c>
      <c r="O54" s="6">
        <f t="shared" si="13"/>
        <v>5.9033504255588148E-2</v>
      </c>
      <c r="P54" s="7">
        <f t="shared" si="14"/>
        <v>156.40913587585851</v>
      </c>
      <c r="Q54" s="8">
        <f t="shared" si="15"/>
        <v>-17.80781636740079</v>
      </c>
      <c r="R54" s="8">
        <f t="shared" si="16"/>
        <v>36.217486814080019</v>
      </c>
      <c r="S54" s="8">
        <f t="shared" si="17"/>
        <v>18.409670446679229</v>
      </c>
      <c r="T54" s="9">
        <f t="shared" si="18"/>
        <v>3.6157700852914205E-2</v>
      </c>
      <c r="U54" s="10">
        <f t="shared" si="19"/>
        <v>4.3045847848378893E-2</v>
      </c>
      <c r="V54" s="9">
        <f t="shared" si="24"/>
        <v>3.8927035051985394E-2</v>
      </c>
      <c r="W54">
        <v>945.97469681851931</v>
      </c>
      <c r="X54">
        <v>1.8409670446679121</v>
      </c>
    </row>
    <row r="55" spans="1:24" x14ac:dyDescent="0.2">
      <c r="A55" s="3">
        <v>44690</v>
      </c>
      <c r="B55" s="2">
        <v>44720</v>
      </c>
      <c r="C55" s="2"/>
      <c r="D55" s="2"/>
      <c r="E55">
        <v>100</v>
      </c>
      <c r="F55">
        <v>1023.893442727066</v>
      </c>
      <c r="G55">
        <v>511.94672136353302</v>
      </c>
      <c r="H55" s="5">
        <f t="shared" si="21"/>
        <v>2.3612461365866037E-2</v>
      </c>
      <c r="I55" s="6">
        <f>SUM($H$3:H55)</f>
        <v>0.71355699668542683</v>
      </c>
      <c r="J55" s="6">
        <f t="shared" si="22"/>
        <v>0.12484985136718552</v>
      </c>
      <c r="K55" s="7">
        <f t="shared" si="23"/>
        <v>204.12390413397387</v>
      </c>
      <c r="L55">
        <v>571.84723496313291</v>
      </c>
      <c r="M55" s="5">
        <f t="shared" si="12"/>
        <v>0.13426378554482257</v>
      </c>
      <c r="N55" s="6">
        <f>SUM($M$3:M55)</f>
        <v>0.58156883949044513</v>
      </c>
      <c r="O55" s="6">
        <f t="shared" si="13"/>
        <v>0.17587928208154741</v>
      </c>
      <c r="P55" s="7">
        <f t="shared" si="14"/>
        <v>178.88426374716525</v>
      </c>
      <c r="Q55" s="8">
        <f t="shared" si="15"/>
        <v>11.946721363533015</v>
      </c>
      <c r="R55" s="8">
        <f t="shared" si="16"/>
        <v>-71.847234963132905</v>
      </c>
      <c r="S55" s="8">
        <f t="shared" si="17"/>
        <v>-59.90051359959989</v>
      </c>
      <c r="T55" s="9">
        <f t="shared" si="18"/>
        <v>-0.12760729161241618</v>
      </c>
      <c r="U55" s="10">
        <f t="shared" si="19"/>
        <v>-8.0568416155290909E-2</v>
      </c>
      <c r="V55" s="9">
        <f t="shared" si="24"/>
        <v>-0.11065132417895654</v>
      </c>
      <c r="W55">
        <v>1083.7939563266659</v>
      </c>
      <c r="X55">
        <v>-5.9900513599599998</v>
      </c>
    </row>
    <row r="56" spans="1:24" x14ac:dyDescent="0.2">
      <c r="A56" s="3">
        <v>44720</v>
      </c>
      <c r="B56" s="2">
        <v>44750</v>
      </c>
      <c r="C56" s="2"/>
      <c r="D56" s="2"/>
      <c r="E56">
        <v>100</v>
      </c>
      <c r="F56">
        <v>956.888769433015</v>
      </c>
      <c r="G56">
        <v>478.4443847165075</v>
      </c>
      <c r="H56" s="5">
        <f t="shared" si="21"/>
        <v>-4.4068122671879345E-2</v>
      </c>
      <c r="I56" s="6">
        <f>SUM($H$3:H56)</f>
        <v>0.66948887401354751</v>
      </c>
      <c r="J56" s="6">
        <f t="shared" si="22"/>
        <v>6.4023979636924466E-2</v>
      </c>
      <c r="K56" s="7">
        <f t="shared" si="23"/>
        <v>195.32387143862098</v>
      </c>
      <c r="L56">
        <v>436.75348162130803</v>
      </c>
      <c r="M56" s="5">
        <f t="shared" si="12"/>
        <v>-0.13523917778253997</v>
      </c>
      <c r="N56" s="6">
        <f>SUM($M$3:M56)</f>
        <v>0.44632966170790517</v>
      </c>
      <c r="O56" s="6">
        <f t="shared" si="13"/>
        <v>2.8196734002795459E-2</v>
      </c>
      <c r="P56" s="7">
        <f t="shared" si="14"/>
        <v>156.25664999767753</v>
      </c>
      <c r="Q56" s="8">
        <f t="shared" si="15"/>
        <v>-21.5556152834925</v>
      </c>
      <c r="R56" s="8">
        <f t="shared" si="16"/>
        <v>63.246518378691974</v>
      </c>
      <c r="S56" s="8">
        <f t="shared" si="17"/>
        <v>41.690903095199474</v>
      </c>
      <c r="T56" s="9">
        <f t="shared" si="18"/>
        <v>8.0087450848298603E-2</v>
      </c>
      <c r="U56" s="10">
        <f t="shared" si="19"/>
        <v>-4.8492470666564869E-3</v>
      </c>
      <c r="V56" s="9">
        <f t="shared" si="24"/>
        <v>9.117105511066062E-2</v>
      </c>
      <c r="W56">
        <v>915.19786633781564</v>
      </c>
      <c r="X56">
        <v>4.1690903095199356</v>
      </c>
    </row>
    <row r="57" spans="1:24" x14ac:dyDescent="0.2">
      <c r="A57" s="3">
        <v>44750</v>
      </c>
      <c r="B57" s="2">
        <v>44780</v>
      </c>
      <c r="C57" s="2"/>
      <c r="D57" s="2"/>
      <c r="E57">
        <v>100</v>
      </c>
      <c r="F57">
        <v>1099.2834827654599</v>
      </c>
      <c r="G57">
        <v>549.64174138272983</v>
      </c>
      <c r="H57" s="5">
        <f t="shared" si="21"/>
        <v>9.4658588260527629E-2</v>
      </c>
      <c r="I57" s="6">
        <f>SUM($H$3:H57)</f>
        <v>0.76414746227407515</v>
      </c>
      <c r="J57" s="6">
        <f t="shared" si="22"/>
        <v>0.11310540772131741</v>
      </c>
      <c r="K57" s="7">
        <f t="shared" si="23"/>
        <v>214.71630566228015</v>
      </c>
      <c r="L57">
        <v>538.34822857999779</v>
      </c>
      <c r="M57" s="5">
        <f t="shared" si="12"/>
        <v>7.3897517372520857E-2</v>
      </c>
      <c r="N57" s="6">
        <f>SUM($M$3:M57)</f>
        <v>0.52022717908042604</v>
      </c>
      <c r="O57" s="6">
        <f t="shared" si="13"/>
        <v>0.11202560415436226</v>
      </c>
      <c r="P57" s="7">
        <f t="shared" si="14"/>
        <v>168.24098146018881</v>
      </c>
      <c r="Q57" s="8">
        <f t="shared" si="15"/>
        <v>49.641741382729833</v>
      </c>
      <c r="R57" s="8">
        <f t="shared" si="16"/>
        <v>-38.348228579997794</v>
      </c>
      <c r="S57" s="8">
        <f t="shared" si="17"/>
        <v>11.293512802732039</v>
      </c>
      <c r="T57" s="9">
        <f t="shared" si="18"/>
        <v>2.2335715929707539E-2</v>
      </c>
      <c r="U57" s="10">
        <f t="shared" si="19"/>
        <v>-3.7488302126576278E-2</v>
      </c>
      <c r="V57" s="9">
        <f t="shared" si="24"/>
        <v>2.0761070888006772E-2</v>
      </c>
      <c r="W57">
        <v>1087.9899699627281</v>
      </c>
      <c r="X57">
        <v>1.1293512802731811</v>
      </c>
    </row>
    <row r="58" spans="1:24" x14ac:dyDescent="0.2">
      <c r="A58" s="3">
        <v>44781</v>
      </c>
      <c r="B58" s="2">
        <v>44811</v>
      </c>
      <c r="C58" s="2"/>
      <c r="D58" s="2"/>
      <c r="E58">
        <v>100</v>
      </c>
      <c r="F58">
        <v>962.15028075957139</v>
      </c>
      <c r="G58">
        <v>481.07514037978569</v>
      </c>
      <c r="H58" s="5">
        <f t="shared" si="21"/>
        <v>-3.8584623511244892E-2</v>
      </c>
      <c r="I58" s="6">
        <f>SUM($H$3:H58)</f>
        <v>0.72556283876283023</v>
      </c>
      <c r="J58" s="6">
        <f t="shared" si="22"/>
        <v>4.9819968688981503E-2</v>
      </c>
      <c r="K58" s="7">
        <f t="shared" si="23"/>
        <v>206.58935377662081</v>
      </c>
      <c r="L58">
        <v>508.47288821830222</v>
      </c>
      <c r="M58" s="5">
        <f t="shared" si="12"/>
        <v>1.6803798473531487E-2</v>
      </c>
      <c r="N58" s="6">
        <f>SUM($M$3:M58)</f>
        <v>0.53703097755395757</v>
      </c>
      <c r="O58" s="6">
        <f t="shared" si="13"/>
        <v>0.15460085008407343</v>
      </c>
      <c r="P58" s="7">
        <f t="shared" si="14"/>
        <v>171.09195551948807</v>
      </c>
      <c r="Q58" s="8">
        <f t="shared" si="15"/>
        <v>-18.924859620214306</v>
      </c>
      <c r="R58" s="8">
        <f t="shared" si="16"/>
        <v>-8.4728882183022165</v>
      </c>
      <c r="S58" s="8">
        <f t="shared" si="17"/>
        <v>-27.397747838516523</v>
      </c>
      <c r="T58" s="9">
        <f t="shared" si="18"/>
        <v>-5.6353968209974195E-2</v>
      </c>
      <c r="U58" s="10">
        <f t="shared" si="19"/>
        <v>-0.14306149122579948</v>
      </c>
      <c r="V58" s="9">
        <f t="shared" si="24"/>
        <v>-5.5388421984776379E-2</v>
      </c>
      <c r="W58">
        <v>989.54802859808785</v>
      </c>
      <c r="X58">
        <v>-2.739774783851646</v>
      </c>
    </row>
    <row r="59" spans="1:24" x14ac:dyDescent="0.2">
      <c r="A59" s="3">
        <v>44811</v>
      </c>
      <c r="B59" s="2">
        <v>44841</v>
      </c>
      <c r="C59" s="2"/>
      <c r="D59" s="2"/>
      <c r="E59">
        <v>100</v>
      </c>
      <c r="F59">
        <v>915.5061427141211</v>
      </c>
      <c r="G59">
        <v>457.75307135706049</v>
      </c>
      <c r="H59" s="5">
        <f t="shared" si="21"/>
        <v>-8.827820520780838E-2</v>
      </c>
      <c r="I59" s="6">
        <f>SUM($H$3:H59)</f>
        <v>0.63728463355502185</v>
      </c>
      <c r="J59" s="6">
        <f t="shared" si="22"/>
        <v>-1.0571307736271518E-2</v>
      </c>
      <c r="K59" s="7">
        <f t="shared" si="23"/>
        <v>189.13382240183705</v>
      </c>
      <c r="L59">
        <v>479.90052213633493</v>
      </c>
      <c r="M59" s="5">
        <f t="shared" si="12"/>
        <v>-4.1029261547883771E-2</v>
      </c>
      <c r="N59" s="6">
        <f>SUM($M$3:M59)</f>
        <v>0.49600171600607379</v>
      </c>
      <c r="O59" s="6">
        <f t="shared" si="13"/>
        <v>3.6926013624223188E-2</v>
      </c>
      <c r="P59" s="7">
        <f t="shared" si="14"/>
        <v>164.21423757425785</v>
      </c>
      <c r="Q59" s="8">
        <f t="shared" si="15"/>
        <v>-42.246928642939508</v>
      </c>
      <c r="R59" s="8">
        <f t="shared" si="16"/>
        <v>20.099477863665072</v>
      </c>
      <c r="S59" s="8">
        <f t="shared" si="17"/>
        <v>-22.147450779274436</v>
      </c>
      <c r="T59" s="9">
        <f t="shared" si="18"/>
        <v>-4.5305887952389108E-2</v>
      </c>
      <c r="U59" s="10">
        <f t="shared" si="19"/>
        <v>-7.5018342238577423E-2</v>
      </c>
      <c r="V59" s="9">
        <f t="shared" si="24"/>
        <v>-4.724894365992461E-2</v>
      </c>
      <c r="W59">
        <v>937.65359349339542</v>
      </c>
      <c r="X59">
        <v>-2.2147450779274318</v>
      </c>
    </row>
    <row r="60" spans="1:24" x14ac:dyDescent="0.2">
      <c r="A60" s="3">
        <v>44841</v>
      </c>
      <c r="B60" s="2">
        <v>44871</v>
      </c>
      <c r="C60" s="2"/>
      <c r="D60" s="2"/>
      <c r="E60">
        <v>100</v>
      </c>
      <c r="F60">
        <v>973.29429711494845</v>
      </c>
      <c r="G60">
        <v>486.64714855747422</v>
      </c>
      <c r="H60" s="5">
        <f t="shared" si="21"/>
        <v>-2.7068778895994676E-2</v>
      </c>
      <c r="I60" s="6">
        <f>SUM($H$3:H60)</f>
        <v>0.61021585465902717</v>
      </c>
      <c r="J60" s="6">
        <f t="shared" si="22"/>
        <v>-0.10632569964336649</v>
      </c>
      <c r="K60" s="7">
        <f t="shared" si="23"/>
        <v>184.08287073525949</v>
      </c>
      <c r="L60">
        <v>529.84532452497103</v>
      </c>
      <c r="M60" s="5">
        <f t="shared" si="12"/>
        <v>5.7977025011321674E-2</v>
      </c>
      <c r="N60" s="6">
        <f>SUM($M$3:M60)</f>
        <v>0.55397874101739542</v>
      </c>
      <c r="O60" s="6">
        <f t="shared" si="13"/>
        <v>5.863938047619717E-2</v>
      </c>
      <c r="P60" s="7">
        <f t="shared" si="14"/>
        <v>174.01629199830666</v>
      </c>
      <c r="Q60" s="8">
        <f t="shared" si="15"/>
        <v>-13.352851442525775</v>
      </c>
      <c r="R60" s="8">
        <f t="shared" si="16"/>
        <v>-29.845324524971033</v>
      </c>
      <c r="S60" s="8">
        <f t="shared" si="17"/>
        <v>-43.198175967496809</v>
      </c>
      <c r="T60" s="9">
        <f t="shared" si="18"/>
        <v>-9.0358447022463401E-2</v>
      </c>
      <c r="U60" s="10">
        <f t="shared" si="19"/>
        <v>-0.19897616610427882</v>
      </c>
      <c r="V60" s="9">
        <f t="shared" si="24"/>
        <v>-8.504580390731635E-2</v>
      </c>
      <c r="W60">
        <v>1016.492473082445</v>
      </c>
      <c r="X60">
        <v>-4.3198175967496919</v>
      </c>
    </row>
    <row r="61" spans="1:24" x14ac:dyDescent="0.2">
      <c r="A61" s="3">
        <v>44872</v>
      </c>
      <c r="B61" s="2">
        <v>44902</v>
      </c>
      <c r="C61" s="2"/>
      <c r="D61" s="2"/>
      <c r="E61">
        <v>100</v>
      </c>
      <c r="F61">
        <v>1064.087664704708</v>
      </c>
      <c r="G61">
        <v>532.04383235235423</v>
      </c>
      <c r="H61" s="5">
        <f t="shared" si="21"/>
        <v>6.211777916521144E-2</v>
      </c>
      <c r="I61" s="6">
        <f>SUM($H$3:H61)</f>
        <v>0.67233363382423861</v>
      </c>
      <c r="J61" s="6">
        <f t="shared" si="22"/>
        <v>-4.3276456662760365E-2</v>
      </c>
      <c r="K61" s="7">
        <f t="shared" si="23"/>
        <v>195.88031203282097</v>
      </c>
      <c r="L61">
        <v>497.93947467771483</v>
      </c>
      <c r="M61" s="5">
        <f t="shared" si="12"/>
        <v>-4.1295655754704664E-3</v>
      </c>
      <c r="N61" s="6">
        <f>SUM($M$3:M61)</f>
        <v>0.54984917544192491</v>
      </c>
      <c r="O61" s="6">
        <f t="shared" si="13"/>
        <v>5.240490125787034E-2</v>
      </c>
      <c r="P61" s="7">
        <f t="shared" si="14"/>
        <v>173.2991620460013</v>
      </c>
      <c r="Q61" s="8">
        <f t="shared" si="15"/>
        <v>32.043832352354229</v>
      </c>
      <c r="R61" s="8">
        <f t="shared" si="16"/>
        <v>2.0605253222851729</v>
      </c>
      <c r="S61" s="8">
        <f t="shared" si="17"/>
        <v>34.104357674639402</v>
      </c>
      <c r="T61" s="9">
        <f t="shared" si="18"/>
        <v>6.5983147801762884E-2</v>
      </c>
      <c r="U61" s="10">
        <f t="shared" si="19"/>
        <v>-0.12995023305681952</v>
      </c>
      <c r="V61" s="9">
        <f t="shared" si="24"/>
        <v>6.6247344740681904E-2</v>
      </c>
      <c r="W61">
        <v>1029.983307030069</v>
      </c>
      <c r="X61">
        <v>3.4104357674639232</v>
      </c>
    </row>
    <row r="62" spans="1:24" x14ac:dyDescent="0.2">
      <c r="A62" s="3">
        <v>44902</v>
      </c>
      <c r="B62" s="2">
        <v>44932</v>
      </c>
      <c r="C62" s="2"/>
      <c r="D62" s="2"/>
      <c r="E62">
        <v>100</v>
      </c>
      <c r="F62">
        <v>984.22883533507706</v>
      </c>
      <c r="G62">
        <v>492.11441766753848</v>
      </c>
      <c r="H62" s="5">
        <f t="shared" si="21"/>
        <v>-1.5896852732058799E-2</v>
      </c>
      <c r="I62" s="6">
        <f>SUM($H$3:H62)</f>
        <v>0.65643678109217984</v>
      </c>
      <c r="J62" s="6">
        <f t="shared" si="22"/>
        <v>-9.0500496227301747E-2</v>
      </c>
      <c r="K62" s="7">
        <f t="shared" si="23"/>
        <v>192.79105137713486</v>
      </c>
      <c r="L62">
        <v>471.0810935837182</v>
      </c>
      <c r="M62" s="5">
        <f t="shared" si="12"/>
        <v>-5.957784601204167E-2</v>
      </c>
      <c r="N62" s="6">
        <f>SUM($M$3:M62)</f>
        <v>0.49027132942988322</v>
      </c>
      <c r="O62" s="6">
        <f t="shared" si="13"/>
        <v>-1.6227227096143673E-3</v>
      </c>
      <c r="P62" s="7">
        <f t="shared" si="14"/>
        <v>163.27591754754454</v>
      </c>
      <c r="Q62" s="8">
        <f t="shared" si="15"/>
        <v>-7.8855823324615244</v>
      </c>
      <c r="R62" s="8">
        <f t="shared" si="16"/>
        <v>28.9189064162818</v>
      </c>
      <c r="S62" s="8">
        <f t="shared" si="17"/>
        <v>21.033324083820276</v>
      </c>
      <c r="T62" s="9">
        <f t="shared" si="18"/>
        <v>4.1205903058875754E-2</v>
      </c>
      <c r="U62" s="10">
        <f t="shared" si="19"/>
        <v>-0.1254213256400368</v>
      </c>
      <c r="V62" s="9">
        <f t="shared" si="24"/>
        <v>4.3680993279982872E-2</v>
      </c>
      <c r="W62">
        <v>963.19551125125668</v>
      </c>
      <c r="X62">
        <v>2.1033324083820388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Moments Monthly</vt:lpstr>
      <vt:lpstr>Tickers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Aditya Singh</cp:lastModifiedBy>
  <dcterms:created xsi:type="dcterms:W3CDTF">2024-02-28T02:31:02Z</dcterms:created>
  <dcterms:modified xsi:type="dcterms:W3CDTF">2024-02-28T10:31:34Z</dcterms:modified>
</cp:coreProperties>
</file>